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son\Documents\Courses\MSSA\MCAD1\Projects\Space Travel Website\"/>
    </mc:Choice>
  </mc:AlternateContent>
  <xr:revisionPtr revIDLastSave="0" documentId="13_ncr:1_{A3FF436F-DDAA-4985-BED2-F853DF2656D1}" xr6:coauthVersionLast="47" xr6:coauthVersionMax="47" xr10:uidLastSave="{00000000-0000-0000-0000-000000000000}"/>
  <bookViews>
    <workbookView xWindow="-108" yWindow="-108" windowWidth="23256" windowHeight="13176" xr2:uid="{471A19B7-3C70-476D-92F6-B42CBBEFE683}"/>
  </bookViews>
  <sheets>
    <sheet name="Distance to Mars" sheetId="2" r:id="rId1"/>
  </sheets>
  <definedNames>
    <definedName name="_xlnm._FilterDatabase" localSheetId="0" hidden="1">'Distance to Mars'!$B$2:$F$7302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7295" i="2" l="1"/>
  <c r="D7296" i="2" s="1"/>
  <c r="D7297" i="2" s="1"/>
  <c r="D7298" i="2" s="1"/>
  <c r="D7299" i="2" s="1"/>
  <c r="D7300" i="2" s="1"/>
  <c r="D7301" i="2" s="1"/>
  <c r="D7302" i="2" s="1"/>
  <c r="D7294" i="2"/>
  <c r="F7293" i="2"/>
  <c r="E7293" i="2"/>
  <c r="D7279" i="2"/>
  <c r="D7280" i="2" s="1"/>
  <c r="D7281" i="2" s="1"/>
  <c r="D7282" i="2" s="1"/>
  <c r="D7283" i="2" s="1"/>
  <c r="D7284" i="2" s="1"/>
  <c r="D7285" i="2" s="1"/>
  <c r="D7286" i="2" s="1"/>
  <c r="D7287" i="2" s="1"/>
  <c r="D7288" i="2" s="1"/>
  <c r="D7289" i="2" s="1"/>
  <c r="D7290" i="2" s="1"/>
  <c r="D7291" i="2" s="1"/>
  <c r="D7292" i="2" s="1"/>
  <c r="D7275" i="2"/>
  <c r="D7276" i="2" s="1"/>
  <c r="D7277" i="2" s="1"/>
  <c r="D7278" i="2" s="1"/>
  <c r="D7274" i="2"/>
  <c r="E7273" i="2"/>
  <c r="D7265" i="2"/>
  <c r="D7266" i="2" s="1"/>
  <c r="D7267" i="2" s="1"/>
  <c r="D7268" i="2" s="1"/>
  <c r="D7269" i="2" s="1"/>
  <c r="D7270" i="2" s="1"/>
  <c r="D7271" i="2" s="1"/>
  <c r="D7272" i="2" s="1"/>
  <c r="D7264" i="2"/>
  <c r="F7263" i="2"/>
  <c r="E7263" i="2"/>
  <c r="D7261" i="2"/>
  <c r="D7262" i="2" s="1"/>
  <c r="D7253" i="2"/>
  <c r="D7254" i="2" s="1"/>
  <c r="D7255" i="2" s="1"/>
  <c r="D7256" i="2" s="1"/>
  <c r="D7257" i="2" s="1"/>
  <c r="D7258" i="2" s="1"/>
  <c r="D7259" i="2" s="1"/>
  <c r="D7260" i="2" s="1"/>
  <c r="D7245" i="2"/>
  <c r="D7246" i="2" s="1"/>
  <c r="D7247" i="2" s="1"/>
  <c r="D7248" i="2" s="1"/>
  <c r="D7249" i="2" s="1"/>
  <c r="D7250" i="2" s="1"/>
  <c r="D7251" i="2" s="1"/>
  <c r="D7252" i="2" s="1"/>
  <c r="D7244" i="2"/>
  <c r="E7243" i="2"/>
  <c r="D7235" i="2"/>
  <c r="D7236" i="2" s="1"/>
  <c r="D7237" i="2" s="1"/>
  <c r="D7238" i="2" s="1"/>
  <c r="D7239" i="2" s="1"/>
  <c r="D7240" i="2" s="1"/>
  <c r="D7241" i="2" s="1"/>
  <c r="D7242" i="2" s="1"/>
  <c r="D7234" i="2"/>
  <c r="F7233" i="2"/>
  <c r="E7233" i="2"/>
  <c r="D7219" i="2"/>
  <c r="D7220" i="2" s="1"/>
  <c r="D7221" i="2" s="1"/>
  <c r="D7222" i="2" s="1"/>
  <c r="D7223" i="2" s="1"/>
  <c r="D7224" i="2" s="1"/>
  <c r="D7225" i="2" s="1"/>
  <c r="D7226" i="2" s="1"/>
  <c r="D7227" i="2" s="1"/>
  <c r="D7228" i="2" s="1"/>
  <c r="D7229" i="2" s="1"/>
  <c r="D7230" i="2" s="1"/>
  <c r="D7231" i="2" s="1"/>
  <c r="D7232" i="2" s="1"/>
  <c r="D7215" i="2"/>
  <c r="D7216" i="2" s="1"/>
  <c r="D7217" i="2" s="1"/>
  <c r="D7218" i="2" s="1"/>
  <c r="D7214" i="2"/>
  <c r="E7213" i="2"/>
  <c r="D7204" i="2"/>
  <c r="D7205" i="2" s="1"/>
  <c r="D7206" i="2" s="1"/>
  <c r="D7207" i="2" s="1"/>
  <c r="D7208" i="2" s="1"/>
  <c r="D7209" i="2" s="1"/>
  <c r="D7210" i="2" s="1"/>
  <c r="D7211" i="2" s="1"/>
  <c r="D7212" i="2" s="1"/>
  <c r="F7203" i="2"/>
  <c r="E7203" i="2"/>
  <c r="D7197" i="2"/>
  <c r="D7198" i="2" s="1"/>
  <c r="D7199" i="2" s="1"/>
  <c r="D7200" i="2" s="1"/>
  <c r="D7201" i="2" s="1"/>
  <c r="D7202" i="2" s="1"/>
  <c r="D7188" i="2"/>
  <c r="D7189" i="2" s="1"/>
  <c r="D7190" i="2" s="1"/>
  <c r="D7191" i="2" s="1"/>
  <c r="D7192" i="2" s="1"/>
  <c r="D7193" i="2" s="1"/>
  <c r="D7194" i="2" s="1"/>
  <c r="D7195" i="2" s="1"/>
  <c r="D7196" i="2" s="1"/>
  <c r="F7184" i="2"/>
  <c r="D7184" i="2"/>
  <c r="D7185" i="2" s="1"/>
  <c r="D7186" i="2" s="1"/>
  <c r="D7187" i="2" s="1"/>
  <c r="F7183" i="2"/>
  <c r="E7183" i="2"/>
  <c r="D7179" i="2"/>
  <c r="D7180" i="2" s="1"/>
  <c r="D7181" i="2" s="1"/>
  <c r="D7182" i="2" s="1"/>
  <c r="D7177" i="2"/>
  <c r="D7178" i="2" s="1"/>
  <c r="D7175" i="2"/>
  <c r="D7176" i="2" s="1"/>
  <c r="E7174" i="2"/>
  <c r="D7174" i="2"/>
  <c r="F7173" i="2"/>
  <c r="E7173" i="2"/>
  <c r="D7158" i="2"/>
  <c r="D7159" i="2" s="1"/>
  <c r="D7160" i="2" s="1"/>
  <c r="D7161" i="2" s="1"/>
  <c r="D7162" i="2" s="1"/>
  <c r="D7163" i="2" s="1"/>
  <c r="D7164" i="2" s="1"/>
  <c r="D7165" i="2" s="1"/>
  <c r="D7166" i="2" s="1"/>
  <c r="D7167" i="2" s="1"/>
  <c r="D7168" i="2" s="1"/>
  <c r="D7169" i="2" s="1"/>
  <c r="D7170" i="2" s="1"/>
  <c r="D7171" i="2" s="1"/>
  <c r="D7172" i="2" s="1"/>
  <c r="D7156" i="2"/>
  <c r="D7157" i="2" s="1"/>
  <c r="D7154" i="2"/>
  <c r="D7155" i="2" s="1"/>
  <c r="E7153" i="2"/>
  <c r="D7147" i="2"/>
  <c r="D7148" i="2" s="1"/>
  <c r="D7149" i="2" s="1"/>
  <c r="D7150" i="2" s="1"/>
  <c r="D7151" i="2" s="1"/>
  <c r="D7152" i="2" s="1"/>
  <c r="D7145" i="2"/>
  <c r="D7146" i="2" s="1"/>
  <c r="D7144" i="2"/>
  <c r="F7143" i="2"/>
  <c r="E7143" i="2"/>
  <c r="D7131" i="2"/>
  <c r="D7132" i="2" s="1"/>
  <c r="D7133" i="2" s="1"/>
  <c r="D7134" i="2" s="1"/>
  <c r="D7135" i="2" s="1"/>
  <c r="D7136" i="2" s="1"/>
  <c r="D7137" i="2" s="1"/>
  <c r="D7138" i="2" s="1"/>
  <c r="D7139" i="2" s="1"/>
  <c r="D7140" i="2" s="1"/>
  <c r="D7141" i="2" s="1"/>
  <c r="D7142" i="2" s="1"/>
  <c r="D7126" i="2"/>
  <c r="D7127" i="2" s="1"/>
  <c r="D7128" i="2" s="1"/>
  <c r="D7129" i="2" s="1"/>
  <c r="D7130" i="2" s="1"/>
  <c r="D7125" i="2"/>
  <c r="E7124" i="2"/>
  <c r="D7124" i="2"/>
  <c r="E7123" i="2"/>
  <c r="D7116" i="2"/>
  <c r="D7117" i="2" s="1"/>
  <c r="D7118" i="2" s="1"/>
  <c r="D7119" i="2" s="1"/>
  <c r="D7120" i="2" s="1"/>
  <c r="D7121" i="2" s="1"/>
  <c r="D7122" i="2" s="1"/>
  <c r="D7115" i="2"/>
  <c r="D7114" i="2"/>
  <c r="F7113" i="2"/>
  <c r="E7113" i="2"/>
  <c r="D7100" i="2"/>
  <c r="D7101" i="2" s="1"/>
  <c r="D7102" i="2" s="1"/>
  <c r="D7103" i="2" s="1"/>
  <c r="D7104" i="2" s="1"/>
  <c r="D7105" i="2" s="1"/>
  <c r="D7106" i="2" s="1"/>
  <c r="D7107" i="2" s="1"/>
  <c r="D7108" i="2" s="1"/>
  <c r="D7109" i="2" s="1"/>
  <c r="D7110" i="2" s="1"/>
  <c r="D7111" i="2" s="1"/>
  <c r="D7112" i="2" s="1"/>
  <c r="D7094" i="2"/>
  <c r="D7095" i="2" s="1"/>
  <c r="D7096" i="2" s="1"/>
  <c r="D7097" i="2" s="1"/>
  <c r="D7098" i="2" s="1"/>
  <c r="D7099" i="2" s="1"/>
  <c r="E7093" i="2"/>
  <c r="D7085" i="2"/>
  <c r="D7086" i="2" s="1"/>
  <c r="D7087" i="2" s="1"/>
  <c r="D7088" i="2" s="1"/>
  <c r="D7089" i="2" s="1"/>
  <c r="D7090" i="2" s="1"/>
  <c r="D7091" i="2" s="1"/>
  <c r="D7092" i="2" s="1"/>
  <c r="D7084" i="2"/>
  <c r="E7083" i="2"/>
  <c r="D7066" i="2"/>
  <c r="D7067" i="2" s="1"/>
  <c r="D7068" i="2" s="1"/>
  <c r="D7069" i="2" s="1"/>
  <c r="D7070" i="2" s="1"/>
  <c r="D7071" i="2" s="1"/>
  <c r="D7072" i="2" s="1"/>
  <c r="D7073" i="2" s="1"/>
  <c r="D7074" i="2" s="1"/>
  <c r="D7075" i="2" s="1"/>
  <c r="D7076" i="2" s="1"/>
  <c r="D7077" i="2" s="1"/>
  <c r="D7078" i="2" s="1"/>
  <c r="D7079" i="2" s="1"/>
  <c r="D7080" i="2" s="1"/>
  <c r="D7081" i="2" s="1"/>
  <c r="D7082" i="2" s="1"/>
  <c r="E7064" i="2"/>
  <c r="D7064" i="2"/>
  <c r="D7065" i="2" s="1"/>
  <c r="E7063" i="2"/>
  <c r="D7056" i="2"/>
  <c r="D7057" i="2" s="1"/>
  <c r="D7058" i="2" s="1"/>
  <c r="D7059" i="2" s="1"/>
  <c r="D7060" i="2" s="1"/>
  <c r="D7061" i="2" s="1"/>
  <c r="D7062" i="2" s="1"/>
  <c r="D7055" i="2"/>
  <c r="D7054" i="2"/>
  <c r="F7053" i="2"/>
  <c r="E7053" i="2"/>
  <c r="D7035" i="2"/>
  <c r="D7036" i="2" s="1"/>
  <c r="D7037" i="2" s="1"/>
  <c r="D7038" i="2" s="1"/>
  <c r="D7039" i="2" s="1"/>
  <c r="D7040" i="2" s="1"/>
  <c r="D7041" i="2" s="1"/>
  <c r="D7042" i="2" s="1"/>
  <c r="D7043" i="2" s="1"/>
  <c r="D7044" i="2" s="1"/>
  <c r="D7045" i="2" s="1"/>
  <c r="D7046" i="2" s="1"/>
  <c r="D7047" i="2" s="1"/>
  <c r="D7048" i="2" s="1"/>
  <c r="D7049" i="2" s="1"/>
  <c r="D7050" i="2" s="1"/>
  <c r="D7051" i="2" s="1"/>
  <c r="D7052" i="2" s="1"/>
  <c r="D7034" i="2"/>
  <c r="E7033" i="2"/>
  <c r="D7025" i="2"/>
  <c r="D7026" i="2" s="1"/>
  <c r="D7027" i="2" s="1"/>
  <c r="D7028" i="2" s="1"/>
  <c r="D7029" i="2" s="1"/>
  <c r="D7030" i="2" s="1"/>
  <c r="D7031" i="2" s="1"/>
  <c r="D7032" i="2" s="1"/>
  <c r="D7024" i="2"/>
  <c r="F7023" i="2"/>
  <c r="E7023" i="2"/>
  <c r="D7017" i="2"/>
  <c r="D7018" i="2" s="1"/>
  <c r="D7019" i="2" s="1"/>
  <c r="D7020" i="2" s="1"/>
  <c r="D7021" i="2" s="1"/>
  <c r="D7022" i="2" s="1"/>
  <c r="D7009" i="2"/>
  <c r="D7010" i="2" s="1"/>
  <c r="D7011" i="2" s="1"/>
  <c r="D7012" i="2" s="1"/>
  <c r="D7013" i="2" s="1"/>
  <c r="D7014" i="2" s="1"/>
  <c r="D7015" i="2" s="1"/>
  <c r="D7016" i="2" s="1"/>
  <c r="D7006" i="2"/>
  <c r="D7007" i="2" s="1"/>
  <c r="D7008" i="2" s="1"/>
  <c r="D7005" i="2"/>
  <c r="D7004" i="2"/>
  <c r="F7003" i="2"/>
  <c r="E7003" i="2"/>
  <c r="D6999" i="2"/>
  <c r="D7000" i="2" s="1"/>
  <c r="D7001" i="2" s="1"/>
  <c r="D7002" i="2" s="1"/>
  <c r="D6998" i="2"/>
  <c r="D6995" i="2"/>
  <c r="D6996" i="2" s="1"/>
  <c r="D6997" i="2" s="1"/>
  <c r="D6994" i="2"/>
  <c r="F6993" i="2"/>
  <c r="E6993" i="2"/>
  <c r="D6975" i="2"/>
  <c r="D6976" i="2" s="1"/>
  <c r="D6977" i="2" s="1"/>
  <c r="D6978" i="2" s="1"/>
  <c r="D6979" i="2" s="1"/>
  <c r="D6980" i="2" s="1"/>
  <c r="D6981" i="2" s="1"/>
  <c r="D6982" i="2" s="1"/>
  <c r="D6983" i="2" s="1"/>
  <c r="D6984" i="2" s="1"/>
  <c r="D6985" i="2" s="1"/>
  <c r="D6986" i="2" s="1"/>
  <c r="D6987" i="2" s="1"/>
  <c r="D6988" i="2" s="1"/>
  <c r="D6989" i="2" s="1"/>
  <c r="D6990" i="2" s="1"/>
  <c r="D6991" i="2" s="1"/>
  <c r="D6992" i="2" s="1"/>
  <c r="D6974" i="2"/>
  <c r="E6973" i="2"/>
  <c r="D6965" i="2"/>
  <c r="D6966" i="2" s="1"/>
  <c r="D6967" i="2" s="1"/>
  <c r="D6968" i="2" s="1"/>
  <c r="D6969" i="2" s="1"/>
  <c r="D6970" i="2" s="1"/>
  <c r="D6971" i="2" s="1"/>
  <c r="D6972" i="2" s="1"/>
  <c r="D6964" i="2"/>
  <c r="F6963" i="2"/>
  <c r="E6963" i="2"/>
  <c r="D6957" i="2"/>
  <c r="D6958" i="2" s="1"/>
  <c r="D6959" i="2" s="1"/>
  <c r="D6960" i="2" s="1"/>
  <c r="D6961" i="2" s="1"/>
  <c r="D6962" i="2" s="1"/>
  <c r="D6949" i="2"/>
  <c r="D6950" i="2" s="1"/>
  <c r="D6951" i="2" s="1"/>
  <c r="D6952" i="2" s="1"/>
  <c r="D6953" i="2" s="1"/>
  <c r="D6954" i="2" s="1"/>
  <c r="D6955" i="2" s="1"/>
  <c r="D6956" i="2" s="1"/>
  <c r="D6946" i="2"/>
  <c r="D6947" i="2" s="1"/>
  <c r="D6948" i="2" s="1"/>
  <c r="D6945" i="2"/>
  <c r="D6944" i="2"/>
  <c r="F6943" i="2"/>
  <c r="E6943" i="2"/>
  <c r="D6939" i="2"/>
  <c r="D6940" i="2" s="1"/>
  <c r="D6941" i="2" s="1"/>
  <c r="D6942" i="2" s="1"/>
  <c r="D6938" i="2"/>
  <c r="D6935" i="2"/>
  <c r="D6936" i="2" s="1"/>
  <c r="D6937" i="2" s="1"/>
  <c r="D6934" i="2"/>
  <c r="F6933" i="2"/>
  <c r="E6933" i="2"/>
  <c r="D6923" i="2"/>
  <c r="D6924" i="2" s="1"/>
  <c r="D6925" i="2" s="1"/>
  <c r="D6926" i="2" s="1"/>
  <c r="D6927" i="2" s="1"/>
  <c r="D6928" i="2" s="1"/>
  <c r="D6929" i="2" s="1"/>
  <c r="D6930" i="2" s="1"/>
  <c r="D6931" i="2" s="1"/>
  <c r="D6932" i="2" s="1"/>
  <c r="D6915" i="2"/>
  <c r="D6916" i="2" s="1"/>
  <c r="D6917" i="2" s="1"/>
  <c r="D6918" i="2" s="1"/>
  <c r="D6919" i="2" s="1"/>
  <c r="D6920" i="2" s="1"/>
  <c r="D6921" i="2" s="1"/>
  <c r="D6922" i="2" s="1"/>
  <c r="D6914" i="2"/>
  <c r="E6913" i="2"/>
  <c r="D6905" i="2"/>
  <c r="D6906" i="2" s="1"/>
  <c r="D6907" i="2" s="1"/>
  <c r="D6908" i="2" s="1"/>
  <c r="D6909" i="2" s="1"/>
  <c r="D6910" i="2" s="1"/>
  <c r="D6911" i="2" s="1"/>
  <c r="D6912" i="2" s="1"/>
  <c r="D6904" i="2"/>
  <c r="F6903" i="2"/>
  <c r="E6903" i="2"/>
  <c r="D6889" i="2"/>
  <c r="D6890" i="2" s="1"/>
  <c r="D6891" i="2" s="1"/>
  <c r="D6892" i="2" s="1"/>
  <c r="D6893" i="2" s="1"/>
  <c r="D6894" i="2" s="1"/>
  <c r="D6895" i="2" s="1"/>
  <c r="D6896" i="2" s="1"/>
  <c r="D6897" i="2" s="1"/>
  <c r="D6898" i="2" s="1"/>
  <c r="D6899" i="2" s="1"/>
  <c r="D6900" i="2" s="1"/>
  <c r="D6901" i="2" s="1"/>
  <c r="D6902" i="2" s="1"/>
  <c r="D6886" i="2"/>
  <c r="D6887" i="2" s="1"/>
  <c r="D6888" i="2" s="1"/>
  <c r="D6885" i="2"/>
  <c r="D6884" i="2"/>
  <c r="F6883" i="2"/>
  <c r="E6883" i="2"/>
  <c r="D6875" i="2"/>
  <c r="D6876" i="2" s="1"/>
  <c r="D6877" i="2" s="1"/>
  <c r="D6878" i="2" s="1"/>
  <c r="D6879" i="2" s="1"/>
  <c r="D6880" i="2" s="1"/>
  <c r="D6881" i="2" s="1"/>
  <c r="D6882" i="2" s="1"/>
  <c r="D6874" i="2"/>
  <c r="F6873" i="2"/>
  <c r="E6873" i="2"/>
  <c r="D6860" i="2"/>
  <c r="D6861" i="2" s="1"/>
  <c r="D6862" i="2" s="1"/>
  <c r="D6863" i="2" s="1"/>
  <c r="D6864" i="2" s="1"/>
  <c r="D6865" i="2" s="1"/>
  <c r="D6866" i="2" s="1"/>
  <c r="D6867" i="2" s="1"/>
  <c r="D6868" i="2" s="1"/>
  <c r="D6869" i="2" s="1"/>
  <c r="D6870" i="2" s="1"/>
  <c r="D6871" i="2" s="1"/>
  <c r="D6872" i="2" s="1"/>
  <c r="D6856" i="2"/>
  <c r="D6857" i="2" s="1"/>
  <c r="D6858" i="2" s="1"/>
  <c r="D6859" i="2" s="1"/>
  <c r="D6854" i="2"/>
  <c r="D6855" i="2" s="1"/>
  <c r="E6853" i="2"/>
  <c r="D6845" i="2"/>
  <c r="D6846" i="2" s="1"/>
  <c r="D6847" i="2" s="1"/>
  <c r="D6848" i="2" s="1"/>
  <c r="D6849" i="2" s="1"/>
  <c r="D6850" i="2" s="1"/>
  <c r="D6851" i="2" s="1"/>
  <c r="D6852" i="2" s="1"/>
  <c r="D6844" i="2"/>
  <c r="E6843" i="2"/>
  <c r="D6834" i="2"/>
  <c r="D6835" i="2" s="1"/>
  <c r="D6836" i="2" s="1"/>
  <c r="D6837" i="2" s="1"/>
  <c r="D6838" i="2" s="1"/>
  <c r="D6839" i="2" s="1"/>
  <c r="D6840" i="2" s="1"/>
  <c r="D6841" i="2" s="1"/>
  <c r="D6842" i="2" s="1"/>
  <c r="E6824" i="2"/>
  <c r="D6824" i="2"/>
  <c r="D6825" i="2" s="1"/>
  <c r="D6826" i="2" s="1"/>
  <c r="D6827" i="2" s="1"/>
  <c r="D6828" i="2" s="1"/>
  <c r="D6829" i="2" s="1"/>
  <c r="D6830" i="2" s="1"/>
  <c r="D6831" i="2" s="1"/>
  <c r="D6832" i="2" s="1"/>
  <c r="D6833" i="2" s="1"/>
  <c r="E6823" i="2"/>
  <c r="D6820" i="2"/>
  <c r="D6821" i="2" s="1"/>
  <c r="D6822" i="2" s="1"/>
  <c r="D6815" i="2"/>
  <c r="D6816" i="2" s="1"/>
  <c r="D6817" i="2" s="1"/>
  <c r="D6818" i="2" s="1"/>
  <c r="D6819" i="2" s="1"/>
  <c r="D6814" i="2"/>
  <c r="E6813" i="2"/>
  <c r="D6794" i="2"/>
  <c r="D6795" i="2" s="1"/>
  <c r="D6796" i="2" s="1"/>
  <c r="D6797" i="2" s="1"/>
  <c r="D6798" i="2" s="1"/>
  <c r="D6799" i="2" s="1"/>
  <c r="D6800" i="2" s="1"/>
  <c r="D6801" i="2" s="1"/>
  <c r="D6802" i="2" s="1"/>
  <c r="D6803" i="2" s="1"/>
  <c r="D6804" i="2" s="1"/>
  <c r="D6805" i="2" s="1"/>
  <c r="D6806" i="2" s="1"/>
  <c r="D6807" i="2" s="1"/>
  <c r="D6808" i="2" s="1"/>
  <c r="D6809" i="2" s="1"/>
  <c r="D6810" i="2" s="1"/>
  <c r="D6811" i="2" s="1"/>
  <c r="D6812" i="2" s="1"/>
  <c r="E6793" i="2"/>
  <c r="D6786" i="2"/>
  <c r="D6787" i="2" s="1"/>
  <c r="D6788" i="2" s="1"/>
  <c r="D6789" i="2" s="1"/>
  <c r="D6790" i="2" s="1"/>
  <c r="D6791" i="2" s="1"/>
  <c r="D6792" i="2" s="1"/>
  <c r="D6785" i="2"/>
  <c r="E6784" i="2"/>
  <c r="D6784" i="2"/>
  <c r="E6783" i="2"/>
  <c r="D6767" i="2"/>
  <c r="D6768" i="2" s="1"/>
  <c r="D6769" i="2" s="1"/>
  <c r="D6770" i="2" s="1"/>
  <c r="D6771" i="2" s="1"/>
  <c r="D6772" i="2" s="1"/>
  <c r="D6773" i="2" s="1"/>
  <c r="D6774" i="2" s="1"/>
  <c r="D6775" i="2" s="1"/>
  <c r="D6776" i="2" s="1"/>
  <c r="D6777" i="2" s="1"/>
  <c r="D6778" i="2" s="1"/>
  <c r="D6779" i="2" s="1"/>
  <c r="D6780" i="2" s="1"/>
  <c r="D6781" i="2" s="1"/>
  <c r="D6782" i="2" s="1"/>
  <c r="D6766" i="2"/>
  <c r="D6764" i="2"/>
  <c r="D6765" i="2" s="1"/>
  <c r="E6763" i="2"/>
  <c r="D6759" i="2"/>
  <c r="D6760" i="2" s="1"/>
  <c r="D6761" i="2" s="1"/>
  <c r="D6762" i="2" s="1"/>
  <c r="D6756" i="2"/>
  <c r="D6757" i="2" s="1"/>
  <c r="D6758" i="2" s="1"/>
  <c r="D6755" i="2"/>
  <c r="E6754" i="2"/>
  <c r="D6754" i="2"/>
  <c r="F6753" i="2"/>
  <c r="E6753" i="2"/>
  <c r="D6742" i="2"/>
  <c r="D6743" i="2" s="1"/>
  <c r="D6744" i="2" s="1"/>
  <c r="D6745" i="2" s="1"/>
  <c r="D6746" i="2" s="1"/>
  <c r="D6747" i="2" s="1"/>
  <c r="D6748" i="2" s="1"/>
  <c r="D6749" i="2" s="1"/>
  <c r="D6750" i="2" s="1"/>
  <c r="D6751" i="2" s="1"/>
  <c r="D6752" i="2" s="1"/>
  <c r="E6735" i="2"/>
  <c r="E6736" i="2" s="1"/>
  <c r="E6734" i="2"/>
  <c r="D6734" i="2"/>
  <c r="D6735" i="2" s="1"/>
  <c r="D6736" i="2" s="1"/>
  <c r="D6737" i="2" s="1"/>
  <c r="D6738" i="2" s="1"/>
  <c r="D6739" i="2" s="1"/>
  <c r="D6740" i="2" s="1"/>
  <c r="D6741" i="2" s="1"/>
  <c r="F6733" i="2"/>
  <c r="E6733" i="2"/>
  <c r="E6724" i="2"/>
  <c r="D6724" i="2"/>
  <c r="D6725" i="2" s="1"/>
  <c r="D6726" i="2" s="1"/>
  <c r="D6727" i="2" s="1"/>
  <c r="D6728" i="2" s="1"/>
  <c r="D6729" i="2" s="1"/>
  <c r="D6730" i="2" s="1"/>
  <c r="D6731" i="2" s="1"/>
  <c r="D6732" i="2" s="1"/>
  <c r="E6723" i="2"/>
  <c r="D6716" i="2"/>
  <c r="D6717" i="2" s="1"/>
  <c r="D6718" i="2" s="1"/>
  <c r="D6719" i="2" s="1"/>
  <c r="D6720" i="2" s="1"/>
  <c r="D6721" i="2" s="1"/>
  <c r="D6722" i="2" s="1"/>
  <c r="E6705" i="2"/>
  <c r="E6704" i="2"/>
  <c r="D6704" i="2"/>
  <c r="D6705" i="2" s="1"/>
  <c r="D6706" i="2" s="1"/>
  <c r="D6707" i="2" s="1"/>
  <c r="D6708" i="2" s="1"/>
  <c r="D6709" i="2" s="1"/>
  <c r="D6710" i="2" s="1"/>
  <c r="D6711" i="2" s="1"/>
  <c r="D6712" i="2" s="1"/>
  <c r="D6713" i="2" s="1"/>
  <c r="D6714" i="2" s="1"/>
  <c r="D6715" i="2" s="1"/>
  <c r="F6703" i="2"/>
  <c r="E6703" i="2"/>
  <c r="E6694" i="2"/>
  <c r="D6694" i="2"/>
  <c r="D6695" i="2" s="1"/>
  <c r="D6696" i="2" s="1"/>
  <c r="D6697" i="2" s="1"/>
  <c r="D6698" i="2" s="1"/>
  <c r="D6699" i="2" s="1"/>
  <c r="D6700" i="2" s="1"/>
  <c r="D6701" i="2" s="1"/>
  <c r="D6702" i="2" s="1"/>
  <c r="E6693" i="2"/>
  <c r="E6675" i="2"/>
  <c r="E6674" i="2"/>
  <c r="D6674" i="2"/>
  <c r="D6675" i="2" s="1"/>
  <c r="D6676" i="2" s="1"/>
  <c r="D6677" i="2" s="1"/>
  <c r="D6678" i="2" s="1"/>
  <c r="D6679" i="2" s="1"/>
  <c r="D6680" i="2" s="1"/>
  <c r="D6681" i="2" s="1"/>
  <c r="D6682" i="2" s="1"/>
  <c r="D6683" i="2" s="1"/>
  <c r="D6684" i="2" s="1"/>
  <c r="D6685" i="2" s="1"/>
  <c r="D6686" i="2" s="1"/>
  <c r="D6687" i="2" s="1"/>
  <c r="D6688" i="2" s="1"/>
  <c r="D6689" i="2" s="1"/>
  <c r="D6690" i="2" s="1"/>
  <c r="D6691" i="2" s="1"/>
  <c r="D6692" i="2" s="1"/>
  <c r="F6673" i="2"/>
  <c r="E6673" i="2"/>
  <c r="D6664" i="2"/>
  <c r="D6665" i="2" s="1"/>
  <c r="D6666" i="2" s="1"/>
  <c r="D6667" i="2" s="1"/>
  <c r="D6668" i="2" s="1"/>
  <c r="D6669" i="2" s="1"/>
  <c r="D6670" i="2" s="1"/>
  <c r="D6671" i="2" s="1"/>
  <c r="D6672" i="2" s="1"/>
  <c r="E6663" i="2"/>
  <c r="D6648" i="2"/>
  <c r="D6649" i="2" s="1"/>
  <c r="D6650" i="2" s="1"/>
  <c r="D6651" i="2" s="1"/>
  <c r="D6652" i="2" s="1"/>
  <c r="D6653" i="2" s="1"/>
  <c r="D6654" i="2" s="1"/>
  <c r="D6655" i="2" s="1"/>
  <c r="D6656" i="2" s="1"/>
  <c r="D6657" i="2" s="1"/>
  <c r="D6658" i="2" s="1"/>
  <c r="D6659" i="2" s="1"/>
  <c r="D6660" i="2" s="1"/>
  <c r="D6661" i="2" s="1"/>
  <c r="D6662" i="2" s="1"/>
  <c r="D6647" i="2"/>
  <c r="E6644" i="2"/>
  <c r="E6645" i="2" s="1"/>
  <c r="D6644" i="2"/>
  <c r="D6645" i="2" s="1"/>
  <c r="D6646" i="2" s="1"/>
  <c r="F6643" i="2"/>
  <c r="E6643" i="2"/>
  <c r="D6641" i="2"/>
  <c r="D6642" i="2" s="1"/>
  <c r="D6634" i="2"/>
  <c r="D6635" i="2" s="1"/>
  <c r="D6636" i="2" s="1"/>
  <c r="D6637" i="2" s="1"/>
  <c r="D6638" i="2" s="1"/>
  <c r="D6639" i="2" s="1"/>
  <c r="D6640" i="2" s="1"/>
  <c r="E6633" i="2"/>
  <c r="D6622" i="2"/>
  <c r="D6623" i="2" s="1"/>
  <c r="D6624" i="2" s="1"/>
  <c r="D6625" i="2" s="1"/>
  <c r="D6626" i="2" s="1"/>
  <c r="D6627" i="2" s="1"/>
  <c r="D6628" i="2" s="1"/>
  <c r="D6629" i="2" s="1"/>
  <c r="D6630" i="2" s="1"/>
  <c r="D6631" i="2" s="1"/>
  <c r="D6632" i="2" s="1"/>
  <c r="D6617" i="2"/>
  <c r="D6618" i="2" s="1"/>
  <c r="D6619" i="2" s="1"/>
  <c r="D6620" i="2" s="1"/>
  <c r="D6621" i="2" s="1"/>
  <c r="D6614" i="2"/>
  <c r="D6615" i="2" s="1"/>
  <c r="D6616" i="2" s="1"/>
  <c r="F6613" i="2"/>
  <c r="E6613" i="2"/>
  <c r="D6610" i="2"/>
  <c r="D6611" i="2" s="1"/>
  <c r="D6612" i="2" s="1"/>
  <c r="D6607" i="2"/>
  <c r="D6608" i="2" s="1"/>
  <c r="D6609" i="2" s="1"/>
  <c r="E6604" i="2"/>
  <c r="D6604" i="2"/>
  <c r="D6605" i="2" s="1"/>
  <c r="D6606" i="2" s="1"/>
  <c r="E6603" i="2"/>
  <c r="D6587" i="2"/>
  <c r="D6588" i="2" s="1"/>
  <c r="D6589" i="2" s="1"/>
  <c r="D6590" i="2" s="1"/>
  <c r="D6591" i="2" s="1"/>
  <c r="D6592" i="2" s="1"/>
  <c r="D6593" i="2" s="1"/>
  <c r="D6594" i="2" s="1"/>
  <c r="D6595" i="2" s="1"/>
  <c r="D6596" i="2" s="1"/>
  <c r="D6597" i="2" s="1"/>
  <c r="D6598" i="2" s="1"/>
  <c r="D6599" i="2" s="1"/>
  <c r="D6600" i="2" s="1"/>
  <c r="D6601" i="2" s="1"/>
  <c r="D6602" i="2" s="1"/>
  <c r="E6585" i="2"/>
  <c r="E6586" i="2" s="1"/>
  <c r="E6584" i="2"/>
  <c r="D6584" i="2"/>
  <c r="D6585" i="2" s="1"/>
  <c r="D6586" i="2" s="1"/>
  <c r="F6583" i="2"/>
  <c r="E6583" i="2"/>
  <c r="D6582" i="2"/>
  <c r="D6574" i="2"/>
  <c r="D6575" i="2" s="1"/>
  <c r="D6576" i="2" s="1"/>
  <c r="D6577" i="2" s="1"/>
  <c r="D6578" i="2" s="1"/>
  <c r="D6579" i="2" s="1"/>
  <c r="D6580" i="2" s="1"/>
  <c r="D6581" i="2" s="1"/>
  <c r="E6573" i="2"/>
  <c r="D6557" i="2"/>
  <c r="D6558" i="2" s="1"/>
  <c r="D6559" i="2" s="1"/>
  <c r="D6560" i="2" s="1"/>
  <c r="D6561" i="2" s="1"/>
  <c r="D6562" i="2" s="1"/>
  <c r="D6563" i="2" s="1"/>
  <c r="D6564" i="2" s="1"/>
  <c r="D6565" i="2" s="1"/>
  <c r="D6566" i="2" s="1"/>
  <c r="D6567" i="2" s="1"/>
  <c r="D6568" i="2" s="1"/>
  <c r="D6569" i="2" s="1"/>
  <c r="D6570" i="2" s="1"/>
  <c r="D6571" i="2" s="1"/>
  <c r="D6572" i="2" s="1"/>
  <c r="D6555" i="2"/>
  <c r="D6556" i="2" s="1"/>
  <c r="D6554" i="2"/>
  <c r="F6553" i="2"/>
  <c r="E6553" i="2"/>
  <c r="D6544" i="2"/>
  <c r="D6545" i="2" s="1"/>
  <c r="D6546" i="2" s="1"/>
  <c r="D6547" i="2" s="1"/>
  <c r="D6548" i="2" s="1"/>
  <c r="D6549" i="2" s="1"/>
  <c r="D6550" i="2" s="1"/>
  <c r="D6551" i="2" s="1"/>
  <c r="D6552" i="2" s="1"/>
  <c r="E6543" i="2"/>
  <c r="D6527" i="2"/>
  <c r="D6528" i="2" s="1"/>
  <c r="D6529" i="2" s="1"/>
  <c r="D6530" i="2" s="1"/>
  <c r="D6531" i="2" s="1"/>
  <c r="D6532" i="2" s="1"/>
  <c r="D6533" i="2" s="1"/>
  <c r="D6534" i="2" s="1"/>
  <c r="D6535" i="2" s="1"/>
  <c r="D6536" i="2" s="1"/>
  <c r="D6537" i="2" s="1"/>
  <c r="D6538" i="2" s="1"/>
  <c r="D6539" i="2" s="1"/>
  <c r="D6540" i="2" s="1"/>
  <c r="D6541" i="2" s="1"/>
  <c r="D6542" i="2" s="1"/>
  <c r="D6524" i="2"/>
  <c r="D6525" i="2" s="1"/>
  <c r="D6526" i="2" s="1"/>
  <c r="E6523" i="2"/>
  <c r="E6514" i="2"/>
  <c r="D6514" i="2"/>
  <c r="D6515" i="2" s="1"/>
  <c r="D6516" i="2" s="1"/>
  <c r="D6517" i="2" s="1"/>
  <c r="D6518" i="2" s="1"/>
  <c r="D6519" i="2" s="1"/>
  <c r="D6520" i="2" s="1"/>
  <c r="D6521" i="2" s="1"/>
  <c r="D6522" i="2" s="1"/>
  <c r="E6513" i="2"/>
  <c r="E6494" i="2"/>
  <c r="D6494" i="2"/>
  <c r="D6495" i="2" s="1"/>
  <c r="D6496" i="2" s="1"/>
  <c r="D6497" i="2" s="1"/>
  <c r="D6498" i="2" s="1"/>
  <c r="D6499" i="2" s="1"/>
  <c r="D6500" i="2" s="1"/>
  <c r="D6501" i="2" s="1"/>
  <c r="D6502" i="2" s="1"/>
  <c r="D6503" i="2" s="1"/>
  <c r="D6504" i="2" s="1"/>
  <c r="D6505" i="2" s="1"/>
  <c r="D6506" i="2" s="1"/>
  <c r="D6507" i="2" s="1"/>
  <c r="D6508" i="2" s="1"/>
  <c r="D6509" i="2" s="1"/>
  <c r="D6510" i="2" s="1"/>
  <c r="D6511" i="2" s="1"/>
  <c r="D6512" i="2" s="1"/>
  <c r="F6493" i="2"/>
  <c r="E6493" i="2"/>
  <c r="D6486" i="2"/>
  <c r="D6487" i="2" s="1"/>
  <c r="D6488" i="2" s="1"/>
  <c r="D6489" i="2" s="1"/>
  <c r="D6490" i="2" s="1"/>
  <c r="D6491" i="2" s="1"/>
  <c r="D6492" i="2" s="1"/>
  <c r="E6484" i="2"/>
  <c r="D6484" i="2"/>
  <c r="D6485" i="2" s="1"/>
  <c r="E6483" i="2"/>
  <c r="D6468" i="2"/>
  <c r="D6469" i="2" s="1"/>
  <c r="D6470" i="2" s="1"/>
  <c r="D6471" i="2" s="1"/>
  <c r="D6472" i="2" s="1"/>
  <c r="D6473" i="2" s="1"/>
  <c r="D6474" i="2" s="1"/>
  <c r="D6475" i="2" s="1"/>
  <c r="D6476" i="2" s="1"/>
  <c r="D6477" i="2" s="1"/>
  <c r="D6478" i="2" s="1"/>
  <c r="D6479" i="2" s="1"/>
  <c r="D6480" i="2" s="1"/>
  <c r="D6481" i="2" s="1"/>
  <c r="D6482" i="2" s="1"/>
  <c r="E6465" i="2"/>
  <c r="E6464" i="2"/>
  <c r="D6464" i="2"/>
  <c r="D6465" i="2" s="1"/>
  <c r="D6466" i="2" s="1"/>
  <c r="D6467" i="2" s="1"/>
  <c r="E6463" i="2"/>
  <c r="D6460" i="2"/>
  <c r="D6461" i="2" s="1"/>
  <c r="D6462" i="2" s="1"/>
  <c r="D6454" i="2"/>
  <c r="D6455" i="2" s="1"/>
  <c r="D6456" i="2" s="1"/>
  <c r="D6457" i="2" s="1"/>
  <c r="D6458" i="2" s="1"/>
  <c r="D6459" i="2" s="1"/>
  <c r="E6453" i="2"/>
  <c r="D6450" i="2"/>
  <c r="D6451" i="2" s="1"/>
  <c r="D6452" i="2" s="1"/>
  <c r="E6434" i="2"/>
  <c r="D6434" i="2"/>
  <c r="D6435" i="2" s="1"/>
  <c r="D6436" i="2" s="1"/>
  <c r="D6437" i="2" s="1"/>
  <c r="D6438" i="2" s="1"/>
  <c r="D6439" i="2" s="1"/>
  <c r="D6440" i="2" s="1"/>
  <c r="D6441" i="2" s="1"/>
  <c r="D6442" i="2" s="1"/>
  <c r="D6443" i="2" s="1"/>
  <c r="D6444" i="2" s="1"/>
  <c r="D6445" i="2" s="1"/>
  <c r="D6446" i="2" s="1"/>
  <c r="D6447" i="2" s="1"/>
  <c r="D6448" i="2" s="1"/>
  <c r="D6449" i="2" s="1"/>
  <c r="E6433" i="2"/>
  <c r="D6426" i="2"/>
  <c r="D6427" i="2" s="1"/>
  <c r="D6428" i="2" s="1"/>
  <c r="D6429" i="2" s="1"/>
  <c r="D6430" i="2" s="1"/>
  <c r="D6431" i="2" s="1"/>
  <c r="D6432" i="2" s="1"/>
  <c r="E6424" i="2"/>
  <c r="D6424" i="2"/>
  <c r="D6425" i="2" s="1"/>
  <c r="E6423" i="2"/>
  <c r="D6408" i="2"/>
  <c r="D6409" i="2" s="1"/>
  <c r="D6410" i="2" s="1"/>
  <c r="D6411" i="2" s="1"/>
  <c r="D6412" i="2" s="1"/>
  <c r="D6413" i="2" s="1"/>
  <c r="D6414" i="2" s="1"/>
  <c r="D6415" i="2" s="1"/>
  <c r="D6416" i="2" s="1"/>
  <c r="D6417" i="2" s="1"/>
  <c r="D6418" i="2" s="1"/>
  <c r="D6419" i="2" s="1"/>
  <c r="D6420" i="2" s="1"/>
  <c r="D6421" i="2" s="1"/>
  <c r="D6422" i="2" s="1"/>
  <c r="E6405" i="2"/>
  <c r="E6404" i="2"/>
  <c r="D6404" i="2"/>
  <c r="D6405" i="2" s="1"/>
  <c r="D6406" i="2" s="1"/>
  <c r="D6407" i="2" s="1"/>
  <c r="E6403" i="2"/>
  <c r="D6400" i="2"/>
  <c r="D6401" i="2" s="1"/>
  <c r="D6402" i="2" s="1"/>
  <c r="D6394" i="2"/>
  <c r="D6395" i="2" s="1"/>
  <c r="D6396" i="2" s="1"/>
  <c r="D6397" i="2" s="1"/>
  <c r="D6398" i="2" s="1"/>
  <c r="D6399" i="2" s="1"/>
  <c r="E6393" i="2"/>
  <c r="D6390" i="2"/>
  <c r="D6391" i="2" s="1"/>
  <c r="D6392" i="2" s="1"/>
  <c r="E6374" i="2"/>
  <c r="D6374" i="2"/>
  <c r="D6375" i="2" s="1"/>
  <c r="D6376" i="2" s="1"/>
  <c r="D6377" i="2" s="1"/>
  <c r="D6378" i="2" s="1"/>
  <c r="D6379" i="2" s="1"/>
  <c r="D6380" i="2" s="1"/>
  <c r="D6381" i="2" s="1"/>
  <c r="D6382" i="2" s="1"/>
  <c r="D6383" i="2" s="1"/>
  <c r="D6384" i="2" s="1"/>
  <c r="D6385" i="2" s="1"/>
  <c r="D6386" i="2" s="1"/>
  <c r="D6387" i="2" s="1"/>
  <c r="D6388" i="2" s="1"/>
  <c r="D6389" i="2" s="1"/>
  <c r="E6373" i="2"/>
  <c r="D6366" i="2"/>
  <c r="D6367" i="2" s="1"/>
  <c r="D6368" i="2" s="1"/>
  <c r="D6369" i="2" s="1"/>
  <c r="D6370" i="2" s="1"/>
  <c r="D6371" i="2" s="1"/>
  <c r="D6372" i="2" s="1"/>
  <c r="E6364" i="2"/>
  <c r="D6364" i="2"/>
  <c r="D6365" i="2" s="1"/>
  <c r="E6363" i="2"/>
  <c r="D6348" i="2"/>
  <c r="D6349" i="2" s="1"/>
  <c r="D6350" i="2" s="1"/>
  <c r="D6351" i="2" s="1"/>
  <c r="D6352" i="2" s="1"/>
  <c r="D6353" i="2" s="1"/>
  <c r="D6354" i="2" s="1"/>
  <c r="D6355" i="2" s="1"/>
  <c r="D6356" i="2" s="1"/>
  <c r="D6357" i="2" s="1"/>
  <c r="D6358" i="2" s="1"/>
  <c r="D6359" i="2" s="1"/>
  <c r="D6360" i="2" s="1"/>
  <c r="D6361" i="2" s="1"/>
  <c r="D6362" i="2" s="1"/>
  <c r="E6345" i="2"/>
  <c r="E6344" i="2"/>
  <c r="D6344" i="2"/>
  <c r="D6345" i="2" s="1"/>
  <c r="D6346" i="2" s="1"/>
  <c r="D6347" i="2" s="1"/>
  <c r="F6343" i="2"/>
  <c r="E6343" i="2"/>
  <c r="D6341" i="2"/>
  <c r="D6342" i="2" s="1"/>
  <c r="D6334" i="2"/>
  <c r="D6335" i="2" s="1"/>
  <c r="D6336" i="2" s="1"/>
  <c r="D6337" i="2" s="1"/>
  <c r="D6338" i="2" s="1"/>
  <c r="D6339" i="2" s="1"/>
  <c r="D6340" i="2" s="1"/>
  <c r="E6333" i="2"/>
  <c r="D6317" i="2"/>
  <c r="D6318" i="2" s="1"/>
  <c r="D6319" i="2" s="1"/>
  <c r="D6320" i="2" s="1"/>
  <c r="D6321" i="2" s="1"/>
  <c r="D6322" i="2" s="1"/>
  <c r="D6323" i="2" s="1"/>
  <c r="D6324" i="2" s="1"/>
  <c r="D6325" i="2" s="1"/>
  <c r="D6326" i="2" s="1"/>
  <c r="D6327" i="2" s="1"/>
  <c r="D6328" i="2" s="1"/>
  <c r="D6329" i="2" s="1"/>
  <c r="D6330" i="2" s="1"/>
  <c r="D6331" i="2" s="1"/>
  <c r="D6332" i="2" s="1"/>
  <c r="D6314" i="2"/>
  <c r="D6315" i="2" s="1"/>
  <c r="D6316" i="2" s="1"/>
  <c r="E6313" i="2"/>
  <c r="E6304" i="2"/>
  <c r="D6304" i="2"/>
  <c r="D6305" i="2" s="1"/>
  <c r="D6306" i="2" s="1"/>
  <c r="D6307" i="2" s="1"/>
  <c r="D6308" i="2" s="1"/>
  <c r="D6309" i="2" s="1"/>
  <c r="D6310" i="2" s="1"/>
  <c r="D6311" i="2" s="1"/>
  <c r="D6312" i="2" s="1"/>
  <c r="E6303" i="2"/>
  <c r="E6284" i="2"/>
  <c r="D6284" i="2"/>
  <c r="D6285" i="2" s="1"/>
  <c r="D6286" i="2" s="1"/>
  <c r="D6287" i="2" s="1"/>
  <c r="D6288" i="2" s="1"/>
  <c r="D6289" i="2" s="1"/>
  <c r="D6290" i="2" s="1"/>
  <c r="D6291" i="2" s="1"/>
  <c r="D6292" i="2" s="1"/>
  <c r="D6293" i="2" s="1"/>
  <c r="D6294" i="2" s="1"/>
  <c r="D6295" i="2" s="1"/>
  <c r="D6296" i="2" s="1"/>
  <c r="D6297" i="2" s="1"/>
  <c r="D6298" i="2" s="1"/>
  <c r="D6299" i="2" s="1"/>
  <c r="D6300" i="2" s="1"/>
  <c r="D6301" i="2" s="1"/>
  <c r="D6302" i="2" s="1"/>
  <c r="F6283" i="2"/>
  <c r="E6283" i="2"/>
  <c r="D6276" i="2"/>
  <c r="D6277" i="2" s="1"/>
  <c r="D6278" i="2" s="1"/>
  <c r="D6279" i="2" s="1"/>
  <c r="D6280" i="2" s="1"/>
  <c r="D6281" i="2" s="1"/>
  <c r="D6282" i="2" s="1"/>
  <c r="E6274" i="2"/>
  <c r="D6274" i="2"/>
  <c r="D6275" i="2" s="1"/>
  <c r="E6273" i="2"/>
  <c r="D6258" i="2"/>
  <c r="D6259" i="2" s="1"/>
  <c r="D6260" i="2" s="1"/>
  <c r="D6261" i="2" s="1"/>
  <c r="D6262" i="2" s="1"/>
  <c r="D6263" i="2" s="1"/>
  <c r="D6264" i="2" s="1"/>
  <c r="D6265" i="2" s="1"/>
  <c r="D6266" i="2" s="1"/>
  <c r="D6267" i="2" s="1"/>
  <c r="D6268" i="2" s="1"/>
  <c r="D6269" i="2" s="1"/>
  <c r="D6270" i="2" s="1"/>
  <c r="D6271" i="2" s="1"/>
  <c r="D6272" i="2" s="1"/>
  <c r="E6255" i="2"/>
  <c r="E6254" i="2"/>
  <c r="D6254" i="2"/>
  <c r="D6255" i="2" s="1"/>
  <c r="D6256" i="2" s="1"/>
  <c r="D6257" i="2" s="1"/>
  <c r="E6253" i="2"/>
  <c r="D6250" i="2"/>
  <c r="D6251" i="2" s="1"/>
  <c r="D6252" i="2" s="1"/>
  <c r="D6244" i="2"/>
  <c r="D6245" i="2" s="1"/>
  <c r="D6246" i="2" s="1"/>
  <c r="D6247" i="2" s="1"/>
  <c r="D6248" i="2" s="1"/>
  <c r="D6249" i="2" s="1"/>
  <c r="E6243" i="2"/>
  <c r="D6233" i="2"/>
  <c r="D6234" i="2" s="1"/>
  <c r="D6235" i="2" s="1"/>
  <c r="D6236" i="2" s="1"/>
  <c r="D6237" i="2" s="1"/>
  <c r="D6238" i="2" s="1"/>
  <c r="D6239" i="2" s="1"/>
  <c r="D6240" i="2" s="1"/>
  <c r="D6241" i="2" s="1"/>
  <c r="D6242" i="2" s="1"/>
  <c r="E6224" i="2"/>
  <c r="D6224" i="2"/>
  <c r="D6225" i="2" s="1"/>
  <c r="D6226" i="2" s="1"/>
  <c r="D6227" i="2" s="1"/>
  <c r="D6228" i="2" s="1"/>
  <c r="D6229" i="2" s="1"/>
  <c r="D6230" i="2" s="1"/>
  <c r="D6231" i="2" s="1"/>
  <c r="D6232" i="2" s="1"/>
  <c r="F6223" i="2"/>
  <c r="E6223" i="2"/>
  <c r="D6217" i="2"/>
  <c r="D6218" i="2" s="1"/>
  <c r="D6219" i="2" s="1"/>
  <c r="D6220" i="2" s="1"/>
  <c r="D6221" i="2" s="1"/>
  <c r="D6222" i="2" s="1"/>
  <c r="D6214" i="2"/>
  <c r="D6215" i="2" s="1"/>
  <c r="D6216" i="2" s="1"/>
  <c r="E6213" i="2"/>
  <c r="D6197" i="2"/>
  <c r="D6198" i="2" s="1"/>
  <c r="D6199" i="2" s="1"/>
  <c r="D6200" i="2" s="1"/>
  <c r="D6201" i="2" s="1"/>
  <c r="D6202" i="2" s="1"/>
  <c r="D6203" i="2" s="1"/>
  <c r="D6204" i="2" s="1"/>
  <c r="D6205" i="2" s="1"/>
  <c r="D6206" i="2" s="1"/>
  <c r="D6207" i="2" s="1"/>
  <c r="D6208" i="2" s="1"/>
  <c r="D6209" i="2" s="1"/>
  <c r="D6210" i="2" s="1"/>
  <c r="D6211" i="2" s="1"/>
  <c r="D6212" i="2" s="1"/>
  <c r="D6194" i="2"/>
  <c r="D6195" i="2" s="1"/>
  <c r="D6196" i="2" s="1"/>
  <c r="F6193" i="2"/>
  <c r="E6193" i="2"/>
  <c r="E6185" i="2"/>
  <c r="E6184" i="2"/>
  <c r="D6184" i="2"/>
  <c r="D6185" i="2" s="1"/>
  <c r="D6186" i="2" s="1"/>
  <c r="D6187" i="2" s="1"/>
  <c r="D6188" i="2" s="1"/>
  <c r="D6189" i="2" s="1"/>
  <c r="D6190" i="2" s="1"/>
  <c r="D6191" i="2" s="1"/>
  <c r="D6192" i="2" s="1"/>
  <c r="E6183" i="2"/>
  <c r="E6166" i="2"/>
  <c r="E6165" i="2"/>
  <c r="D6165" i="2"/>
  <c r="D6166" i="2" s="1"/>
  <c r="D6167" i="2" s="1"/>
  <c r="D6168" i="2" s="1"/>
  <c r="D6169" i="2" s="1"/>
  <c r="D6170" i="2" s="1"/>
  <c r="D6171" i="2" s="1"/>
  <c r="D6172" i="2" s="1"/>
  <c r="D6173" i="2" s="1"/>
  <c r="D6174" i="2" s="1"/>
  <c r="D6175" i="2" s="1"/>
  <c r="D6176" i="2" s="1"/>
  <c r="D6177" i="2" s="1"/>
  <c r="D6178" i="2" s="1"/>
  <c r="D6179" i="2" s="1"/>
  <c r="D6180" i="2" s="1"/>
  <c r="D6181" i="2" s="1"/>
  <c r="D6182" i="2" s="1"/>
  <c r="E6164" i="2"/>
  <c r="D6164" i="2"/>
  <c r="F6163" i="2"/>
  <c r="E6163" i="2"/>
  <c r="E6155" i="2"/>
  <c r="E6154" i="2"/>
  <c r="D6154" i="2"/>
  <c r="D6155" i="2" s="1"/>
  <c r="D6156" i="2" s="1"/>
  <c r="D6157" i="2" s="1"/>
  <c r="D6158" i="2" s="1"/>
  <c r="D6159" i="2" s="1"/>
  <c r="D6160" i="2" s="1"/>
  <c r="D6161" i="2" s="1"/>
  <c r="D6162" i="2" s="1"/>
  <c r="E6153" i="2"/>
  <c r="D6143" i="2"/>
  <c r="D6144" i="2" s="1"/>
  <c r="D6145" i="2" s="1"/>
  <c r="D6146" i="2" s="1"/>
  <c r="D6147" i="2" s="1"/>
  <c r="D6148" i="2" s="1"/>
  <c r="D6149" i="2" s="1"/>
  <c r="D6150" i="2" s="1"/>
  <c r="D6151" i="2" s="1"/>
  <c r="D6152" i="2" s="1"/>
  <c r="D6139" i="2"/>
  <c r="D6140" i="2" s="1"/>
  <c r="D6141" i="2" s="1"/>
  <c r="D6142" i="2" s="1"/>
  <c r="D6135" i="2"/>
  <c r="D6136" i="2" s="1"/>
  <c r="D6137" i="2" s="1"/>
  <c r="D6138" i="2" s="1"/>
  <c r="D6134" i="2"/>
  <c r="F6133" i="2"/>
  <c r="E6133" i="2"/>
  <c r="E6125" i="2"/>
  <c r="E6124" i="2"/>
  <c r="D6124" i="2"/>
  <c r="D6125" i="2" s="1"/>
  <c r="D6126" i="2" s="1"/>
  <c r="D6127" i="2" s="1"/>
  <c r="D6128" i="2" s="1"/>
  <c r="D6129" i="2" s="1"/>
  <c r="D6130" i="2" s="1"/>
  <c r="D6131" i="2" s="1"/>
  <c r="D6132" i="2" s="1"/>
  <c r="E6123" i="2"/>
  <c r="D6105" i="2"/>
  <c r="D6106" i="2" s="1"/>
  <c r="D6107" i="2" s="1"/>
  <c r="D6108" i="2" s="1"/>
  <c r="D6109" i="2" s="1"/>
  <c r="D6110" i="2" s="1"/>
  <c r="D6111" i="2" s="1"/>
  <c r="D6112" i="2" s="1"/>
  <c r="D6113" i="2" s="1"/>
  <c r="D6114" i="2" s="1"/>
  <c r="D6115" i="2" s="1"/>
  <c r="D6116" i="2" s="1"/>
  <c r="D6117" i="2" s="1"/>
  <c r="D6118" i="2" s="1"/>
  <c r="D6119" i="2" s="1"/>
  <c r="D6120" i="2" s="1"/>
  <c r="D6121" i="2" s="1"/>
  <c r="D6122" i="2" s="1"/>
  <c r="D6104" i="2"/>
  <c r="F6103" i="2"/>
  <c r="E6103" i="2"/>
  <c r="D6102" i="2"/>
  <c r="E6095" i="2"/>
  <c r="E6094" i="2"/>
  <c r="D6094" i="2"/>
  <c r="D6095" i="2" s="1"/>
  <c r="D6096" i="2" s="1"/>
  <c r="D6097" i="2" s="1"/>
  <c r="D6098" i="2" s="1"/>
  <c r="D6099" i="2" s="1"/>
  <c r="D6100" i="2" s="1"/>
  <c r="D6101" i="2" s="1"/>
  <c r="E6093" i="2"/>
  <c r="D6083" i="2"/>
  <c r="D6084" i="2" s="1"/>
  <c r="D6085" i="2" s="1"/>
  <c r="D6086" i="2" s="1"/>
  <c r="D6087" i="2" s="1"/>
  <c r="D6088" i="2" s="1"/>
  <c r="D6089" i="2" s="1"/>
  <c r="D6090" i="2" s="1"/>
  <c r="D6091" i="2" s="1"/>
  <c r="D6092" i="2" s="1"/>
  <c r="D6079" i="2"/>
  <c r="D6080" i="2" s="1"/>
  <c r="D6081" i="2" s="1"/>
  <c r="D6082" i="2" s="1"/>
  <c r="D6075" i="2"/>
  <c r="D6076" i="2" s="1"/>
  <c r="D6077" i="2" s="1"/>
  <c r="D6078" i="2" s="1"/>
  <c r="D6074" i="2"/>
  <c r="F6073" i="2"/>
  <c r="E6073" i="2"/>
  <c r="E6065" i="2"/>
  <c r="E6064" i="2"/>
  <c r="D6064" i="2"/>
  <c r="D6065" i="2" s="1"/>
  <c r="D6066" i="2" s="1"/>
  <c r="D6067" i="2" s="1"/>
  <c r="D6068" i="2" s="1"/>
  <c r="D6069" i="2" s="1"/>
  <c r="D6070" i="2" s="1"/>
  <c r="D6071" i="2" s="1"/>
  <c r="D6072" i="2" s="1"/>
  <c r="E6063" i="2"/>
  <c r="D6061" i="2"/>
  <c r="D6062" i="2" s="1"/>
  <c r="E6046" i="2"/>
  <c r="E6045" i="2"/>
  <c r="E6044" i="2"/>
  <c r="D6044" i="2"/>
  <c r="D6045" i="2" s="1"/>
  <c r="D6046" i="2" s="1"/>
  <c r="D6047" i="2" s="1"/>
  <c r="D6048" i="2" s="1"/>
  <c r="D6049" i="2" s="1"/>
  <c r="D6050" i="2" s="1"/>
  <c r="D6051" i="2" s="1"/>
  <c r="D6052" i="2" s="1"/>
  <c r="D6053" i="2" s="1"/>
  <c r="D6054" i="2" s="1"/>
  <c r="D6055" i="2" s="1"/>
  <c r="D6056" i="2" s="1"/>
  <c r="D6057" i="2" s="1"/>
  <c r="D6058" i="2" s="1"/>
  <c r="D6059" i="2" s="1"/>
  <c r="D6060" i="2" s="1"/>
  <c r="F6043" i="2"/>
  <c r="E6043" i="2"/>
  <c r="D6042" i="2"/>
  <c r="E6034" i="2"/>
  <c r="E6035" i="2" s="1"/>
  <c r="D6034" i="2"/>
  <c r="D6035" i="2" s="1"/>
  <c r="D6036" i="2" s="1"/>
  <c r="D6037" i="2" s="1"/>
  <c r="D6038" i="2" s="1"/>
  <c r="D6039" i="2" s="1"/>
  <c r="D6040" i="2" s="1"/>
  <c r="D6041" i="2" s="1"/>
  <c r="E6033" i="2"/>
  <c r="D6026" i="2"/>
  <c r="D6027" i="2" s="1"/>
  <c r="D6028" i="2" s="1"/>
  <c r="D6029" i="2" s="1"/>
  <c r="D6030" i="2" s="1"/>
  <c r="D6031" i="2" s="1"/>
  <c r="D6032" i="2" s="1"/>
  <c r="D6018" i="2"/>
  <c r="D6019" i="2" s="1"/>
  <c r="D6020" i="2" s="1"/>
  <c r="D6021" i="2" s="1"/>
  <c r="D6022" i="2" s="1"/>
  <c r="D6023" i="2" s="1"/>
  <c r="D6024" i="2" s="1"/>
  <c r="D6025" i="2" s="1"/>
  <c r="D6015" i="2"/>
  <c r="D6016" i="2" s="1"/>
  <c r="D6017" i="2" s="1"/>
  <c r="D6014" i="2"/>
  <c r="F6013" i="2"/>
  <c r="E6013" i="2"/>
  <c r="D6008" i="2"/>
  <c r="D6009" i="2" s="1"/>
  <c r="D6010" i="2" s="1"/>
  <c r="D6011" i="2" s="1"/>
  <c r="D6012" i="2" s="1"/>
  <c r="D6007" i="2"/>
  <c r="E6005" i="2"/>
  <c r="E6004" i="2"/>
  <c r="D6004" i="2"/>
  <c r="D6005" i="2" s="1"/>
  <c r="D6006" i="2" s="1"/>
  <c r="E6003" i="2"/>
  <c r="D5992" i="2"/>
  <c r="D5993" i="2" s="1"/>
  <c r="D5994" i="2" s="1"/>
  <c r="D5995" i="2" s="1"/>
  <c r="D5996" i="2" s="1"/>
  <c r="D5997" i="2" s="1"/>
  <c r="D5998" i="2" s="1"/>
  <c r="D5999" i="2" s="1"/>
  <c r="D6000" i="2" s="1"/>
  <c r="D6001" i="2" s="1"/>
  <c r="D6002" i="2" s="1"/>
  <c r="D5984" i="2"/>
  <c r="D5985" i="2" s="1"/>
  <c r="D5986" i="2" s="1"/>
  <c r="D5987" i="2" s="1"/>
  <c r="D5988" i="2" s="1"/>
  <c r="D5989" i="2" s="1"/>
  <c r="D5990" i="2" s="1"/>
  <c r="D5991" i="2" s="1"/>
  <c r="F5983" i="2"/>
  <c r="E5983" i="2"/>
  <c r="E5974" i="2"/>
  <c r="E5975" i="2" s="1"/>
  <c r="D5974" i="2"/>
  <c r="D5975" i="2" s="1"/>
  <c r="D5976" i="2" s="1"/>
  <c r="D5977" i="2" s="1"/>
  <c r="D5978" i="2" s="1"/>
  <c r="D5979" i="2" s="1"/>
  <c r="D5980" i="2" s="1"/>
  <c r="D5981" i="2" s="1"/>
  <c r="D5982" i="2" s="1"/>
  <c r="E5973" i="2"/>
  <c r="E5954" i="2"/>
  <c r="D5954" i="2"/>
  <c r="D5955" i="2" s="1"/>
  <c r="D5956" i="2" s="1"/>
  <c r="D5957" i="2" s="1"/>
  <c r="D5958" i="2" s="1"/>
  <c r="D5959" i="2" s="1"/>
  <c r="D5960" i="2" s="1"/>
  <c r="D5961" i="2" s="1"/>
  <c r="D5962" i="2" s="1"/>
  <c r="D5963" i="2" s="1"/>
  <c r="D5964" i="2" s="1"/>
  <c r="D5965" i="2" s="1"/>
  <c r="D5966" i="2" s="1"/>
  <c r="D5967" i="2" s="1"/>
  <c r="D5968" i="2" s="1"/>
  <c r="D5969" i="2" s="1"/>
  <c r="D5970" i="2" s="1"/>
  <c r="D5971" i="2" s="1"/>
  <c r="D5972" i="2" s="1"/>
  <c r="E5953" i="2"/>
  <c r="D5950" i="2"/>
  <c r="D5951" i="2" s="1"/>
  <c r="D5952" i="2" s="1"/>
  <c r="D5946" i="2"/>
  <c r="D5947" i="2" s="1"/>
  <c r="D5948" i="2" s="1"/>
  <c r="D5949" i="2" s="1"/>
  <c r="D5945" i="2"/>
  <c r="D5944" i="2"/>
  <c r="E5943" i="2"/>
  <c r="D5931" i="2"/>
  <c r="D5932" i="2" s="1"/>
  <c r="D5933" i="2" s="1"/>
  <c r="D5934" i="2" s="1"/>
  <c r="D5935" i="2" s="1"/>
  <c r="D5936" i="2" s="1"/>
  <c r="D5937" i="2" s="1"/>
  <c r="D5938" i="2" s="1"/>
  <c r="D5939" i="2" s="1"/>
  <c r="D5940" i="2" s="1"/>
  <c r="D5941" i="2" s="1"/>
  <c r="D5942" i="2" s="1"/>
  <c r="D5927" i="2"/>
  <c r="D5928" i="2" s="1"/>
  <c r="D5929" i="2" s="1"/>
  <c r="D5930" i="2" s="1"/>
  <c r="D5924" i="2"/>
  <c r="D5925" i="2" s="1"/>
  <c r="D5926" i="2" s="1"/>
  <c r="E5923" i="2"/>
  <c r="D5916" i="2"/>
  <c r="D5917" i="2" s="1"/>
  <c r="D5918" i="2" s="1"/>
  <c r="D5919" i="2" s="1"/>
  <c r="D5920" i="2" s="1"/>
  <c r="D5921" i="2" s="1"/>
  <c r="D5922" i="2" s="1"/>
  <c r="D5915" i="2"/>
  <c r="D5914" i="2"/>
  <c r="E5913" i="2"/>
  <c r="E5894" i="2"/>
  <c r="D5894" i="2"/>
  <c r="D5895" i="2" s="1"/>
  <c r="D5896" i="2" s="1"/>
  <c r="D5897" i="2" s="1"/>
  <c r="D5898" i="2" s="1"/>
  <c r="D5899" i="2" s="1"/>
  <c r="D5900" i="2" s="1"/>
  <c r="D5901" i="2" s="1"/>
  <c r="D5902" i="2" s="1"/>
  <c r="D5903" i="2" s="1"/>
  <c r="D5904" i="2" s="1"/>
  <c r="D5905" i="2" s="1"/>
  <c r="D5906" i="2" s="1"/>
  <c r="D5907" i="2" s="1"/>
  <c r="D5908" i="2" s="1"/>
  <c r="D5909" i="2" s="1"/>
  <c r="D5910" i="2" s="1"/>
  <c r="D5911" i="2" s="1"/>
  <c r="D5912" i="2" s="1"/>
  <c r="E5893" i="2"/>
  <c r="D5890" i="2"/>
  <c r="D5891" i="2" s="1"/>
  <c r="D5892" i="2" s="1"/>
  <c r="D5886" i="2"/>
  <c r="D5887" i="2" s="1"/>
  <c r="D5888" i="2" s="1"/>
  <c r="D5889" i="2" s="1"/>
  <c r="D5885" i="2"/>
  <c r="D5884" i="2"/>
  <c r="E5883" i="2"/>
  <c r="D5871" i="2"/>
  <c r="D5872" i="2" s="1"/>
  <c r="D5873" i="2" s="1"/>
  <c r="D5874" i="2" s="1"/>
  <c r="D5875" i="2" s="1"/>
  <c r="D5876" i="2" s="1"/>
  <c r="D5877" i="2" s="1"/>
  <c r="D5878" i="2" s="1"/>
  <c r="D5879" i="2" s="1"/>
  <c r="D5880" i="2" s="1"/>
  <c r="D5881" i="2" s="1"/>
  <c r="D5882" i="2" s="1"/>
  <c r="D5867" i="2"/>
  <c r="D5868" i="2" s="1"/>
  <c r="D5869" i="2" s="1"/>
  <c r="D5870" i="2" s="1"/>
  <c r="D5864" i="2"/>
  <c r="D5865" i="2" s="1"/>
  <c r="D5866" i="2" s="1"/>
  <c r="E5863" i="2"/>
  <c r="D5856" i="2"/>
  <c r="D5857" i="2" s="1"/>
  <c r="D5858" i="2" s="1"/>
  <c r="D5859" i="2" s="1"/>
  <c r="D5860" i="2" s="1"/>
  <c r="D5861" i="2" s="1"/>
  <c r="D5862" i="2" s="1"/>
  <c r="D5855" i="2"/>
  <c r="D5854" i="2"/>
  <c r="E5853" i="2"/>
  <c r="E5834" i="2"/>
  <c r="D5834" i="2"/>
  <c r="D5835" i="2" s="1"/>
  <c r="D5836" i="2" s="1"/>
  <c r="D5837" i="2" s="1"/>
  <c r="D5838" i="2" s="1"/>
  <c r="D5839" i="2" s="1"/>
  <c r="D5840" i="2" s="1"/>
  <c r="D5841" i="2" s="1"/>
  <c r="D5842" i="2" s="1"/>
  <c r="D5843" i="2" s="1"/>
  <c r="D5844" i="2" s="1"/>
  <c r="D5845" i="2" s="1"/>
  <c r="D5846" i="2" s="1"/>
  <c r="D5847" i="2" s="1"/>
  <c r="D5848" i="2" s="1"/>
  <c r="D5849" i="2" s="1"/>
  <c r="D5850" i="2" s="1"/>
  <c r="D5851" i="2" s="1"/>
  <c r="D5852" i="2" s="1"/>
  <c r="E5833" i="2"/>
  <c r="D5829" i="2"/>
  <c r="D5830" i="2" s="1"/>
  <c r="D5831" i="2" s="1"/>
  <c r="D5832" i="2" s="1"/>
  <c r="D5826" i="2"/>
  <c r="D5827" i="2" s="1"/>
  <c r="D5828" i="2" s="1"/>
  <c r="D5825" i="2"/>
  <c r="D5824" i="2"/>
  <c r="F5823" i="2"/>
  <c r="E5823" i="2"/>
  <c r="D5804" i="2"/>
  <c r="D5805" i="2" s="1"/>
  <c r="D5806" i="2" s="1"/>
  <c r="D5807" i="2" s="1"/>
  <c r="D5808" i="2" s="1"/>
  <c r="D5809" i="2" s="1"/>
  <c r="D5810" i="2" s="1"/>
  <c r="D5811" i="2" s="1"/>
  <c r="D5812" i="2" s="1"/>
  <c r="D5813" i="2" s="1"/>
  <c r="D5814" i="2" s="1"/>
  <c r="D5815" i="2" s="1"/>
  <c r="D5816" i="2" s="1"/>
  <c r="D5817" i="2" s="1"/>
  <c r="D5818" i="2" s="1"/>
  <c r="D5819" i="2" s="1"/>
  <c r="D5820" i="2" s="1"/>
  <c r="D5821" i="2" s="1"/>
  <c r="D5822" i="2" s="1"/>
  <c r="E5803" i="2"/>
  <c r="D5795" i="2"/>
  <c r="D5796" i="2" s="1"/>
  <c r="D5797" i="2" s="1"/>
  <c r="D5798" i="2" s="1"/>
  <c r="D5799" i="2" s="1"/>
  <c r="D5800" i="2" s="1"/>
  <c r="D5801" i="2" s="1"/>
  <c r="D5802" i="2" s="1"/>
  <c r="D5794" i="2"/>
  <c r="E5793" i="2"/>
  <c r="D5777" i="2"/>
  <c r="D5778" i="2" s="1"/>
  <c r="D5779" i="2" s="1"/>
  <c r="D5780" i="2" s="1"/>
  <c r="D5781" i="2" s="1"/>
  <c r="D5782" i="2" s="1"/>
  <c r="D5783" i="2" s="1"/>
  <c r="D5784" i="2" s="1"/>
  <c r="D5785" i="2" s="1"/>
  <c r="D5786" i="2" s="1"/>
  <c r="D5787" i="2" s="1"/>
  <c r="D5788" i="2" s="1"/>
  <c r="D5789" i="2" s="1"/>
  <c r="D5790" i="2" s="1"/>
  <c r="D5791" i="2" s="1"/>
  <c r="D5792" i="2" s="1"/>
  <c r="D5774" i="2"/>
  <c r="D5775" i="2" s="1"/>
  <c r="D5776" i="2" s="1"/>
  <c r="E5773" i="2"/>
  <c r="D5769" i="2"/>
  <c r="D5770" i="2" s="1"/>
  <c r="D5771" i="2" s="1"/>
  <c r="D5772" i="2" s="1"/>
  <c r="D5766" i="2"/>
  <c r="D5767" i="2" s="1"/>
  <c r="D5768" i="2" s="1"/>
  <c r="D5765" i="2"/>
  <c r="D5764" i="2"/>
  <c r="F5763" i="2"/>
  <c r="E5763" i="2"/>
  <c r="D5751" i="2"/>
  <c r="D5752" i="2" s="1"/>
  <c r="D5753" i="2" s="1"/>
  <c r="D5754" i="2" s="1"/>
  <c r="D5755" i="2" s="1"/>
  <c r="D5756" i="2" s="1"/>
  <c r="D5757" i="2" s="1"/>
  <c r="D5758" i="2" s="1"/>
  <c r="D5759" i="2" s="1"/>
  <c r="D5760" i="2" s="1"/>
  <c r="D5761" i="2" s="1"/>
  <c r="D5762" i="2" s="1"/>
  <c r="D5744" i="2"/>
  <c r="D5745" i="2" s="1"/>
  <c r="D5746" i="2" s="1"/>
  <c r="D5747" i="2" s="1"/>
  <c r="D5748" i="2" s="1"/>
  <c r="D5749" i="2" s="1"/>
  <c r="D5750" i="2" s="1"/>
  <c r="E5743" i="2"/>
  <c r="D5735" i="2"/>
  <c r="D5736" i="2" s="1"/>
  <c r="D5737" i="2" s="1"/>
  <c r="D5738" i="2" s="1"/>
  <c r="D5739" i="2" s="1"/>
  <c r="D5740" i="2" s="1"/>
  <c r="D5741" i="2" s="1"/>
  <c r="D5742" i="2" s="1"/>
  <c r="D5734" i="2"/>
  <c r="E5733" i="2"/>
  <c r="D5725" i="2"/>
  <c r="D5726" i="2" s="1"/>
  <c r="D5727" i="2" s="1"/>
  <c r="D5728" i="2" s="1"/>
  <c r="D5729" i="2" s="1"/>
  <c r="D5730" i="2" s="1"/>
  <c r="D5731" i="2" s="1"/>
  <c r="D5732" i="2" s="1"/>
  <c r="D5717" i="2"/>
  <c r="D5718" i="2" s="1"/>
  <c r="D5719" i="2" s="1"/>
  <c r="D5720" i="2" s="1"/>
  <c r="D5721" i="2" s="1"/>
  <c r="D5722" i="2" s="1"/>
  <c r="D5723" i="2" s="1"/>
  <c r="D5724" i="2" s="1"/>
  <c r="E5714" i="2"/>
  <c r="D5714" i="2"/>
  <c r="D5715" i="2" s="1"/>
  <c r="D5716" i="2" s="1"/>
  <c r="E5713" i="2"/>
  <c r="D5709" i="2"/>
  <c r="D5710" i="2" s="1"/>
  <c r="D5711" i="2" s="1"/>
  <c r="D5712" i="2" s="1"/>
  <c r="D5706" i="2"/>
  <c r="D5707" i="2" s="1"/>
  <c r="D5708" i="2" s="1"/>
  <c r="D5705" i="2"/>
  <c r="D5704" i="2"/>
  <c r="F5703" i="2"/>
  <c r="E5703" i="2"/>
  <c r="D5699" i="2"/>
  <c r="D5700" i="2" s="1"/>
  <c r="D5701" i="2" s="1"/>
  <c r="D5702" i="2" s="1"/>
  <c r="D5691" i="2"/>
  <c r="D5692" i="2" s="1"/>
  <c r="D5693" i="2" s="1"/>
  <c r="D5694" i="2" s="1"/>
  <c r="D5695" i="2" s="1"/>
  <c r="D5696" i="2" s="1"/>
  <c r="D5697" i="2" s="1"/>
  <c r="D5698" i="2" s="1"/>
  <c r="D5684" i="2"/>
  <c r="D5685" i="2" s="1"/>
  <c r="D5686" i="2" s="1"/>
  <c r="D5687" i="2" s="1"/>
  <c r="D5688" i="2" s="1"/>
  <c r="D5689" i="2" s="1"/>
  <c r="D5690" i="2" s="1"/>
  <c r="E5683" i="2"/>
  <c r="D5675" i="2"/>
  <c r="D5676" i="2" s="1"/>
  <c r="D5677" i="2" s="1"/>
  <c r="D5678" i="2" s="1"/>
  <c r="D5679" i="2" s="1"/>
  <c r="D5680" i="2" s="1"/>
  <c r="D5681" i="2" s="1"/>
  <c r="D5682" i="2" s="1"/>
  <c r="D5674" i="2"/>
  <c r="E5673" i="2"/>
  <c r="D5654" i="2"/>
  <c r="D5655" i="2" s="1"/>
  <c r="D5656" i="2" s="1"/>
  <c r="D5657" i="2" s="1"/>
  <c r="D5658" i="2" s="1"/>
  <c r="D5659" i="2" s="1"/>
  <c r="D5660" i="2" s="1"/>
  <c r="D5661" i="2" s="1"/>
  <c r="D5662" i="2" s="1"/>
  <c r="D5663" i="2" s="1"/>
  <c r="D5664" i="2" s="1"/>
  <c r="D5665" i="2" s="1"/>
  <c r="D5666" i="2" s="1"/>
  <c r="D5667" i="2" s="1"/>
  <c r="D5668" i="2" s="1"/>
  <c r="D5669" i="2" s="1"/>
  <c r="D5670" i="2" s="1"/>
  <c r="D5671" i="2" s="1"/>
  <c r="D5672" i="2" s="1"/>
  <c r="E5653" i="2"/>
  <c r="D5649" i="2"/>
  <c r="D5650" i="2" s="1"/>
  <c r="D5651" i="2" s="1"/>
  <c r="D5652" i="2" s="1"/>
  <c r="D5646" i="2"/>
  <c r="D5647" i="2" s="1"/>
  <c r="D5648" i="2" s="1"/>
  <c r="D5645" i="2"/>
  <c r="D5644" i="2"/>
  <c r="F5643" i="2"/>
  <c r="E5643" i="2"/>
  <c r="D5639" i="2"/>
  <c r="D5640" i="2" s="1"/>
  <c r="D5641" i="2" s="1"/>
  <c r="D5642" i="2" s="1"/>
  <c r="D5631" i="2"/>
  <c r="D5632" i="2" s="1"/>
  <c r="D5633" i="2" s="1"/>
  <c r="D5634" i="2" s="1"/>
  <c r="D5635" i="2" s="1"/>
  <c r="D5636" i="2" s="1"/>
  <c r="D5637" i="2" s="1"/>
  <c r="D5638" i="2" s="1"/>
  <c r="D5624" i="2"/>
  <c r="D5625" i="2" s="1"/>
  <c r="D5626" i="2" s="1"/>
  <c r="D5627" i="2" s="1"/>
  <c r="D5628" i="2" s="1"/>
  <c r="D5629" i="2" s="1"/>
  <c r="D5630" i="2" s="1"/>
  <c r="E5623" i="2"/>
  <c r="D5615" i="2"/>
  <c r="D5616" i="2" s="1"/>
  <c r="D5617" i="2" s="1"/>
  <c r="D5618" i="2" s="1"/>
  <c r="D5619" i="2" s="1"/>
  <c r="D5620" i="2" s="1"/>
  <c r="D5621" i="2" s="1"/>
  <c r="D5622" i="2" s="1"/>
  <c r="D5614" i="2"/>
  <c r="E5613" i="2"/>
  <c r="D5594" i="2"/>
  <c r="D5595" i="2" s="1"/>
  <c r="D5596" i="2" s="1"/>
  <c r="D5597" i="2" s="1"/>
  <c r="D5598" i="2" s="1"/>
  <c r="D5599" i="2" s="1"/>
  <c r="D5600" i="2" s="1"/>
  <c r="D5601" i="2" s="1"/>
  <c r="D5602" i="2" s="1"/>
  <c r="D5603" i="2" s="1"/>
  <c r="D5604" i="2" s="1"/>
  <c r="D5605" i="2" s="1"/>
  <c r="D5606" i="2" s="1"/>
  <c r="D5607" i="2" s="1"/>
  <c r="D5608" i="2" s="1"/>
  <c r="D5609" i="2" s="1"/>
  <c r="D5610" i="2" s="1"/>
  <c r="D5611" i="2" s="1"/>
  <c r="D5612" i="2" s="1"/>
  <c r="E5593" i="2"/>
  <c r="D5589" i="2"/>
  <c r="D5590" i="2" s="1"/>
  <c r="D5591" i="2" s="1"/>
  <c r="D5592" i="2" s="1"/>
  <c r="D5586" i="2"/>
  <c r="D5587" i="2" s="1"/>
  <c r="D5588" i="2" s="1"/>
  <c r="D5585" i="2"/>
  <c r="D5584" i="2"/>
  <c r="F5583" i="2"/>
  <c r="E5583" i="2"/>
  <c r="D5564" i="2"/>
  <c r="D5565" i="2" s="1"/>
  <c r="D5566" i="2" s="1"/>
  <c r="D5567" i="2" s="1"/>
  <c r="D5568" i="2" s="1"/>
  <c r="D5569" i="2" s="1"/>
  <c r="D5570" i="2" s="1"/>
  <c r="D5571" i="2" s="1"/>
  <c r="D5572" i="2" s="1"/>
  <c r="D5573" i="2" s="1"/>
  <c r="D5574" i="2" s="1"/>
  <c r="D5575" i="2" s="1"/>
  <c r="D5576" i="2" s="1"/>
  <c r="D5577" i="2" s="1"/>
  <c r="D5578" i="2" s="1"/>
  <c r="D5579" i="2" s="1"/>
  <c r="D5580" i="2" s="1"/>
  <c r="D5581" i="2" s="1"/>
  <c r="D5582" i="2" s="1"/>
  <c r="E5563" i="2"/>
  <c r="D5555" i="2"/>
  <c r="D5556" i="2" s="1"/>
  <c r="D5557" i="2" s="1"/>
  <c r="D5558" i="2" s="1"/>
  <c r="D5559" i="2" s="1"/>
  <c r="D5560" i="2" s="1"/>
  <c r="D5561" i="2" s="1"/>
  <c r="D5562" i="2" s="1"/>
  <c r="D5554" i="2"/>
  <c r="E5553" i="2"/>
  <c r="D5537" i="2"/>
  <c r="D5538" i="2" s="1"/>
  <c r="D5539" i="2" s="1"/>
  <c r="D5540" i="2" s="1"/>
  <c r="D5541" i="2" s="1"/>
  <c r="D5542" i="2" s="1"/>
  <c r="D5543" i="2" s="1"/>
  <c r="D5544" i="2" s="1"/>
  <c r="D5545" i="2" s="1"/>
  <c r="D5546" i="2" s="1"/>
  <c r="D5547" i="2" s="1"/>
  <c r="D5548" i="2" s="1"/>
  <c r="D5549" i="2" s="1"/>
  <c r="D5550" i="2" s="1"/>
  <c r="D5551" i="2" s="1"/>
  <c r="D5552" i="2" s="1"/>
  <c r="D5534" i="2"/>
  <c r="D5535" i="2" s="1"/>
  <c r="D5536" i="2" s="1"/>
  <c r="E5533" i="2"/>
  <c r="D5529" i="2"/>
  <c r="D5530" i="2" s="1"/>
  <c r="D5531" i="2" s="1"/>
  <c r="D5532" i="2" s="1"/>
  <c r="D5526" i="2"/>
  <c r="D5527" i="2" s="1"/>
  <c r="D5528" i="2" s="1"/>
  <c r="D5525" i="2"/>
  <c r="D5524" i="2"/>
  <c r="F5523" i="2"/>
  <c r="E5523" i="2"/>
  <c r="D5511" i="2"/>
  <c r="D5512" i="2" s="1"/>
  <c r="D5513" i="2" s="1"/>
  <c r="D5514" i="2" s="1"/>
  <c r="D5515" i="2" s="1"/>
  <c r="D5516" i="2" s="1"/>
  <c r="D5517" i="2" s="1"/>
  <c r="D5518" i="2" s="1"/>
  <c r="D5519" i="2" s="1"/>
  <c r="D5520" i="2" s="1"/>
  <c r="D5521" i="2" s="1"/>
  <c r="D5522" i="2" s="1"/>
  <c r="D5504" i="2"/>
  <c r="D5505" i="2" s="1"/>
  <c r="D5506" i="2" s="1"/>
  <c r="D5507" i="2" s="1"/>
  <c r="D5508" i="2" s="1"/>
  <c r="D5509" i="2" s="1"/>
  <c r="D5510" i="2" s="1"/>
  <c r="E5503" i="2"/>
  <c r="D5495" i="2"/>
  <c r="D5496" i="2" s="1"/>
  <c r="D5497" i="2" s="1"/>
  <c r="D5498" i="2" s="1"/>
  <c r="D5499" i="2" s="1"/>
  <c r="D5500" i="2" s="1"/>
  <c r="D5501" i="2" s="1"/>
  <c r="D5502" i="2" s="1"/>
  <c r="D5494" i="2"/>
  <c r="E5493" i="2"/>
  <c r="D5485" i="2"/>
  <c r="D5486" i="2" s="1"/>
  <c r="D5487" i="2" s="1"/>
  <c r="D5488" i="2" s="1"/>
  <c r="D5489" i="2" s="1"/>
  <c r="D5490" i="2" s="1"/>
  <c r="D5491" i="2" s="1"/>
  <c r="D5492" i="2" s="1"/>
  <c r="D5477" i="2"/>
  <c r="D5478" i="2" s="1"/>
  <c r="D5479" i="2" s="1"/>
  <c r="D5480" i="2" s="1"/>
  <c r="D5481" i="2" s="1"/>
  <c r="D5482" i="2" s="1"/>
  <c r="D5483" i="2" s="1"/>
  <c r="D5484" i="2" s="1"/>
  <c r="E5474" i="2"/>
  <c r="D5474" i="2"/>
  <c r="D5475" i="2" s="1"/>
  <c r="D5476" i="2" s="1"/>
  <c r="E5473" i="2"/>
  <c r="D5469" i="2"/>
  <c r="D5470" i="2" s="1"/>
  <c r="D5471" i="2" s="1"/>
  <c r="D5472" i="2" s="1"/>
  <c r="D5466" i="2"/>
  <c r="D5467" i="2" s="1"/>
  <c r="D5468" i="2" s="1"/>
  <c r="D5465" i="2"/>
  <c r="D5464" i="2"/>
  <c r="F5463" i="2"/>
  <c r="E5463" i="2"/>
  <c r="D5459" i="2"/>
  <c r="D5460" i="2" s="1"/>
  <c r="D5461" i="2" s="1"/>
  <c r="D5462" i="2" s="1"/>
  <c r="D5451" i="2"/>
  <c r="D5452" i="2" s="1"/>
  <c r="D5453" i="2" s="1"/>
  <c r="D5454" i="2" s="1"/>
  <c r="D5455" i="2" s="1"/>
  <c r="D5456" i="2" s="1"/>
  <c r="D5457" i="2" s="1"/>
  <c r="D5458" i="2" s="1"/>
  <c r="D5444" i="2"/>
  <c r="D5445" i="2" s="1"/>
  <c r="D5446" i="2" s="1"/>
  <c r="D5447" i="2" s="1"/>
  <c r="D5448" i="2" s="1"/>
  <c r="D5449" i="2" s="1"/>
  <c r="D5450" i="2" s="1"/>
  <c r="E5443" i="2"/>
  <c r="D5435" i="2"/>
  <c r="D5436" i="2" s="1"/>
  <c r="D5437" i="2" s="1"/>
  <c r="D5438" i="2" s="1"/>
  <c r="D5439" i="2" s="1"/>
  <c r="D5440" i="2" s="1"/>
  <c r="D5441" i="2" s="1"/>
  <c r="D5442" i="2" s="1"/>
  <c r="D5434" i="2"/>
  <c r="E5433" i="2"/>
  <c r="D5414" i="2"/>
  <c r="D5415" i="2" s="1"/>
  <c r="D5416" i="2" s="1"/>
  <c r="D5417" i="2" s="1"/>
  <c r="D5418" i="2" s="1"/>
  <c r="D5419" i="2" s="1"/>
  <c r="D5420" i="2" s="1"/>
  <c r="D5421" i="2" s="1"/>
  <c r="D5422" i="2" s="1"/>
  <c r="D5423" i="2" s="1"/>
  <c r="D5424" i="2" s="1"/>
  <c r="D5425" i="2" s="1"/>
  <c r="D5426" i="2" s="1"/>
  <c r="D5427" i="2" s="1"/>
  <c r="D5428" i="2" s="1"/>
  <c r="D5429" i="2" s="1"/>
  <c r="D5430" i="2" s="1"/>
  <c r="D5431" i="2" s="1"/>
  <c r="D5432" i="2" s="1"/>
  <c r="E5413" i="2"/>
  <c r="D5409" i="2"/>
  <c r="D5410" i="2" s="1"/>
  <c r="D5411" i="2" s="1"/>
  <c r="D5412" i="2" s="1"/>
  <c r="D5406" i="2"/>
  <c r="D5407" i="2" s="1"/>
  <c r="D5408" i="2" s="1"/>
  <c r="D5405" i="2"/>
  <c r="D5404" i="2"/>
  <c r="F5403" i="2"/>
  <c r="E5403" i="2"/>
  <c r="D5399" i="2"/>
  <c r="D5400" i="2" s="1"/>
  <c r="D5401" i="2" s="1"/>
  <c r="D5402" i="2" s="1"/>
  <c r="D5391" i="2"/>
  <c r="D5392" i="2" s="1"/>
  <c r="D5393" i="2" s="1"/>
  <c r="D5394" i="2" s="1"/>
  <c r="D5395" i="2" s="1"/>
  <c r="D5396" i="2" s="1"/>
  <c r="D5397" i="2" s="1"/>
  <c r="D5398" i="2" s="1"/>
  <c r="D5384" i="2"/>
  <c r="D5385" i="2" s="1"/>
  <c r="D5386" i="2" s="1"/>
  <c r="D5387" i="2" s="1"/>
  <c r="D5388" i="2" s="1"/>
  <c r="D5389" i="2" s="1"/>
  <c r="D5390" i="2" s="1"/>
  <c r="E5383" i="2"/>
  <c r="D5375" i="2"/>
  <c r="D5376" i="2" s="1"/>
  <c r="D5377" i="2" s="1"/>
  <c r="D5378" i="2" s="1"/>
  <c r="D5379" i="2" s="1"/>
  <c r="D5380" i="2" s="1"/>
  <c r="D5381" i="2" s="1"/>
  <c r="D5382" i="2" s="1"/>
  <c r="D5374" i="2"/>
  <c r="E5373" i="2"/>
  <c r="D5354" i="2"/>
  <c r="D5355" i="2" s="1"/>
  <c r="D5356" i="2" s="1"/>
  <c r="D5357" i="2" s="1"/>
  <c r="D5358" i="2" s="1"/>
  <c r="D5359" i="2" s="1"/>
  <c r="D5360" i="2" s="1"/>
  <c r="D5361" i="2" s="1"/>
  <c r="D5362" i="2" s="1"/>
  <c r="D5363" i="2" s="1"/>
  <c r="D5364" i="2" s="1"/>
  <c r="D5365" i="2" s="1"/>
  <c r="D5366" i="2" s="1"/>
  <c r="D5367" i="2" s="1"/>
  <c r="D5368" i="2" s="1"/>
  <c r="D5369" i="2" s="1"/>
  <c r="D5370" i="2" s="1"/>
  <c r="D5371" i="2" s="1"/>
  <c r="D5372" i="2" s="1"/>
  <c r="E5353" i="2"/>
  <c r="D5349" i="2"/>
  <c r="D5350" i="2" s="1"/>
  <c r="D5351" i="2" s="1"/>
  <c r="D5352" i="2" s="1"/>
  <c r="D5346" i="2"/>
  <c r="D5347" i="2" s="1"/>
  <c r="D5348" i="2" s="1"/>
  <c r="D5345" i="2"/>
  <c r="D5344" i="2"/>
  <c r="F5343" i="2"/>
  <c r="E5343" i="2"/>
  <c r="D5324" i="2"/>
  <c r="D5325" i="2" s="1"/>
  <c r="D5326" i="2" s="1"/>
  <c r="D5327" i="2" s="1"/>
  <c r="D5328" i="2" s="1"/>
  <c r="D5329" i="2" s="1"/>
  <c r="D5330" i="2" s="1"/>
  <c r="D5331" i="2" s="1"/>
  <c r="D5332" i="2" s="1"/>
  <c r="D5333" i="2" s="1"/>
  <c r="D5334" i="2" s="1"/>
  <c r="D5335" i="2" s="1"/>
  <c r="D5336" i="2" s="1"/>
  <c r="D5337" i="2" s="1"/>
  <c r="D5338" i="2" s="1"/>
  <c r="D5339" i="2" s="1"/>
  <c r="D5340" i="2" s="1"/>
  <c r="D5341" i="2" s="1"/>
  <c r="D5342" i="2" s="1"/>
  <c r="E5323" i="2"/>
  <c r="D5315" i="2"/>
  <c r="D5316" i="2" s="1"/>
  <c r="D5317" i="2" s="1"/>
  <c r="D5318" i="2" s="1"/>
  <c r="D5319" i="2" s="1"/>
  <c r="D5320" i="2" s="1"/>
  <c r="D5321" i="2" s="1"/>
  <c r="D5322" i="2" s="1"/>
  <c r="D5314" i="2"/>
  <c r="E5313" i="2"/>
  <c r="D5297" i="2"/>
  <c r="D5298" i="2" s="1"/>
  <c r="D5299" i="2" s="1"/>
  <c r="D5300" i="2" s="1"/>
  <c r="D5301" i="2" s="1"/>
  <c r="D5302" i="2" s="1"/>
  <c r="D5303" i="2" s="1"/>
  <c r="D5304" i="2" s="1"/>
  <c r="D5305" i="2" s="1"/>
  <c r="D5306" i="2" s="1"/>
  <c r="D5307" i="2" s="1"/>
  <c r="D5308" i="2" s="1"/>
  <c r="D5309" i="2" s="1"/>
  <c r="D5310" i="2" s="1"/>
  <c r="D5311" i="2" s="1"/>
  <c r="D5312" i="2" s="1"/>
  <c r="D5294" i="2"/>
  <c r="D5295" i="2" s="1"/>
  <c r="D5296" i="2" s="1"/>
  <c r="E5293" i="2"/>
  <c r="D5289" i="2"/>
  <c r="D5290" i="2" s="1"/>
  <c r="D5291" i="2" s="1"/>
  <c r="D5292" i="2" s="1"/>
  <c r="D5286" i="2"/>
  <c r="D5287" i="2" s="1"/>
  <c r="D5288" i="2" s="1"/>
  <c r="D5285" i="2"/>
  <c r="D5284" i="2"/>
  <c r="F5283" i="2"/>
  <c r="E5283" i="2"/>
  <c r="D5271" i="2"/>
  <c r="D5272" i="2" s="1"/>
  <c r="D5273" i="2" s="1"/>
  <c r="D5274" i="2" s="1"/>
  <c r="D5275" i="2" s="1"/>
  <c r="D5276" i="2" s="1"/>
  <c r="D5277" i="2" s="1"/>
  <c r="D5278" i="2" s="1"/>
  <c r="D5279" i="2" s="1"/>
  <c r="D5280" i="2" s="1"/>
  <c r="D5281" i="2" s="1"/>
  <c r="D5282" i="2" s="1"/>
  <c r="D5264" i="2"/>
  <c r="D5265" i="2" s="1"/>
  <c r="D5266" i="2" s="1"/>
  <c r="D5267" i="2" s="1"/>
  <c r="D5268" i="2" s="1"/>
  <c r="D5269" i="2" s="1"/>
  <c r="D5270" i="2" s="1"/>
  <c r="E5263" i="2"/>
  <c r="D5255" i="2"/>
  <c r="D5256" i="2" s="1"/>
  <c r="D5257" i="2" s="1"/>
  <c r="D5258" i="2" s="1"/>
  <c r="D5259" i="2" s="1"/>
  <c r="D5260" i="2" s="1"/>
  <c r="D5261" i="2" s="1"/>
  <c r="D5262" i="2" s="1"/>
  <c r="D5254" i="2"/>
  <c r="E5253" i="2"/>
  <c r="D5245" i="2"/>
  <c r="D5246" i="2" s="1"/>
  <c r="D5247" i="2" s="1"/>
  <c r="D5248" i="2" s="1"/>
  <c r="D5249" i="2" s="1"/>
  <c r="D5250" i="2" s="1"/>
  <c r="D5251" i="2" s="1"/>
  <c r="D5252" i="2" s="1"/>
  <c r="D5237" i="2"/>
  <c r="D5238" i="2" s="1"/>
  <c r="D5239" i="2" s="1"/>
  <c r="D5240" i="2" s="1"/>
  <c r="D5241" i="2" s="1"/>
  <c r="D5242" i="2" s="1"/>
  <c r="D5243" i="2" s="1"/>
  <c r="D5244" i="2" s="1"/>
  <c r="E5234" i="2"/>
  <c r="D5234" i="2"/>
  <c r="D5235" i="2" s="1"/>
  <c r="D5236" i="2" s="1"/>
  <c r="E5233" i="2"/>
  <c r="D5229" i="2"/>
  <c r="D5230" i="2" s="1"/>
  <c r="D5231" i="2" s="1"/>
  <c r="D5232" i="2" s="1"/>
  <c r="D5226" i="2"/>
  <c r="D5227" i="2" s="1"/>
  <c r="D5228" i="2" s="1"/>
  <c r="D5225" i="2"/>
  <c r="D5224" i="2"/>
  <c r="F5223" i="2"/>
  <c r="E5223" i="2"/>
  <c r="D5219" i="2"/>
  <c r="D5220" i="2" s="1"/>
  <c r="D5221" i="2" s="1"/>
  <c r="D5222" i="2" s="1"/>
  <c r="D5211" i="2"/>
  <c r="D5212" i="2" s="1"/>
  <c r="D5213" i="2" s="1"/>
  <c r="D5214" i="2" s="1"/>
  <c r="D5215" i="2" s="1"/>
  <c r="D5216" i="2" s="1"/>
  <c r="D5217" i="2" s="1"/>
  <c r="D5218" i="2" s="1"/>
  <c r="D5204" i="2"/>
  <c r="D5205" i="2" s="1"/>
  <c r="D5206" i="2" s="1"/>
  <c r="D5207" i="2" s="1"/>
  <c r="D5208" i="2" s="1"/>
  <c r="D5209" i="2" s="1"/>
  <c r="D5210" i="2" s="1"/>
  <c r="E5203" i="2"/>
  <c r="D5195" i="2"/>
  <c r="D5196" i="2" s="1"/>
  <c r="D5197" i="2" s="1"/>
  <c r="D5198" i="2" s="1"/>
  <c r="D5199" i="2" s="1"/>
  <c r="D5200" i="2" s="1"/>
  <c r="D5201" i="2" s="1"/>
  <c r="D5202" i="2" s="1"/>
  <c r="D5194" i="2"/>
  <c r="E5193" i="2"/>
  <c r="D5174" i="2"/>
  <c r="D5175" i="2" s="1"/>
  <c r="D5176" i="2" s="1"/>
  <c r="D5177" i="2" s="1"/>
  <c r="D5178" i="2" s="1"/>
  <c r="D5179" i="2" s="1"/>
  <c r="D5180" i="2" s="1"/>
  <c r="D5181" i="2" s="1"/>
  <c r="D5182" i="2" s="1"/>
  <c r="D5183" i="2" s="1"/>
  <c r="D5184" i="2" s="1"/>
  <c r="D5185" i="2" s="1"/>
  <c r="D5186" i="2" s="1"/>
  <c r="D5187" i="2" s="1"/>
  <c r="D5188" i="2" s="1"/>
  <c r="D5189" i="2" s="1"/>
  <c r="D5190" i="2" s="1"/>
  <c r="D5191" i="2" s="1"/>
  <c r="D5192" i="2" s="1"/>
  <c r="E5173" i="2"/>
  <c r="D5169" i="2"/>
  <c r="D5170" i="2" s="1"/>
  <c r="D5171" i="2" s="1"/>
  <c r="D5172" i="2" s="1"/>
  <c r="D5166" i="2"/>
  <c r="D5167" i="2" s="1"/>
  <c r="D5168" i="2" s="1"/>
  <c r="D5165" i="2"/>
  <c r="D5164" i="2"/>
  <c r="F5163" i="2"/>
  <c r="E5163" i="2"/>
  <c r="D5159" i="2"/>
  <c r="D5160" i="2" s="1"/>
  <c r="D5161" i="2" s="1"/>
  <c r="D5162" i="2" s="1"/>
  <c r="D5151" i="2"/>
  <c r="D5152" i="2" s="1"/>
  <c r="D5153" i="2" s="1"/>
  <c r="D5154" i="2" s="1"/>
  <c r="D5155" i="2" s="1"/>
  <c r="D5156" i="2" s="1"/>
  <c r="D5157" i="2" s="1"/>
  <c r="D5158" i="2" s="1"/>
  <c r="D5144" i="2"/>
  <c r="D5145" i="2" s="1"/>
  <c r="D5146" i="2" s="1"/>
  <c r="D5147" i="2" s="1"/>
  <c r="D5148" i="2" s="1"/>
  <c r="D5149" i="2" s="1"/>
  <c r="D5150" i="2" s="1"/>
  <c r="E5143" i="2"/>
  <c r="D5135" i="2"/>
  <c r="D5136" i="2" s="1"/>
  <c r="D5137" i="2" s="1"/>
  <c r="D5138" i="2" s="1"/>
  <c r="D5139" i="2" s="1"/>
  <c r="D5140" i="2" s="1"/>
  <c r="D5141" i="2" s="1"/>
  <c r="D5142" i="2" s="1"/>
  <c r="D5134" i="2"/>
  <c r="E5133" i="2"/>
  <c r="D5114" i="2"/>
  <c r="D5115" i="2" s="1"/>
  <c r="D5116" i="2" s="1"/>
  <c r="D5117" i="2" s="1"/>
  <c r="D5118" i="2" s="1"/>
  <c r="D5119" i="2" s="1"/>
  <c r="D5120" i="2" s="1"/>
  <c r="D5121" i="2" s="1"/>
  <c r="D5122" i="2" s="1"/>
  <c r="D5123" i="2" s="1"/>
  <c r="D5124" i="2" s="1"/>
  <c r="D5125" i="2" s="1"/>
  <c r="D5126" i="2" s="1"/>
  <c r="D5127" i="2" s="1"/>
  <c r="D5128" i="2" s="1"/>
  <c r="D5129" i="2" s="1"/>
  <c r="D5130" i="2" s="1"/>
  <c r="D5131" i="2" s="1"/>
  <c r="D5132" i="2" s="1"/>
  <c r="F5113" i="2"/>
  <c r="E5113" i="2"/>
  <c r="D5111" i="2"/>
  <c r="D5112" i="2" s="1"/>
  <c r="D5107" i="2"/>
  <c r="D5108" i="2" s="1"/>
  <c r="D5109" i="2" s="1"/>
  <c r="D5110" i="2" s="1"/>
  <c r="E5104" i="2"/>
  <c r="D5104" i="2"/>
  <c r="D5105" i="2" s="1"/>
  <c r="D5106" i="2" s="1"/>
  <c r="E5103" i="2"/>
  <c r="E5085" i="2"/>
  <c r="E5084" i="2"/>
  <c r="D5084" i="2"/>
  <c r="D5085" i="2" s="1"/>
  <c r="D5086" i="2" s="1"/>
  <c r="D5087" i="2" s="1"/>
  <c r="D5088" i="2" s="1"/>
  <c r="D5089" i="2" s="1"/>
  <c r="D5090" i="2" s="1"/>
  <c r="D5091" i="2" s="1"/>
  <c r="D5092" i="2" s="1"/>
  <c r="D5093" i="2" s="1"/>
  <c r="D5094" i="2" s="1"/>
  <c r="D5095" i="2" s="1"/>
  <c r="D5096" i="2" s="1"/>
  <c r="D5097" i="2" s="1"/>
  <c r="D5098" i="2" s="1"/>
  <c r="D5099" i="2" s="1"/>
  <c r="D5100" i="2" s="1"/>
  <c r="D5101" i="2" s="1"/>
  <c r="D5102" i="2" s="1"/>
  <c r="F5083" i="2"/>
  <c r="E5083" i="2"/>
  <c r="D5074" i="2"/>
  <c r="D5075" i="2" s="1"/>
  <c r="D5076" i="2" s="1"/>
  <c r="D5077" i="2" s="1"/>
  <c r="D5078" i="2" s="1"/>
  <c r="D5079" i="2" s="1"/>
  <c r="D5080" i="2" s="1"/>
  <c r="D5081" i="2" s="1"/>
  <c r="D5082" i="2" s="1"/>
  <c r="E5073" i="2"/>
  <c r="D5065" i="2"/>
  <c r="D5066" i="2" s="1"/>
  <c r="D5067" i="2" s="1"/>
  <c r="D5068" i="2" s="1"/>
  <c r="D5069" i="2" s="1"/>
  <c r="D5070" i="2" s="1"/>
  <c r="D5071" i="2" s="1"/>
  <c r="D5072" i="2" s="1"/>
  <c r="D5057" i="2"/>
  <c r="D5058" i="2" s="1"/>
  <c r="D5059" i="2" s="1"/>
  <c r="D5060" i="2" s="1"/>
  <c r="D5061" i="2" s="1"/>
  <c r="D5062" i="2" s="1"/>
  <c r="D5063" i="2" s="1"/>
  <c r="D5064" i="2" s="1"/>
  <c r="E5054" i="2"/>
  <c r="D5054" i="2"/>
  <c r="D5055" i="2" s="1"/>
  <c r="D5056" i="2" s="1"/>
  <c r="F5053" i="2"/>
  <c r="E5053" i="2"/>
  <c r="D5044" i="2"/>
  <c r="D5045" i="2" s="1"/>
  <c r="D5046" i="2" s="1"/>
  <c r="D5047" i="2" s="1"/>
  <c r="D5048" i="2" s="1"/>
  <c r="D5049" i="2" s="1"/>
  <c r="D5050" i="2" s="1"/>
  <c r="D5051" i="2" s="1"/>
  <c r="D5052" i="2" s="1"/>
  <c r="E5043" i="2"/>
  <c r="D5032" i="2"/>
  <c r="D5033" i="2" s="1"/>
  <c r="D5034" i="2" s="1"/>
  <c r="D5035" i="2" s="1"/>
  <c r="D5036" i="2" s="1"/>
  <c r="D5037" i="2" s="1"/>
  <c r="D5038" i="2" s="1"/>
  <c r="D5039" i="2" s="1"/>
  <c r="D5040" i="2" s="1"/>
  <c r="D5041" i="2" s="1"/>
  <c r="D5042" i="2" s="1"/>
  <c r="E5024" i="2"/>
  <c r="D5024" i="2"/>
  <c r="D5025" i="2" s="1"/>
  <c r="D5026" i="2" s="1"/>
  <c r="D5027" i="2" s="1"/>
  <c r="D5028" i="2" s="1"/>
  <c r="D5029" i="2" s="1"/>
  <c r="D5030" i="2" s="1"/>
  <c r="D5031" i="2" s="1"/>
  <c r="F5023" i="2"/>
  <c r="E5023" i="2"/>
  <c r="E5014" i="2"/>
  <c r="D5014" i="2"/>
  <c r="D5015" i="2" s="1"/>
  <c r="D5016" i="2" s="1"/>
  <c r="D5017" i="2" s="1"/>
  <c r="D5018" i="2" s="1"/>
  <c r="D5019" i="2" s="1"/>
  <c r="D5020" i="2" s="1"/>
  <c r="D5021" i="2" s="1"/>
  <c r="D5022" i="2" s="1"/>
  <c r="E5013" i="2"/>
  <c r="E4994" i="2"/>
  <c r="D4994" i="2"/>
  <c r="D4995" i="2" s="1"/>
  <c r="D4996" i="2" s="1"/>
  <c r="D4997" i="2" s="1"/>
  <c r="D4998" i="2" s="1"/>
  <c r="D4999" i="2" s="1"/>
  <c r="D5000" i="2" s="1"/>
  <c r="D5001" i="2" s="1"/>
  <c r="D5002" i="2" s="1"/>
  <c r="D5003" i="2" s="1"/>
  <c r="D5004" i="2" s="1"/>
  <c r="D5005" i="2" s="1"/>
  <c r="D5006" i="2" s="1"/>
  <c r="D5007" i="2" s="1"/>
  <c r="D5008" i="2" s="1"/>
  <c r="D5009" i="2" s="1"/>
  <c r="D5010" i="2" s="1"/>
  <c r="D5011" i="2" s="1"/>
  <c r="D5012" i="2" s="1"/>
  <c r="F4993" i="2"/>
  <c r="E4993" i="2"/>
  <c r="E4984" i="2"/>
  <c r="D4984" i="2"/>
  <c r="D4985" i="2" s="1"/>
  <c r="D4986" i="2" s="1"/>
  <c r="D4987" i="2" s="1"/>
  <c r="D4988" i="2" s="1"/>
  <c r="D4989" i="2" s="1"/>
  <c r="D4990" i="2" s="1"/>
  <c r="D4991" i="2" s="1"/>
  <c r="D4992" i="2" s="1"/>
  <c r="E4983" i="2"/>
  <c r="D4976" i="2"/>
  <c r="D4977" i="2" s="1"/>
  <c r="D4978" i="2" s="1"/>
  <c r="D4979" i="2" s="1"/>
  <c r="D4980" i="2" s="1"/>
  <c r="D4981" i="2" s="1"/>
  <c r="D4982" i="2" s="1"/>
  <c r="D4968" i="2"/>
  <c r="D4969" i="2" s="1"/>
  <c r="D4970" i="2" s="1"/>
  <c r="D4971" i="2" s="1"/>
  <c r="D4972" i="2" s="1"/>
  <c r="D4973" i="2" s="1"/>
  <c r="D4974" i="2" s="1"/>
  <c r="D4975" i="2" s="1"/>
  <c r="E4966" i="2"/>
  <c r="D4965" i="2"/>
  <c r="D4966" i="2" s="1"/>
  <c r="D4967" i="2" s="1"/>
  <c r="E4964" i="2"/>
  <c r="E4965" i="2" s="1"/>
  <c r="D4964" i="2"/>
  <c r="F4963" i="2"/>
  <c r="E4963" i="2"/>
  <c r="E4954" i="2"/>
  <c r="D4954" i="2"/>
  <c r="D4955" i="2" s="1"/>
  <c r="D4956" i="2" s="1"/>
  <c r="D4957" i="2" s="1"/>
  <c r="D4958" i="2" s="1"/>
  <c r="D4959" i="2" s="1"/>
  <c r="D4960" i="2" s="1"/>
  <c r="D4961" i="2" s="1"/>
  <c r="D4962" i="2" s="1"/>
  <c r="E4953" i="2"/>
  <c r="D4941" i="2"/>
  <c r="D4942" i="2" s="1"/>
  <c r="D4943" i="2" s="1"/>
  <c r="D4944" i="2" s="1"/>
  <c r="D4945" i="2" s="1"/>
  <c r="D4946" i="2" s="1"/>
  <c r="D4947" i="2" s="1"/>
  <c r="D4948" i="2" s="1"/>
  <c r="D4949" i="2" s="1"/>
  <c r="D4950" i="2" s="1"/>
  <c r="D4951" i="2" s="1"/>
  <c r="D4952" i="2" s="1"/>
  <c r="E4934" i="2"/>
  <c r="E4935" i="2" s="1"/>
  <c r="E4936" i="2" s="1"/>
  <c r="D4934" i="2"/>
  <c r="D4935" i="2" s="1"/>
  <c r="D4936" i="2" s="1"/>
  <c r="D4937" i="2" s="1"/>
  <c r="D4938" i="2" s="1"/>
  <c r="D4939" i="2" s="1"/>
  <c r="D4940" i="2" s="1"/>
  <c r="F4933" i="2"/>
  <c r="E4933" i="2"/>
  <c r="D4927" i="2"/>
  <c r="D4928" i="2" s="1"/>
  <c r="D4929" i="2" s="1"/>
  <c r="D4930" i="2" s="1"/>
  <c r="D4931" i="2" s="1"/>
  <c r="D4932" i="2" s="1"/>
  <c r="D4924" i="2"/>
  <c r="D4925" i="2" s="1"/>
  <c r="D4926" i="2" s="1"/>
  <c r="E4923" i="2"/>
  <c r="D4909" i="2"/>
  <c r="D4910" i="2" s="1"/>
  <c r="D4911" i="2" s="1"/>
  <c r="D4912" i="2" s="1"/>
  <c r="D4913" i="2" s="1"/>
  <c r="D4914" i="2" s="1"/>
  <c r="D4915" i="2" s="1"/>
  <c r="D4916" i="2" s="1"/>
  <c r="D4917" i="2" s="1"/>
  <c r="D4918" i="2" s="1"/>
  <c r="D4919" i="2" s="1"/>
  <c r="D4920" i="2" s="1"/>
  <c r="D4921" i="2" s="1"/>
  <c r="D4922" i="2" s="1"/>
  <c r="D4907" i="2"/>
  <c r="D4908" i="2" s="1"/>
  <c r="D4904" i="2"/>
  <c r="D4905" i="2" s="1"/>
  <c r="D4906" i="2" s="1"/>
  <c r="F4903" i="2"/>
  <c r="E4903" i="2"/>
  <c r="D4902" i="2"/>
  <c r="D4894" i="2"/>
  <c r="D4895" i="2" s="1"/>
  <c r="D4896" i="2" s="1"/>
  <c r="D4897" i="2" s="1"/>
  <c r="D4898" i="2" s="1"/>
  <c r="D4899" i="2" s="1"/>
  <c r="D4900" i="2" s="1"/>
  <c r="D4901" i="2" s="1"/>
  <c r="E4893" i="2"/>
  <c r="D4891" i="2"/>
  <c r="D4892" i="2" s="1"/>
  <c r="D4875" i="2"/>
  <c r="D4876" i="2" s="1"/>
  <c r="D4877" i="2" s="1"/>
  <c r="D4878" i="2" s="1"/>
  <c r="D4879" i="2" s="1"/>
  <c r="D4880" i="2" s="1"/>
  <c r="D4881" i="2" s="1"/>
  <c r="D4882" i="2" s="1"/>
  <c r="D4883" i="2" s="1"/>
  <c r="D4884" i="2" s="1"/>
  <c r="D4885" i="2" s="1"/>
  <c r="D4886" i="2" s="1"/>
  <c r="D4887" i="2" s="1"/>
  <c r="D4888" i="2" s="1"/>
  <c r="D4889" i="2" s="1"/>
  <c r="D4890" i="2" s="1"/>
  <c r="D4874" i="2"/>
  <c r="F4873" i="2"/>
  <c r="E4873" i="2"/>
  <c r="D4866" i="2"/>
  <c r="D4867" i="2" s="1"/>
  <c r="D4868" i="2" s="1"/>
  <c r="D4869" i="2" s="1"/>
  <c r="D4870" i="2" s="1"/>
  <c r="D4871" i="2" s="1"/>
  <c r="D4872" i="2" s="1"/>
  <c r="E4864" i="2"/>
  <c r="D4864" i="2"/>
  <c r="D4865" i="2" s="1"/>
  <c r="E4863" i="2"/>
  <c r="D4855" i="2"/>
  <c r="D4856" i="2" s="1"/>
  <c r="D4857" i="2" s="1"/>
  <c r="D4858" i="2" s="1"/>
  <c r="D4859" i="2" s="1"/>
  <c r="D4860" i="2" s="1"/>
  <c r="D4861" i="2" s="1"/>
  <c r="D4862" i="2" s="1"/>
  <c r="D4848" i="2"/>
  <c r="D4849" i="2" s="1"/>
  <c r="D4850" i="2" s="1"/>
  <c r="D4851" i="2" s="1"/>
  <c r="D4852" i="2" s="1"/>
  <c r="D4853" i="2" s="1"/>
  <c r="D4854" i="2" s="1"/>
  <c r="D4845" i="2"/>
  <c r="D4846" i="2" s="1"/>
  <c r="D4847" i="2" s="1"/>
  <c r="E4844" i="2"/>
  <c r="E4845" i="2" s="1"/>
  <c r="E4846" i="2" s="1"/>
  <c r="D4844" i="2"/>
  <c r="F4843" i="2"/>
  <c r="E4843" i="2"/>
  <c r="D4841" i="2"/>
  <c r="D4842" i="2" s="1"/>
  <c r="E4834" i="2"/>
  <c r="D4834" i="2"/>
  <c r="D4835" i="2" s="1"/>
  <c r="D4836" i="2" s="1"/>
  <c r="D4837" i="2" s="1"/>
  <c r="D4838" i="2" s="1"/>
  <c r="D4839" i="2" s="1"/>
  <c r="D4840" i="2" s="1"/>
  <c r="E4833" i="2"/>
  <c r="D4823" i="2"/>
  <c r="D4824" i="2" s="1"/>
  <c r="D4825" i="2" s="1"/>
  <c r="D4826" i="2" s="1"/>
  <c r="D4827" i="2" s="1"/>
  <c r="D4828" i="2" s="1"/>
  <c r="D4829" i="2" s="1"/>
  <c r="D4830" i="2" s="1"/>
  <c r="D4831" i="2" s="1"/>
  <c r="D4832" i="2" s="1"/>
  <c r="E4814" i="2"/>
  <c r="E4815" i="2" s="1"/>
  <c r="E4816" i="2" s="1"/>
  <c r="D4814" i="2"/>
  <c r="D4815" i="2" s="1"/>
  <c r="D4816" i="2" s="1"/>
  <c r="D4817" i="2" s="1"/>
  <c r="D4818" i="2" s="1"/>
  <c r="D4819" i="2" s="1"/>
  <c r="D4820" i="2" s="1"/>
  <c r="D4821" i="2" s="1"/>
  <c r="D4822" i="2" s="1"/>
  <c r="F4813" i="2"/>
  <c r="E4813" i="2"/>
  <c r="D4807" i="2"/>
  <c r="D4808" i="2" s="1"/>
  <c r="D4809" i="2" s="1"/>
  <c r="D4810" i="2" s="1"/>
  <c r="D4811" i="2" s="1"/>
  <c r="D4812" i="2" s="1"/>
  <c r="D4804" i="2"/>
  <c r="D4805" i="2" s="1"/>
  <c r="D4806" i="2" s="1"/>
  <c r="E4803" i="2"/>
  <c r="D4787" i="2"/>
  <c r="D4788" i="2" s="1"/>
  <c r="D4789" i="2" s="1"/>
  <c r="D4790" i="2" s="1"/>
  <c r="D4791" i="2" s="1"/>
  <c r="D4792" i="2" s="1"/>
  <c r="D4793" i="2" s="1"/>
  <c r="D4794" i="2" s="1"/>
  <c r="D4795" i="2" s="1"/>
  <c r="D4796" i="2" s="1"/>
  <c r="D4797" i="2" s="1"/>
  <c r="D4798" i="2" s="1"/>
  <c r="D4799" i="2" s="1"/>
  <c r="D4800" i="2" s="1"/>
  <c r="D4801" i="2" s="1"/>
  <c r="D4802" i="2" s="1"/>
  <c r="D4784" i="2"/>
  <c r="D4785" i="2" s="1"/>
  <c r="D4786" i="2" s="1"/>
  <c r="F4783" i="2"/>
  <c r="E4783" i="2"/>
  <c r="D4774" i="2"/>
  <c r="D4775" i="2" s="1"/>
  <c r="D4776" i="2" s="1"/>
  <c r="D4777" i="2" s="1"/>
  <c r="D4778" i="2" s="1"/>
  <c r="D4779" i="2" s="1"/>
  <c r="D4780" i="2" s="1"/>
  <c r="D4781" i="2" s="1"/>
  <c r="D4782" i="2" s="1"/>
  <c r="E4773" i="2"/>
  <c r="D4755" i="2"/>
  <c r="D4756" i="2" s="1"/>
  <c r="D4757" i="2" s="1"/>
  <c r="D4758" i="2" s="1"/>
  <c r="D4759" i="2" s="1"/>
  <c r="D4760" i="2" s="1"/>
  <c r="D4761" i="2" s="1"/>
  <c r="D4762" i="2" s="1"/>
  <c r="D4763" i="2" s="1"/>
  <c r="D4764" i="2" s="1"/>
  <c r="D4765" i="2" s="1"/>
  <c r="D4766" i="2" s="1"/>
  <c r="D4767" i="2" s="1"/>
  <c r="D4768" i="2" s="1"/>
  <c r="D4769" i="2" s="1"/>
  <c r="D4770" i="2" s="1"/>
  <c r="D4771" i="2" s="1"/>
  <c r="D4772" i="2" s="1"/>
  <c r="D4754" i="2"/>
  <c r="F4753" i="2"/>
  <c r="E4753" i="2"/>
  <c r="D4748" i="2"/>
  <c r="D4749" i="2" s="1"/>
  <c r="D4750" i="2" s="1"/>
  <c r="D4751" i="2" s="1"/>
  <c r="D4752" i="2" s="1"/>
  <c r="D4746" i="2"/>
  <c r="D4747" i="2" s="1"/>
  <c r="E4744" i="2"/>
  <c r="D4744" i="2"/>
  <c r="D4745" i="2" s="1"/>
  <c r="E4743" i="2"/>
  <c r="D4725" i="2"/>
  <c r="D4726" i="2" s="1"/>
  <c r="D4727" i="2" s="1"/>
  <c r="D4728" i="2" s="1"/>
  <c r="D4729" i="2" s="1"/>
  <c r="D4730" i="2" s="1"/>
  <c r="D4731" i="2" s="1"/>
  <c r="D4732" i="2" s="1"/>
  <c r="D4733" i="2" s="1"/>
  <c r="D4734" i="2" s="1"/>
  <c r="D4735" i="2" s="1"/>
  <c r="D4736" i="2" s="1"/>
  <c r="D4737" i="2" s="1"/>
  <c r="D4738" i="2" s="1"/>
  <c r="D4739" i="2" s="1"/>
  <c r="D4740" i="2" s="1"/>
  <c r="D4741" i="2" s="1"/>
  <c r="D4742" i="2" s="1"/>
  <c r="E4724" i="2"/>
  <c r="E4725" i="2" s="1"/>
  <c r="E4726" i="2" s="1"/>
  <c r="D4724" i="2"/>
  <c r="F4723" i="2"/>
  <c r="E4723" i="2"/>
  <c r="E4714" i="2"/>
  <c r="D4714" i="2"/>
  <c r="D4715" i="2" s="1"/>
  <c r="D4716" i="2" s="1"/>
  <c r="D4717" i="2" s="1"/>
  <c r="D4718" i="2" s="1"/>
  <c r="D4719" i="2" s="1"/>
  <c r="D4720" i="2" s="1"/>
  <c r="D4721" i="2" s="1"/>
  <c r="D4722" i="2" s="1"/>
  <c r="E4713" i="2"/>
  <c r="D4701" i="2"/>
  <c r="D4702" i="2" s="1"/>
  <c r="D4703" i="2" s="1"/>
  <c r="D4704" i="2" s="1"/>
  <c r="D4705" i="2" s="1"/>
  <c r="D4706" i="2" s="1"/>
  <c r="D4707" i="2" s="1"/>
  <c r="D4708" i="2" s="1"/>
  <c r="D4709" i="2" s="1"/>
  <c r="D4710" i="2" s="1"/>
  <c r="D4711" i="2" s="1"/>
  <c r="D4712" i="2" s="1"/>
  <c r="E4694" i="2"/>
  <c r="E4695" i="2" s="1"/>
  <c r="E4696" i="2" s="1"/>
  <c r="D4694" i="2"/>
  <c r="D4695" i="2" s="1"/>
  <c r="D4696" i="2" s="1"/>
  <c r="D4697" i="2" s="1"/>
  <c r="D4698" i="2" s="1"/>
  <c r="D4699" i="2" s="1"/>
  <c r="D4700" i="2" s="1"/>
  <c r="F4693" i="2"/>
  <c r="E4693" i="2"/>
  <c r="D4684" i="2"/>
  <c r="D4685" i="2" s="1"/>
  <c r="D4686" i="2" s="1"/>
  <c r="D4687" i="2" s="1"/>
  <c r="D4688" i="2" s="1"/>
  <c r="D4689" i="2" s="1"/>
  <c r="D4690" i="2" s="1"/>
  <c r="D4691" i="2" s="1"/>
  <c r="D4692" i="2" s="1"/>
  <c r="E4683" i="2"/>
  <c r="D4664" i="2"/>
  <c r="D4665" i="2" s="1"/>
  <c r="D4666" i="2" s="1"/>
  <c r="D4667" i="2" s="1"/>
  <c r="D4668" i="2" s="1"/>
  <c r="D4669" i="2" s="1"/>
  <c r="D4670" i="2" s="1"/>
  <c r="D4671" i="2" s="1"/>
  <c r="D4672" i="2" s="1"/>
  <c r="D4673" i="2" s="1"/>
  <c r="D4674" i="2" s="1"/>
  <c r="D4675" i="2" s="1"/>
  <c r="D4676" i="2" s="1"/>
  <c r="D4677" i="2" s="1"/>
  <c r="D4678" i="2" s="1"/>
  <c r="D4679" i="2" s="1"/>
  <c r="D4680" i="2" s="1"/>
  <c r="D4681" i="2" s="1"/>
  <c r="D4682" i="2" s="1"/>
  <c r="F4663" i="2"/>
  <c r="E4663" i="2"/>
  <c r="D4654" i="2"/>
  <c r="D4655" i="2" s="1"/>
  <c r="D4656" i="2" s="1"/>
  <c r="D4657" i="2" s="1"/>
  <c r="D4658" i="2" s="1"/>
  <c r="D4659" i="2" s="1"/>
  <c r="D4660" i="2" s="1"/>
  <c r="D4661" i="2" s="1"/>
  <c r="D4662" i="2" s="1"/>
  <c r="E4653" i="2"/>
  <c r="D4635" i="2"/>
  <c r="D4636" i="2" s="1"/>
  <c r="D4637" i="2" s="1"/>
  <c r="D4638" i="2" s="1"/>
  <c r="D4639" i="2" s="1"/>
  <c r="D4640" i="2" s="1"/>
  <c r="D4641" i="2" s="1"/>
  <c r="D4642" i="2" s="1"/>
  <c r="D4643" i="2" s="1"/>
  <c r="D4644" i="2" s="1"/>
  <c r="D4645" i="2" s="1"/>
  <c r="D4646" i="2" s="1"/>
  <c r="D4647" i="2" s="1"/>
  <c r="D4648" i="2" s="1"/>
  <c r="D4649" i="2" s="1"/>
  <c r="D4650" i="2" s="1"/>
  <c r="D4651" i="2" s="1"/>
  <c r="D4652" i="2" s="1"/>
  <c r="D4634" i="2"/>
  <c r="F4633" i="2"/>
  <c r="E4633" i="2"/>
  <c r="D4626" i="2"/>
  <c r="D4627" i="2" s="1"/>
  <c r="D4628" i="2" s="1"/>
  <c r="D4629" i="2" s="1"/>
  <c r="D4630" i="2" s="1"/>
  <c r="D4631" i="2" s="1"/>
  <c r="D4632" i="2" s="1"/>
  <c r="E4624" i="2"/>
  <c r="D4624" i="2"/>
  <c r="D4625" i="2" s="1"/>
  <c r="E4623" i="2"/>
  <c r="E4606" i="2"/>
  <c r="D4605" i="2"/>
  <c r="D4606" i="2" s="1"/>
  <c r="D4607" i="2" s="1"/>
  <c r="D4608" i="2" s="1"/>
  <c r="D4609" i="2" s="1"/>
  <c r="D4610" i="2" s="1"/>
  <c r="D4611" i="2" s="1"/>
  <c r="D4612" i="2" s="1"/>
  <c r="D4613" i="2" s="1"/>
  <c r="D4614" i="2" s="1"/>
  <c r="D4615" i="2" s="1"/>
  <c r="D4616" i="2" s="1"/>
  <c r="D4617" i="2" s="1"/>
  <c r="D4618" i="2" s="1"/>
  <c r="D4619" i="2" s="1"/>
  <c r="D4620" i="2" s="1"/>
  <c r="D4621" i="2" s="1"/>
  <c r="D4622" i="2" s="1"/>
  <c r="E4604" i="2"/>
  <c r="E4605" i="2" s="1"/>
  <c r="D4604" i="2"/>
  <c r="F4603" i="2"/>
  <c r="E4603" i="2"/>
  <c r="D4601" i="2"/>
  <c r="D4602" i="2" s="1"/>
  <c r="E4594" i="2"/>
  <c r="D4594" i="2"/>
  <c r="D4595" i="2" s="1"/>
  <c r="D4596" i="2" s="1"/>
  <c r="D4597" i="2" s="1"/>
  <c r="D4598" i="2" s="1"/>
  <c r="D4599" i="2" s="1"/>
  <c r="D4600" i="2" s="1"/>
  <c r="E4593" i="2"/>
  <c r="E4574" i="2"/>
  <c r="E4575" i="2" s="1"/>
  <c r="E4576" i="2" s="1"/>
  <c r="D4574" i="2"/>
  <c r="D4575" i="2" s="1"/>
  <c r="D4576" i="2" s="1"/>
  <c r="D4577" i="2" s="1"/>
  <c r="D4578" i="2" s="1"/>
  <c r="D4579" i="2" s="1"/>
  <c r="D4580" i="2" s="1"/>
  <c r="D4581" i="2" s="1"/>
  <c r="D4582" i="2" s="1"/>
  <c r="D4583" i="2" s="1"/>
  <c r="D4584" i="2" s="1"/>
  <c r="D4585" i="2" s="1"/>
  <c r="D4586" i="2" s="1"/>
  <c r="D4587" i="2" s="1"/>
  <c r="D4588" i="2" s="1"/>
  <c r="D4589" i="2" s="1"/>
  <c r="D4590" i="2" s="1"/>
  <c r="D4591" i="2" s="1"/>
  <c r="D4592" i="2" s="1"/>
  <c r="F4573" i="2"/>
  <c r="E4573" i="2"/>
  <c r="D4564" i="2"/>
  <c r="D4565" i="2" s="1"/>
  <c r="D4566" i="2" s="1"/>
  <c r="D4567" i="2" s="1"/>
  <c r="D4568" i="2" s="1"/>
  <c r="D4569" i="2" s="1"/>
  <c r="D4570" i="2" s="1"/>
  <c r="D4571" i="2" s="1"/>
  <c r="D4572" i="2" s="1"/>
  <c r="E4563" i="2"/>
  <c r="D4544" i="2"/>
  <c r="D4545" i="2" s="1"/>
  <c r="D4546" i="2" s="1"/>
  <c r="D4547" i="2" s="1"/>
  <c r="D4548" i="2" s="1"/>
  <c r="D4549" i="2" s="1"/>
  <c r="D4550" i="2" s="1"/>
  <c r="D4551" i="2" s="1"/>
  <c r="D4552" i="2" s="1"/>
  <c r="D4553" i="2" s="1"/>
  <c r="D4554" i="2" s="1"/>
  <c r="D4555" i="2" s="1"/>
  <c r="D4556" i="2" s="1"/>
  <c r="D4557" i="2" s="1"/>
  <c r="D4558" i="2" s="1"/>
  <c r="D4559" i="2" s="1"/>
  <c r="D4560" i="2" s="1"/>
  <c r="D4561" i="2" s="1"/>
  <c r="D4562" i="2" s="1"/>
  <c r="F4543" i="2"/>
  <c r="E4543" i="2"/>
  <c r="D4534" i="2"/>
  <c r="D4535" i="2" s="1"/>
  <c r="D4536" i="2" s="1"/>
  <c r="D4537" i="2" s="1"/>
  <c r="D4538" i="2" s="1"/>
  <c r="D4539" i="2" s="1"/>
  <c r="D4540" i="2" s="1"/>
  <c r="D4541" i="2" s="1"/>
  <c r="D4542" i="2" s="1"/>
  <c r="E4533" i="2"/>
  <c r="E4515" i="2"/>
  <c r="E4514" i="2"/>
  <c r="D4514" i="2"/>
  <c r="D4515" i="2" s="1"/>
  <c r="D4516" i="2" s="1"/>
  <c r="D4517" i="2" s="1"/>
  <c r="D4518" i="2" s="1"/>
  <c r="D4519" i="2" s="1"/>
  <c r="D4520" i="2" s="1"/>
  <c r="D4521" i="2" s="1"/>
  <c r="D4522" i="2" s="1"/>
  <c r="D4523" i="2" s="1"/>
  <c r="D4524" i="2" s="1"/>
  <c r="D4525" i="2" s="1"/>
  <c r="D4526" i="2" s="1"/>
  <c r="D4527" i="2" s="1"/>
  <c r="D4528" i="2" s="1"/>
  <c r="D4529" i="2" s="1"/>
  <c r="D4530" i="2" s="1"/>
  <c r="D4531" i="2" s="1"/>
  <c r="D4532" i="2" s="1"/>
  <c r="E4513" i="2"/>
  <c r="D4506" i="2"/>
  <c r="D4507" i="2" s="1"/>
  <c r="D4508" i="2" s="1"/>
  <c r="D4509" i="2" s="1"/>
  <c r="D4510" i="2" s="1"/>
  <c r="D4511" i="2" s="1"/>
  <c r="D4512" i="2" s="1"/>
  <c r="D4505" i="2"/>
  <c r="E4504" i="2"/>
  <c r="D4504" i="2"/>
  <c r="E4503" i="2"/>
  <c r="D4491" i="2"/>
  <c r="D4492" i="2" s="1"/>
  <c r="D4493" i="2" s="1"/>
  <c r="D4494" i="2" s="1"/>
  <c r="D4495" i="2" s="1"/>
  <c r="D4496" i="2" s="1"/>
  <c r="D4497" i="2" s="1"/>
  <c r="D4498" i="2" s="1"/>
  <c r="D4499" i="2" s="1"/>
  <c r="D4500" i="2" s="1"/>
  <c r="D4501" i="2" s="1"/>
  <c r="D4502" i="2" s="1"/>
  <c r="D4487" i="2"/>
  <c r="D4488" i="2" s="1"/>
  <c r="D4489" i="2" s="1"/>
  <c r="D4490" i="2" s="1"/>
  <c r="E4484" i="2"/>
  <c r="D4484" i="2"/>
  <c r="D4485" i="2" s="1"/>
  <c r="D4486" i="2" s="1"/>
  <c r="E4483" i="2"/>
  <c r="D4481" i="2"/>
  <c r="D4482" i="2" s="1"/>
  <c r="D4477" i="2"/>
  <c r="D4478" i="2" s="1"/>
  <c r="D4479" i="2" s="1"/>
  <c r="D4480" i="2" s="1"/>
  <c r="D4476" i="2"/>
  <c r="D4475" i="2"/>
  <c r="E4474" i="2"/>
  <c r="D4474" i="2"/>
  <c r="E4473" i="2"/>
  <c r="E4455" i="2"/>
  <c r="E4454" i="2"/>
  <c r="D4454" i="2"/>
  <c r="D4455" i="2" s="1"/>
  <c r="D4456" i="2" s="1"/>
  <c r="D4457" i="2" s="1"/>
  <c r="D4458" i="2" s="1"/>
  <c r="D4459" i="2" s="1"/>
  <c r="D4460" i="2" s="1"/>
  <c r="D4461" i="2" s="1"/>
  <c r="D4462" i="2" s="1"/>
  <c r="D4463" i="2" s="1"/>
  <c r="D4464" i="2" s="1"/>
  <c r="D4465" i="2" s="1"/>
  <c r="D4466" i="2" s="1"/>
  <c r="D4467" i="2" s="1"/>
  <c r="D4468" i="2" s="1"/>
  <c r="D4469" i="2" s="1"/>
  <c r="D4470" i="2" s="1"/>
  <c r="D4471" i="2" s="1"/>
  <c r="D4472" i="2" s="1"/>
  <c r="E4453" i="2"/>
  <c r="D4450" i="2"/>
  <c r="D4451" i="2" s="1"/>
  <c r="D4452" i="2" s="1"/>
  <c r="D4446" i="2"/>
  <c r="D4447" i="2" s="1"/>
  <c r="D4448" i="2" s="1"/>
  <c r="D4449" i="2" s="1"/>
  <c r="D4445" i="2"/>
  <c r="D4444" i="2"/>
  <c r="E4443" i="2"/>
  <c r="D4435" i="2"/>
  <c r="D4436" i="2" s="1"/>
  <c r="D4437" i="2" s="1"/>
  <c r="D4438" i="2" s="1"/>
  <c r="D4439" i="2" s="1"/>
  <c r="D4440" i="2" s="1"/>
  <c r="D4441" i="2" s="1"/>
  <c r="D4442" i="2" s="1"/>
  <c r="D4427" i="2"/>
  <c r="D4428" i="2" s="1"/>
  <c r="D4429" i="2" s="1"/>
  <c r="D4430" i="2" s="1"/>
  <c r="D4431" i="2" s="1"/>
  <c r="D4432" i="2" s="1"/>
  <c r="D4433" i="2" s="1"/>
  <c r="D4434" i="2" s="1"/>
  <c r="D4424" i="2"/>
  <c r="D4425" i="2" s="1"/>
  <c r="D4426" i="2" s="1"/>
  <c r="E4423" i="2"/>
  <c r="D4417" i="2"/>
  <c r="D4418" i="2" s="1"/>
  <c r="D4419" i="2" s="1"/>
  <c r="D4420" i="2" s="1"/>
  <c r="D4421" i="2" s="1"/>
  <c r="D4422" i="2" s="1"/>
  <c r="D4416" i="2"/>
  <c r="D4415" i="2"/>
  <c r="D4414" i="2"/>
  <c r="E4413" i="2"/>
  <c r="E4395" i="2"/>
  <c r="E4394" i="2"/>
  <c r="D4394" i="2"/>
  <c r="D4395" i="2" s="1"/>
  <c r="D4396" i="2" s="1"/>
  <c r="D4397" i="2" s="1"/>
  <c r="D4398" i="2" s="1"/>
  <c r="D4399" i="2" s="1"/>
  <c r="D4400" i="2" s="1"/>
  <c r="D4401" i="2" s="1"/>
  <c r="D4402" i="2" s="1"/>
  <c r="D4403" i="2" s="1"/>
  <c r="D4404" i="2" s="1"/>
  <c r="D4405" i="2" s="1"/>
  <c r="D4406" i="2" s="1"/>
  <c r="D4407" i="2" s="1"/>
  <c r="D4408" i="2" s="1"/>
  <c r="D4409" i="2" s="1"/>
  <c r="D4410" i="2" s="1"/>
  <c r="D4411" i="2" s="1"/>
  <c r="D4412" i="2" s="1"/>
  <c r="E4393" i="2"/>
  <c r="D4386" i="2"/>
  <c r="D4387" i="2" s="1"/>
  <c r="D4388" i="2" s="1"/>
  <c r="D4389" i="2" s="1"/>
  <c r="D4390" i="2" s="1"/>
  <c r="D4391" i="2" s="1"/>
  <c r="D4392" i="2" s="1"/>
  <c r="D4385" i="2"/>
  <c r="E4384" i="2"/>
  <c r="D4384" i="2"/>
  <c r="E4383" i="2"/>
  <c r="D4371" i="2"/>
  <c r="D4372" i="2" s="1"/>
  <c r="D4373" i="2" s="1"/>
  <c r="D4374" i="2" s="1"/>
  <c r="D4375" i="2" s="1"/>
  <c r="D4376" i="2" s="1"/>
  <c r="D4377" i="2" s="1"/>
  <c r="D4378" i="2" s="1"/>
  <c r="D4379" i="2" s="1"/>
  <c r="D4380" i="2" s="1"/>
  <c r="D4381" i="2" s="1"/>
  <c r="D4382" i="2" s="1"/>
  <c r="D4367" i="2"/>
  <c r="D4368" i="2" s="1"/>
  <c r="D4369" i="2" s="1"/>
  <c r="D4370" i="2" s="1"/>
  <c r="E4364" i="2"/>
  <c r="D4364" i="2"/>
  <c r="D4365" i="2" s="1"/>
  <c r="D4366" i="2" s="1"/>
  <c r="E4363" i="2"/>
  <c r="D4361" i="2"/>
  <c r="D4362" i="2" s="1"/>
  <c r="D4357" i="2"/>
  <c r="D4358" i="2" s="1"/>
  <c r="D4359" i="2" s="1"/>
  <c r="D4360" i="2" s="1"/>
  <c r="D4356" i="2"/>
  <c r="D4355" i="2"/>
  <c r="E4354" i="2"/>
  <c r="D4354" i="2"/>
  <c r="E4353" i="2"/>
  <c r="E4335" i="2"/>
  <c r="E4334" i="2"/>
  <c r="D4334" i="2"/>
  <c r="D4335" i="2" s="1"/>
  <c r="D4336" i="2" s="1"/>
  <c r="D4337" i="2" s="1"/>
  <c r="D4338" i="2" s="1"/>
  <c r="D4339" i="2" s="1"/>
  <c r="D4340" i="2" s="1"/>
  <c r="D4341" i="2" s="1"/>
  <c r="D4342" i="2" s="1"/>
  <c r="D4343" i="2" s="1"/>
  <c r="D4344" i="2" s="1"/>
  <c r="D4345" i="2" s="1"/>
  <c r="D4346" i="2" s="1"/>
  <c r="D4347" i="2" s="1"/>
  <c r="D4348" i="2" s="1"/>
  <c r="D4349" i="2" s="1"/>
  <c r="D4350" i="2" s="1"/>
  <c r="D4351" i="2" s="1"/>
  <c r="D4352" i="2" s="1"/>
  <c r="E4333" i="2"/>
  <c r="D4330" i="2"/>
  <c r="D4331" i="2" s="1"/>
  <c r="D4332" i="2" s="1"/>
  <c r="D4326" i="2"/>
  <c r="D4327" i="2" s="1"/>
  <c r="D4328" i="2" s="1"/>
  <c r="D4329" i="2" s="1"/>
  <c r="D4325" i="2"/>
  <c r="D4324" i="2"/>
  <c r="E4323" i="2"/>
  <c r="D4315" i="2"/>
  <c r="D4316" i="2" s="1"/>
  <c r="D4317" i="2" s="1"/>
  <c r="D4318" i="2" s="1"/>
  <c r="D4319" i="2" s="1"/>
  <c r="D4320" i="2" s="1"/>
  <c r="D4321" i="2" s="1"/>
  <c r="D4322" i="2" s="1"/>
  <c r="D4307" i="2"/>
  <c r="D4308" i="2" s="1"/>
  <c r="D4309" i="2" s="1"/>
  <c r="D4310" i="2" s="1"/>
  <c r="D4311" i="2" s="1"/>
  <c r="D4312" i="2" s="1"/>
  <c r="D4313" i="2" s="1"/>
  <c r="D4314" i="2" s="1"/>
  <c r="D4304" i="2"/>
  <c r="D4305" i="2" s="1"/>
  <c r="D4306" i="2" s="1"/>
  <c r="E4303" i="2"/>
  <c r="D4297" i="2"/>
  <c r="D4298" i="2" s="1"/>
  <c r="D4299" i="2" s="1"/>
  <c r="D4300" i="2" s="1"/>
  <c r="D4301" i="2" s="1"/>
  <c r="D4302" i="2" s="1"/>
  <c r="D4296" i="2"/>
  <c r="D4295" i="2"/>
  <c r="D4294" i="2"/>
  <c r="E4293" i="2"/>
  <c r="D4274" i="2"/>
  <c r="D4275" i="2" s="1"/>
  <c r="D4276" i="2" s="1"/>
  <c r="D4277" i="2" s="1"/>
  <c r="D4278" i="2" s="1"/>
  <c r="D4279" i="2" s="1"/>
  <c r="D4280" i="2" s="1"/>
  <c r="D4281" i="2" s="1"/>
  <c r="D4282" i="2" s="1"/>
  <c r="D4283" i="2" s="1"/>
  <c r="D4284" i="2" s="1"/>
  <c r="D4285" i="2" s="1"/>
  <c r="D4286" i="2" s="1"/>
  <c r="D4287" i="2" s="1"/>
  <c r="D4288" i="2" s="1"/>
  <c r="D4289" i="2" s="1"/>
  <c r="D4290" i="2" s="1"/>
  <c r="D4291" i="2" s="1"/>
  <c r="D4292" i="2" s="1"/>
  <c r="E4273" i="2"/>
  <c r="D4266" i="2"/>
  <c r="D4267" i="2" s="1"/>
  <c r="D4268" i="2" s="1"/>
  <c r="D4269" i="2" s="1"/>
  <c r="D4270" i="2" s="1"/>
  <c r="D4271" i="2" s="1"/>
  <c r="D4272" i="2" s="1"/>
  <c r="D4265" i="2"/>
  <c r="D4264" i="2"/>
  <c r="E4263" i="2"/>
  <c r="D4246" i="2"/>
  <c r="D4247" i="2" s="1"/>
  <c r="D4248" i="2" s="1"/>
  <c r="D4249" i="2" s="1"/>
  <c r="D4250" i="2" s="1"/>
  <c r="D4251" i="2" s="1"/>
  <c r="D4252" i="2" s="1"/>
  <c r="D4253" i="2" s="1"/>
  <c r="D4254" i="2" s="1"/>
  <c r="D4255" i="2" s="1"/>
  <c r="D4256" i="2" s="1"/>
  <c r="D4257" i="2" s="1"/>
  <c r="D4258" i="2" s="1"/>
  <c r="D4259" i="2" s="1"/>
  <c r="D4260" i="2" s="1"/>
  <c r="D4261" i="2" s="1"/>
  <c r="D4262" i="2" s="1"/>
  <c r="E4244" i="2"/>
  <c r="D4244" i="2"/>
  <c r="D4245" i="2" s="1"/>
  <c r="E4243" i="2"/>
  <c r="D4235" i="2"/>
  <c r="D4236" i="2" s="1"/>
  <c r="D4237" i="2" s="1"/>
  <c r="D4238" i="2" s="1"/>
  <c r="D4239" i="2" s="1"/>
  <c r="D4240" i="2" s="1"/>
  <c r="D4241" i="2" s="1"/>
  <c r="D4242" i="2" s="1"/>
  <c r="E4234" i="2"/>
  <c r="D4234" i="2"/>
  <c r="F4233" i="2"/>
  <c r="E4233" i="2"/>
  <c r="E4214" i="2"/>
  <c r="D4214" i="2"/>
  <c r="D4215" i="2" s="1"/>
  <c r="D4216" i="2" s="1"/>
  <c r="D4217" i="2" s="1"/>
  <c r="D4218" i="2" s="1"/>
  <c r="D4219" i="2" s="1"/>
  <c r="D4220" i="2" s="1"/>
  <c r="D4221" i="2" s="1"/>
  <c r="D4222" i="2" s="1"/>
  <c r="D4223" i="2" s="1"/>
  <c r="D4224" i="2" s="1"/>
  <c r="D4225" i="2" s="1"/>
  <c r="D4226" i="2" s="1"/>
  <c r="D4227" i="2" s="1"/>
  <c r="D4228" i="2" s="1"/>
  <c r="D4229" i="2" s="1"/>
  <c r="D4230" i="2" s="1"/>
  <c r="D4231" i="2" s="1"/>
  <c r="D4232" i="2" s="1"/>
  <c r="E4213" i="2"/>
  <c r="D4205" i="2"/>
  <c r="D4206" i="2" s="1"/>
  <c r="D4207" i="2" s="1"/>
  <c r="D4208" i="2" s="1"/>
  <c r="D4209" i="2" s="1"/>
  <c r="D4210" i="2" s="1"/>
  <c r="D4211" i="2" s="1"/>
  <c r="D4212" i="2" s="1"/>
  <c r="D4204" i="2"/>
  <c r="E4203" i="2"/>
  <c r="D4187" i="2"/>
  <c r="D4188" i="2" s="1"/>
  <c r="D4189" i="2" s="1"/>
  <c r="D4190" i="2" s="1"/>
  <c r="D4191" i="2" s="1"/>
  <c r="D4192" i="2" s="1"/>
  <c r="D4193" i="2" s="1"/>
  <c r="D4194" i="2" s="1"/>
  <c r="D4195" i="2" s="1"/>
  <c r="D4196" i="2" s="1"/>
  <c r="D4197" i="2" s="1"/>
  <c r="D4198" i="2" s="1"/>
  <c r="D4199" i="2" s="1"/>
  <c r="D4200" i="2" s="1"/>
  <c r="D4201" i="2" s="1"/>
  <c r="D4202" i="2" s="1"/>
  <c r="D4186" i="2"/>
  <c r="D4184" i="2"/>
  <c r="D4185" i="2" s="1"/>
  <c r="E4183" i="2"/>
  <c r="D4176" i="2"/>
  <c r="D4177" i="2" s="1"/>
  <c r="D4178" i="2" s="1"/>
  <c r="D4179" i="2" s="1"/>
  <c r="D4180" i="2" s="1"/>
  <c r="D4181" i="2" s="1"/>
  <c r="D4182" i="2" s="1"/>
  <c r="D4175" i="2"/>
  <c r="D4174" i="2"/>
  <c r="F4173" i="2"/>
  <c r="E4173" i="2"/>
  <c r="D4162" i="2"/>
  <c r="D4163" i="2" s="1"/>
  <c r="D4164" i="2" s="1"/>
  <c r="D4165" i="2" s="1"/>
  <c r="D4166" i="2" s="1"/>
  <c r="D4167" i="2" s="1"/>
  <c r="D4168" i="2" s="1"/>
  <c r="D4169" i="2" s="1"/>
  <c r="D4170" i="2" s="1"/>
  <c r="D4171" i="2" s="1"/>
  <c r="D4172" i="2" s="1"/>
  <c r="D4154" i="2"/>
  <c r="D4155" i="2" s="1"/>
  <c r="D4156" i="2" s="1"/>
  <c r="D4157" i="2" s="1"/>
  <c r="D4158" i="2" s="1"/>
  <c r="D4159" i="2" s="1"/>
  <c r="D4160" i="2" s="1"/>
  <c r="D4161" i="2" s="1"/>
  <c r="E4153" i="2"/>
  <c r="D4151" i="2"/>
  <c r="D4152" i="2" s="1"/>
  <c r="D4146" i="2"/>
  <c r="D4147" i="2" s="1"/>
  <c r="D4148" i="2" s="1"/>
  <c r="D4149" i="2" s="1"/>
  <c r="D4150" i="2" s="1"/>
  <c r="D4145" i="2"/>
  <c r="D4144" i="2"/>
  <c r="E4143" i="2"/>
  <c r="D4128" i="2"/>
  <c r="D4129" i="2" s="1"/>
  <c r="D4130" i="2" s="1"/>
  <c r="D4131" i="2" s="1"/>
  <c r="D4132" i="2" s="1"/>
  <c r="D4133" i="2" s="1"/>
  <c r="D4134" i="2" s="1"/>
  <c r="D4135" i="2" s="1"/>
  <c r="D4136" i="2" s="1"/>
  <c r="D4137" i="2" s="1"/>
  <c r="D4138" i="2" s="1"/>
  <c r="D4139" i="2" s="1"/>
  <c r="D4140" i="2" s="1"/>
  <c r="D4141" i="2" s="1"/>
  <c r="D4142" i="2" s="1"/>
  <c r="D4126" i="2"/>
  <c r="D4127" i="2" s="1"/>
  <c r="E4124" i="2"/>
  <c r="D4124" i="2"/>
  <c r="D4125" i="2" s="1"/>
  <c r="E4123" i="2"/>
  <c r="D4117" i="2"/>
  <c r="D4118" i="2" s="1"/>
  <c r="D4119" i="2" s="1"/>
  <c r="D4120" i="2" s="1"/>
  <c r="D4121" i="2" s="1"/>
  <c r="D4122" i="2" s="1"/>
  <c r="D4115" i="2"/>
  <c r="D4116" i="2" s="1"/>
  <c r="E4114" i="2"/>
  <c r="D4114" i="2"/>
  <c r="F4113" i="2"/>
  <c r="E4113" i="2"/>
  <c r="D4101" i="2"/>
  <c r="D4102" i="2" s="1"/>
  <c r="D4103" i="2" s="1"/>
  <c r="D4104" i="2" s="1"/>
  <c r="D4105" i="2" s="1"/>
  <c r="D4106" i="2" s="1"/>
  <c r="D4107" i="2" s="1"/>
  <c r="D4108" i="2" s="1"/>
  <c r="D4109" i="2" s="1"/>
  <c r="D4110" i="2" s="1"/>
  <c r="D4111" i="2" s="1"/>
  <c r="D4112" i="2" s="1"/>
  <c r="E4094" i="2"/>
  <c r="D4094" i="2"/>
  <c r="D4095" i="2" s="1"/>
  <c r="D4096" i="2" s="1"/>
  <c r="D4097" i="2" s="1"/>
  <c r="D4098" i="2" s="1"/>
  <c r="D4099" i="2" s="1"/>
  <c r="D4100" i="2" s="1"/>
  <c r="E4093" i="2"/>
  <c r="D4090" i="2"/>
  <c r="D4091" i="2" s="1"/>
  <c r="D4092" i="2" s="1"/>
  <c r="D4085" i="2"/>
  <c r="D4086" i="2" s="1"/>
  <c r="D4087" i="2" s="1"/>
  <c r="D4088" i="2" s="1"/>
  <c r="D4089" i="2" s="1"/>
  <c r="D4084" i="2"/>
  <c r="E4083" i="2"/>
  <c r="D4067" i="2"/>
  <c r="D4068" i="2" s="1"/>
  <c r="D4069" i="2" s="1"/>
  <c r="D4070" i="2" s="1"/>
  <c r="D4071" i="2" s="1"/>
  <c r="D4072" i="2" s="1"/>
  <c r="D4073" i="2" s="1"/>
  <c r="D4074" i="2" s="1"/>
  <c r="D4075" i="2" s="1"/>
  <c r="D4076" i="2" s="1"/>
  <c r="D4077" i="2" s="1"/>
  <c r="D4078" i="2" s="1"/>
  <c r="D4079" i="2" s="1"/>
  <c r="D4080" i="2" s="1"/>
  <c r="D4081" i="2" s="1"/>
  <c r="D4082" i="2" s="1"/>
  <c r="D4066" i="2"/>
  <c r="D4064" i="2"/>
  <c r="D4065" i="2" s="1"/>
  <c r="E4063" i="2"/>
  <c r="D4056" i="2"/>
  <c r="D4057" i="2" s="1"/>
  <c r="D4058" i="2" s="1"/>
  <c r="D4059" i="2" s="1"/>
  <c r="D4060" i="2" s="1"/>
  <c r="D4061" i="2" s="1"/>
  <c r="D4062" i="2" s="1"/>
  <c r="D4055" i="2"/>
  <c r="D4054" i="2"/>
  <c r="F4053" i="2"/>
  <c r="E4053" i="2"/>
  <c r="D4040" i="2"/>
  <c r="D4041" i="2" s="1"/>
  <c r="D4042" i="2" s="1"/>
  <c r="D4043" i="2" s="1"/>
  <c r="D4044" i="2" s="1"/>
  <c r="D4045" i="2" s="1"/>
  <c r="D4046" i="2" s="1"/>
  <c r="D4047" i="2" s="1"/>
  <c r="D4048" i="2" s="1"/>
  <c r="D4049" i="2" s="1"/>
  <c r="D4050" i="2" s="1"/>
  <c r="D4051" i="2" s="1"/>
  <c r="D4052" i="2" s="1"/>
  <c r="D4034" i="2"/>
  <c r="D4035" i="2" s="1"/>
  <c r="D4036" i="2" s="1"/>
  <c r="D4037" i="2" s="1"/>
  <c r="D4038" i="2" s="1"/>
  <c r="D4039" i="2" s="1"/>
  <c r="E4033" i="2"/>
  <c r="D4029" i="2"/>
  <c r="D4030" i="2" s="1"/>
  <c r="D4031" i="2" s="1"/>
  <c r="D4032" i="2" s="1"/>
  <c r="D4026" i="2"/>
  <c r="D4027" i="2" s="1"/>
  <c r="D4028" i="2" s="1"/>
  <c r="D4025" i="2"/>
  <c r="D4024" i="2"/>
  <c r="E4023" i="2"/>
  <c r="D4006" i="2"/>
  <c r="D4007" i="2" s="1"/>
  <c r="D4008" i="2" s="1"/>
  <c r="D4009" i="2" s="1"/>
  <c r="D4010" i="2" s="1"/>
  <c r="D4011" i="2" s="1"/>
  <c r="D4012" i="2" s="1"/>
  <c r="D4013" i="2" s="1"/>
  <c r="D4014" i="2" s="1"/>
  <c r="D4015" i="2" s="1"/>
  <c r="D4016" i="2" s="1"/>
  <c r="D4017" i="2" s="1"/>
  <c r="D4018" i="2" s="1"/>
  <c r="D4019" i="2" s="1"/>
  <c r="D4020" i="2" s="1"/>
  <c r="D4021" i="2" s="1"/>
  <c r="D4022" i="2" s="1"/>
  <c r="E4004" i="2"/>
  <c r="D4004" i="2"/>
  <c r="D4005" i="2" s="1"/>
  <c r="E4003" i="2"/>
  <c r="D3995" i="2"/>
  <c r="D3996" i="2" s="1"/>
  <c r="D3997" i="2" s="1"/>
  <c r="D3998" i="2" s="1"/>
  <c r="D3999" i="2" s="1"/>
  <c r="D4000" i="2" s="1"/>
  <c r="D4001" i="2" s="1"/>
  <c r="D4002" i="2" s="1"/>
  <c r="E3994" i="2"/>
  <c r="D3994" i="2"/>
  <c r="F3993" i="2"/>
  <c r="E3993" i="2"/>
  <c r="E3974" i="2"/>
  <c r="D3974" i="2"/>
  <c r="D3975" i="2" s="1"/>
  <c r="D3976" i="2" s="1"/>
  <c r="D3977" i="2" s="1"/>
  <c r="D3978" i="2" s="1"/>
  <c r="D3979" i="2" s="1"/>
  <c r="D3980" i="2" s="1"/>
  <c r="D3981" i="2" s="1"/>
  <c r="D3982" i="2" s="1"/>
  <c r="D3983" i="2" s="1"/>
  <c r="D3984" i="2" s="1"/>
  <c r="D3985" i="2" s="1"/>
  <c r="D3986" i="2" s="1"/>
  <c r="D3987" i="2" s="1"/>
  <c r="D3988" i="2" s="1"/>
  <c r="D3989" i="2" s="1"/>
  <c r="D3990" i="2" s="1"/>
  <c r="D3991" i="2" s="1"/>
  <c r="D3992" i="2" s="1"/>
  <c r="E3973" i="2"/>
  <c r="D3970" i="2"/>
  <c r="D3971" i="2" s="1"/>
  <c r="D3972" i="2" s="1"/>
  <c r="D3965" i="2"/>
  <c r="D3966" i="2" s="1"/>
  <c r="D3967" i="2" s="1"/>
  <c r="D3968" i="2" s="1"/>
  <c r="D3969" i="2" s="1"/>
  <c r="D3964" i="2"/>
  <c r="E3963" i="2"/>
  <c r="D3947" i="2"/>
  <c r="D3948" i="2" s="1"/>
  <c r="D3949" i="2" s="1"/>
  <c r="D3950" i="2" s="1"/>
  <c r="D3951" i="2" s="1"/>
  <c r="D3952" i="2" s="1"/>
  <c r="D3953" i="2" s="1"/>
  <c r="D3954" i="2" s="1"/>
  <c r="D3955" i="2" s="1"/>
  <c r="D3956" i="2" s="1"/>
  <c r="D3957" i="2" s="1"/>
  <c r="D3958" i="2" s="1"/>
  <c r="D3959" i="2" s="1"/>
  <c r="D3960" i="2" s="1"/>
  <c r="D3961" i="2" s="1"/>
  <c r="D3962" i="2" s="1"/>
  <c r="D3946" i="2"/>
  <c r="D3944" i="2"/>
  <c r="D3945" i="2" s="1"/>
  <c r="E3943" i="2"/>
  <c r="D3936" i="2"/>
  <c r="D3937" i="2" s="1"/>
  <c r="D3938" i="2" s="1"/>
  <c r="D3939" i="2" s="1"/>
  <c r="D3940" i="2" s="1"/>
  <c r="D3941" i="2" s="1"/>
  <c r="D3942" i="2" s="1"/>
  <c r="D3935" i="2"/>
  <c r="E3934" i="2"/>
  <c r="D3934" i="2"/>
  <c r="F3933" i="2"/>
  <c r="E3933" i="2"/>
  <c r="D3914" i="2"/>
  <c r="D3915" i="2" s="1"/>
  <c r="D3916" i="2" s="1"/>
  <c r="D3917" i="2" s="1"/>
  <c r="D3918" i="2" s="1"/>
  <c r="D3919" i="2" s="1"/>
  <c r="D3920" i="2" s="1"/>
  <c r="D3921" i="2" s="1"/>
  <c r="D3922" i="2" s="1"/>
  <c r="D3923" i="2" s="1"/>
  <c r="D3924" i="2" s="1"/>
  <c r="D3925" i="2" s="1"/>
  <c r="D3926" i="2" s="1"/>
  <c r="D3927" i="2" s="1"/>
  <c r="D3928" i="2" s="1"/>
  <c r="D3929" i="2" s="1"/>
  <c r="D3930" i="2" s="1"/>
  <c r="D3931" i="2" s="1"/>
  <c r="D3932" i="2" s="1"/>
  <c r="E3913" i="2"/>
  <c r="D3909" i="2"/>
  <c r="D3910" i="2" s="1"/>
  <c r="D3911" i="2" s="1"/>
  <c r="D3912" i="2" s="1"/>
  <c r="D3906" i="2"/>
  <c r="D3907" i="2" s="1"/>
  <c r="D3908" i="2" s="1"/>
  <c r="D3905" i="2"/>
  <c r="D3904" i="2"/>
  <c r="E3903" i="2"/>
  <c r="D3886" i="2"/>
  <c r="D3887" i="2" s="1"/>
  <c r="D3888" i="2" s="1"/>
  <c r="D3889" i="2" s="1"/>
  <c r="D3890" i="2" s="1"/>
  <c r="D3891" i="2" s="1"/>
  <c r="D3892" i="2" s="1"/>
  <c r="D3893" i="2" s="1"/>
  <c r="D3894" i="2" s="1"/>
  <c r="D3895" i="2" s="1"/>
  <c r="D3896" i="2" s="1"/>
  <c r="D3897" i="2" s="1"/>
  <c r="D3898" i="2" s="1"/>
  <c r="D3899" i="2" s="1"/>
  <c r="D3900" i="2" s="1"/>
  <c r="D3901" i="2" s="1"/>
  <c r="D3902" i="2" s="1"/>
  <c r="E3884" i="2"/>
  <c r="D3884" i="2"/>
  <c r="D3885" i="2" s="1"/>
  <c r="E3883" i="2"/>
  <c r="D3875" i="2"/>
  <c r="D3876" i="2" s="1"/>
  <c r="D3877" i="2" s="1"/>
  <c r="D3878" i="2" s="1"/>
  <c r="D3879" i="2" s="1"/>
  <c r="D3880" i="2" s="1"/>
  <c r="D3881" i="2" s="1"/>
  <c r="D3882" i="2" s="1"/>
  <c r="E3874" i="2"/>
  <c r="D3874" i="2"/>
  <c r="F3873" i="2"/>
  <c r="E3873" i="2"/>
  <c r="E3854" i="2"/>
  <c r="D3854" i="2"/>
  <c r="D3855" i="2" s="1"/>
  <c r="D3856" i="2" s="1"/>
  <c r="D3857" i="2" s="1"/>
  <c r="D3858" i="2" s="1"/>
  <c r="D3859" i="2" s="1"/>
  <c r="D3860" i="2" s="1"/>
  <c r="D3861" i="2" s="1"/>
  <c r="D3862" i="2" s="1"/>
  <c r="D3863" i="2" s="1"/>
  <c r="D3864" i="2" s="1"/>
  <c r="D3865" i="2" s="1"/>
  <c r="D3866" i="2" s="1"/>
  <c r="D3867" i="2" s="1"/>
  <c r="D3868" i="2" s="1"/>
  <c r="D3869" i="2" s="1"/>
  <c r="D3870" i="2" s="1"/>
  <c r="D3871" i="2" s="1"/>
  <c r="D3872" i="2" s="1"/>
  <c r="E3853" i="2"/>
  <c r="D3850" i="2"/>
  <c r="D3851" i="2" s="1"/>
  <c r="D3852" i="2" s="1"/>
  <c r="D3845" i="2"/>
  <c r="D3846" i="2" s="1"/>
  <c r="D3847" i="2" s="1"/>
  <c r="D3848" i="2" s="1"/>
  <c r="D3849" i="2" s="1"/>
  <c r="D3844" i="2"/>
  <c r="E3843" i="2"/>
  <c r="D3836" i="2"/>
  <c r="D3837" i="2" s="1"/>
  <c r="D3838" i="2" s="1"/>
  <c r="D3839" i="2" s="1"/>
  <c r="D3840" i="2" s="1"/>
  <c r="D3841" i="2" s="1"/>
  <c r="D3842" i="2" s="1"/>
  <c r="D3827" i="2"/>
  <c r="D3828" i="2" s="1"/>
  <c r="D3829" i="2" s="1"/>
  <c r="D3830" i="2" s="1"/>
  <c r="D3831" i="2" s="1"/>
  <c r="D3832" i="2" s="1"/>
  <c r="D3833" i="2" s="1"/>
  <c r="D3834" i="2" s="1"/>
  <c r="D3835" i="2" s="1"/>
  <c r="D3826" i="2"/>
  <c r="D3824" i="2"/>
  <c r="D3825" i="2" s="1"/>
  <c r="E3823" i="2"/>
  <c r="D3816" i="2"/>
  <c r="D3817" i="2" s="1"/>
  <c r="D3818" i="2" s="1"/>
  <c r="D3819" i="2" s="1"/>
  <c r="D3820" i="2" s="1"/>
  <c r="D3821" i="2" s="1"/>
  <c r="D3822" i="2" s="1"/>
  <c r="D3815" i="2"/>
  <c r="E3814" i="2"/>
  <c r="D3814" i="2"/>
  <c r="F3813" i="2"/>
  <c r="E3813" i="2"/>
  <c r="D3794" i="2"/>
  <c r="D3795" i="2" s="1"/>
  <c r="D3796" i="2" s="1"/>
  <c r="D3797" i="2" s="1"/>
  <c r="D3798" i="2" s="1"/>
  <c r="D3799" i="2" s="1"/>
  <c r="D3800" i="2" s="1"/>
  <c r="D3801" i="2" s="1"/>
  <c r="D3802" i="2" s="1"/>
  <c r="D3803" i="2" s="1"/>
  <c r="D3804" i="2" s="1"/>
  <c r="D3805" i="2" s="1"/>
  <c r="D3806" i="2" s="1"/>
  <c r="D3807" i="2" s="1"/>
  <c r="D3808" i="2" s="1"/>
  <c r="D3809" i="2" s="1"/>
  <c r="D3810" i="2" s="1"/>
  <c r="D3811" i="2" s="1"/>
  <c r="D3812" i="2" s="1"/>
  <c r="E3793" i="2"/>
  <c r="D3786" i="2"/>
  <c r="D3787" i="2" s="1"/>
  <c r="D3788" i="2" s="1"/>
  <c r="D3789" i="2" s="1"/>
  <c r="D3790" i="2" s="1"/>
  <c r="D3791" i="2" s="1"/>
  <c r="D3792" i="2" s="1"/>
  <c r="D3784" i="2"/>
  <c r="D3785" i="2" s="1"/>
  <c r="E3783" i="2"/>
  <c r="D3771" i="2"/>
  <c r="D3772" i="2" s="1"/>
  <c r="D3773" i="2" s="1"/>
  <c r="D3774" i="2" s="1"/>
  <c r="D3775" i="2" s="1"/>
  <c r="D3776" i="2" s="1"/>
  <c r="D3777" i="2" s="1"/>
  <c r="D3778" i="2" s="1"/>
  <c r="D3779" i="2" s="1"/>
  <c r="D3780" i="2" s="1"/>
  <c r="D3781" i="2" s="1"/>
  <c r="D3782" i="2" s="1"/>
  <c r="D3767" i="2"/>
  <c r="D3768" i="2" s="1"/>
  <c r="D3769" i="2" s="1"/>
  <c r="D3770" i="2" s="1"/>
  <c r="D3765" i="2"/>
  <c r="D3766" i="2" s="1"/>
  <c r="D3764" i="2"/>
  <c r="F3763" i="2"/>
  <c r="E3763" i="2"/>
  <c r="D3760" i="2"/>
  <c r="D3761" i="2" s="1"/>
  <c r="D3762" i="2" s="1"/>
  <c r="D3756" i="2"/>
  <c r="D3757" i="2" s="1"/>
  <c r="D3758" i="2" s="1"/>
  <c r="D3759" i="2" s="1"/>
  <c r="D3754" i="2"/>
  <c r="D3755" i="2" s="1"/>
  <c r="E3753" i="2"/>
  <c r="D3735" i="2"/>
  <c r="D3736" i="2" s="1"/>
  <c r="D3737" i="2" s="1"/>
  <c r="D3738" i="2" s="1"/>
  <c r="D3739" i="2" s="1"/>
  <c r="D3740" i="2" s="1"/>
  <c r="D3741" i="2" s="1"/>
  <c r="D3742" i="2" s="1"/>
  <c r="D3743" i="2" s="1"/>
  <c r="D3744" i="2" s="1"/>
  <c r="D3745" i="2" s="1"/>
  <c r="D3746" i="2" s="1"/>
  <c r="D3747" i="2" s="1"/>
  <c r="D3748" i="2" s="1"/>
  <c r="D3749" i="2" s="1"/>
  <c r="D3750" i="2" s="1"/>
  <c r="D3751" i="2" s="1"/>
  <c r="D3752" i="2" s="1"/>
  <c r="D3734" i="2"/>
  <c r="F3733" i="2"/>
  <c r="E3733" i="2"/>
  <c r="D3724" i="2"/>
  <c r="D3725" i="2" s="1"/>
  <c r="D3726" i="2" s="1"/>
  <c r="D3727" i="2" s="1"/>
  <c r="D3728" i="2" s="1"/>
  <c r="D3729" i="2" s="1"/>
  <c r="D3730" i="2" s="1"/>
  <c r="D3731" i="2" s="1"/>
  <c r="D3732" i="2" s="1"/>
  <c r="E3723" i="2"/>
  <c r="D3719" i="2"/>
  <c r="D3720" i="2" s="1"/>
  <c r="D3721" i="2" s="1"/>
  <c r="D3722" i="2" s="1"/>
  <c r="D3711" i="2"/>
  <c r="D3712" i="2" s="1"/>
  <c r="D3713" i="2" s="1"/>
  <c r="D3714" i="2" s="1"/>
  <c r="D3715" i="2" s="1"/>
  <c r="D3716" i="2" s="1"/>
  <c r="D3717" i="2" s="1"/>
  <c r="D3718" i="2" s="1"/>
  <c r="D3709" i="2"/>
  <c r="D3710" i="2" s="1"/>
  <c r="D3707" i="2"/>
  <c r="D3708" i="2" s="1"/>
  <c r="D3705" i="2"/>
  <c r="D3706" i="2" s="1"/>
  <c r="E3704" i="2"/>
  <c r="D3704" i="2"/>
  <c r="F3703" i="2"/>
  <c r="E3703" i="2"/>
  <c r="D3696" i="2"/>
  <c r="D3697" i="2" s="1"/>
  <c r="D3698" i="2" s="1"/>
  <c r="D3699" i="2" s="1"/>
  <c r="D3700" i="2" s="1"/>
  <c r="D3701" i="2" s="1"/>
  <c r="D3702" i="2" s="1"/>
  <c r="D3694" i="2"/>
  <c r="D3695" i="2" s="1"/>
  <c r="E3693" i="2"/>
  <c r="D3685" i="2"/>
  <c r="D3686" i="2" s="1"/>
  <c r="D3687" i="2" s="1"/>
  <c r="D3688" i="2" s="1"/>
  <c r="D3689" i="2" s="1"/>
  <c r="D3690" i="2" s="1"/>
  <c r="D3691" i="2" s="1"/>
  <c r="D3692" i="2" s="1"/>
  <c r="D3677" i="2"/>
  <c r="D3678" i="2" s="1"/>
  <c r="D3679" i="2" s="1"/>
  <c r="D3680" i="2" s="1"/>
  <c r="D3681" i="2" s="1"/>
  <c r="D3682" i="2" s="1"/>
  <c r="D3683" i="2" s="1"/>
  <c r="D3684" i="2" s="1"/>
  <c r="D3675" i="2"/>
  <c r="D3676" i="2" s="1"/>
  <c r="E3674" i="2"/>
  <c r="D3674" i="2"/>
  <c r="F3673" i="2"/>
  <c r="E3673" i="2"/>
  <c r="D3670" i="2"/>
  <c r="D3671" i="2" s="1"/>
  <c r="D3672" i="2" s="1"/>
  <c r="D3668" i="2"/>
  <c r="D3669" i="2" s="1"/>
  <c r="D3666" i="2"/>
  <c r="D3667" i="2" s="1"/>
  <c r="D3664" i="2"/>
  <c r="D3665" i="2" s="1"/>
  <c r="E3663" i="2"/>
  <c r="D3643" i="2"/>
  <c r="D3644" i="2" s="1"/>
  <c r="D3645" i="2" s="1"/>
  <c r="D3646" i="2" s="1"/>
  <c r="D3647" i="2" s="1"/>
  <c r="D3648" i="2" s="1"/>
  <c r="D3649" i="2" s="1"/>
  <c r="D3650" i="2" s="1"/>
  <c r="D3651" i="2" s="1"/>
  <c r="D3652" i="2" s="1"/>
  <c r="D3653" i="2" s="1"/>
  <c r="D3654" i="2" s="1"/>
  <c r="D3655" i="2" s="1"/>
  <c r="D3656" i="2" s="1"/>
  <c r="D3657" i="2" s="1"/>
  <c r="D3658" i="2" s="1"/>
  <c r="D3659" i="2" s="1"/>
  <c r="D3660" i="2" s="1"/>
  <c r="D3661" i="2" s="1"/>
  <c r="D3662" i="2" s="1"/>
  <c r="D3635" i="2"/>
  <c r="D3636" i="2" s="1"/>
  <c r="D3637" i="2" s="1"/>
  <c r="D3638" i="2" s="1"/>
  <c r="D3639" i="2" s="1"/>
  <c r="D3640" i="2" s="1"/>
  <c r="D3641" i="2" s="1"/>
  <c r="D3642" i="2" s="1"/>
  <c r="D3634" i="2"/>
  <c r="F3633" i="2"/>
  <c r="E3633" i="2"/>
  <c r="D3628" i="2"/>
  <c r="D3629" i="2" s="1"/>
  <c r="D3630" i="2" s="1"/>
  <c r="D3631" i="2" s="1"/>
  <c r="D3632" i="2" s="1"/>
  <c r="D3626" i="2"/>
  <c r="D3627" i="2" s="1"/>
  <c r="D3624" i="2"/>
  <c r="D3625" i="2" s="1"/>
  <c r="E3623" i="2"/>
  <c r="D3609" i="2"/>
  <c r="D3610" i="2" s="1"/>
  <c r="D3611" i="2" s="1"/>
  <c r="D3612" i="2" s="1"/>
  <c r="D3613" i="2" s="1"/>
  <c r="D3614" i="2" s="1"/>
  <c r="D3615" i="2" s="1"/>
  <c r="D3616" i="2" s="1"/>
  <c r="D3617" i="2" s="1"/>
  <c r="D3618" i="2" s="1"/>
  <c r="D3619" i="2" s="1"/>
  <c r="D3620" i="2" s="1"/>
  <c r="D3621" i="2" s="1"/>
  <c r="D3622" i="2" s="1"/>
  <c r="D3607" i="2"/>
  <c r="D3608" i="2" s="1"/>
  <c r="D3605" i="2"/>
  <c r="D3606" i="2" s="1"/>
  <c r="E3604" i="2"/>
  <c r="D3604" i="2"/>
  <c r="F3603" i="2"/>
  <c r="E3603" i="2"/>
  <c r="D3602" i="2"/>
  <c r="D3594" i="2"/>
  <c r="D3595" i="2" s="1"/>
  <c r="D3596" i="2" s="1"/>
  <c r="D3597" i="2" s="1"/>
  <c r="D3598" i="2" s="1"/>
  <c r="D3599" i="2" s="1"/>
  <c r="D3600" i="2" s="1"/>
  <c r="D3601" i="2" s="1"/>
  <c r="E3593" i="2"/>
  <c r="D3583" i="2"/>
  <c r="D3584" i="2" s="1"/>
  <c r="D3585" i="2" s="1"/>
  <c r="D3586" i="2" s="1"/>
  <c r="D3587" i="2" s="1"/>
  <c r="D3588" i="2" s="1"/>
  <c r="D3589" i="2" s="1"/>
  <c r="D3590" i="2" s="1"/>
  <c r="D3591" i="2" s="1"/>
  <c r="D3592" i="2" s="1"/>
  <c r="D3575" i="2"/>
  <c r="D3576" i="2" s="1"/>
  <c r="D3577" i="2" s="1"/>
  <c r="D3578" i="2" s="1"/>
  <c r="D3579" i="2" s="1"/>
  <c r="D3580" i="2" s="1"/>
  <c r="D3581" i="2" s="1"/>
  <c r="D3582" i="2" s="1"/>
  <c r="E3574" i="2"/>
  <c r="D3574" i="2"/>
  <c r="F3573" i="2"/>
  <c r="E3573" i="2"/>
  <c r="D3568" i="2"/>
  <c r="D3569" i="2" s="1"/>
  <c r="D3570" i="2" s="1"/>
  <c r="D3571" i="2" s="1"/>
  <c r="D3572" i="2" s="1"/>
  <c r="D3566" i="2"/>
  <c r="D3567" i="2" s="1"/>
  <c r="D3564" i="2"/>
  <c r="D3565" i="2" s="1"/>
  <c r="E3563" i="2"/>
  <c r="D3557" i="2"/>
  <c r="D3558" i="2" s="1"/>
  <c r="D3559" i="2" s="1"/>
  <c r="D3560" i="2" s="1"/>
  <c r="D3561" i="2" s="1"/>
  <c r="D3562" i="2" s="1"/>
  <c r="D3549" i="2"/>
  <c r="D3550" i="2" s="1"/>
  <c r="D3551" i="2" s="1"/>
  <c r="D3552" i="2" s="1"/>
  <c r="D3553" i="2" s="1"/>
  <c r="D3554" i="2" s="1"/>
  <c r="D3555" i="2" s="1"/>
  <c r="D3556" i="2" s="1"/>
  <c r="D3547" i="2"/>
  <c r="D3548" i="2" s="1"/>
  <c r="D3545" i="2"/>
  <c r="D3546" i="2" s="1"/>
  <c r="E3544" i="2"/>
  <c r="D3544" i="2"/>
  <c r="F3543" i="2"/>
  <c r="E3543" i="2"/>
  <c r="D3534" i="2"/>
  <c r="D3535" i="2" s="1"/>
  <c r="D3536" i="2" s="1"/>
  <c r="D3537" i="2" s="1"/>
  <c r="D3538" i="2" s="1"/>
  <c r="D3539" i="2" s="1"/>
  <c r="D3540" i="2" s="1"/>
  <c r="D3541" i="2" s="1"/>
  <c r="D3542" i="2" s="1"/>
  <c r="E3533" i="2"/>
  <c r="D3531" i="2"/>
  <c r="D3532" i="2" s="1"/>
  <c r="D3515" i="2"/>
  <c r="D3516" i="2" s="1"/>
  <c r="D3517" i="2" s="1"/>
  <c r="D3518" i="2" s="1"/>
  <c r="D3519" i="2" s="1"/>
  <c r="D3520" i="2" s="1"/>
  <c r="D3521" i="2" s="1"/>
  <c r="D3522" i="2" s="1"/>
  <c r="D3523" i="2" s="1"/>
  <c r="D3524" i="2" s="1"/>
  <c r="D3525" i="2" s="1"/>
  <c r="D3526" i="2" s="1"/>
  <c r="D3527" i="2" s="1"/>
  <c r="D3528" i="2" s="1"/>
  <c r="D3529" i="2" s="1"/>
  <c r="D3530" i="2" s="1"/>
  <c r="E3514" i="2"/>
  <c r="D3514" i="2"/>
  <c r="F3513" i="2"/>
  <c r="E3513" i="2"/>
  <c r="D3508" i="2"/>
  <c r="D3509" i="2" s="1"/>
  <c r="D3510" i="2" s="1"/>
  <c r="D3511" i="2" s="1"/>
  <c r="D3512" i="2" s="1"/>
  <c r="D3506" i="2"/>
  <c r="D3507" i="2" s="1"/>
  <c r="D3504" i="2"/>
  <c r="D3505" i="2" s="1"/>
  <c r="E3503" i="2"/>
  <c r="D3489" i="2"/>
  <c r="D3490" i="2" s="1"/>
  <c r="D3491" i="2" s="1"/>
  <c r="D3492" i="2" s="1"/>
  <c r="D3493" i="2" s="1"/>
  <c r="D3494" i="2" s="1"/>
  <c r="D3495" i="2" s="1"/>
  <c r="D3496" i="2" s="1"/>
  <c r="D3497" i="2" s="1"/>
  <c r="D3498" i="2" s="1"/>
  <c r="D3499" i="2" s="1"/>
  <c r="D3500" i="2" s="1"/>
  <c r="D3501" i="2" s="1"/>
  <c r="D3502" i="2" s="1"/>
  <c r="D3487" i="2"/>
  <c r="D3488" i="2" s="1"/>
  <c r="D3485" i="2"/>
  <c r="D3486" i="2" s="1"/>
  <c r="E3484" i="2"/>
  <c r="D3484" i="2"/>
  <c r="F3483" i="2"/>
  <c r="E3483" i="2"/>
  <c r="D3482" i="2"/>
  <c r="D3474" i="2"/>
  <c r="D3475" i="2" s="1"/>
  <c r="D3476" i="2" s="1"/>
  <c r="D3477" i="2" s="1"/>
  <c r="D3478" i="2" s="1"/>
  <c r="D3479" i="2" s="1"/>
  <c r="D3480" i="2" s="1"/>
  <c r="D3481" i="2" s="1"/>
  <c r="E3473" i="2"/>
  <c r="D3463" i="2"/>
  <c r="D3464" i="2" s="1"/>
  <c r="D3465" i="2" s="1"/>
  <c r="D3466" i="2" s="1"/>
  <c r="D3467" i="2" s="1"/>
  <c r="D3468" i="2" s="1"/>
  <c r="D3469" i="2" s="1"/>
  <c r="D3470" i="2" s="1"/>
  <c r="D3471" i="2" s="1"/>
  <c r="D3472" i="2" s="1"/>
  <c r="D3455" i="2"/>
  <c r="D3456" i="2" s="1"/>
  <c r="D3457" i="2" s="1"/>
  <c r="D3458" i="2" s="1"/>
  <c r="D3459" i="2" s="1"/>
  <c r="D3460" i="2" s="1"/>
  <c r="D3461" i="2" s="1"/>
  <c r="D3462" i="2" s="1"/>
  <c r="E3454" i="2"/>
  <c r="D3454" i="2"/>
  <c r="F3453" i="2"/>
  <c r="E3453" i="2"/>
  <c r="D3448" i="2"/>
  <c r="D3449" i="2" s="1"/>
  <c r="D3450" i="2" s="1"/>
  <c r="D3451" i="2" s="1"/>
  <c r="D3452" i="2" s="1"/>
  <c r="D3446" i="2"/>
  <c r="D3447" i="2" s="1"/>
  <c r="D3444" i="2"/>
  <c r="D3445" i="2" s="1"/>
  <c r="E3443" i="2"/>
  <c r="D3437" i="2"/>
  <c r="D3438" i="2" s="1"/>
  <c r="D3439" i="2" s="1"/>
  <c r="D3440" i="2" s="1"/>
  <c r="D3441" i="2" s="1"/>
  <c r="D3442" i="2" s="1"/>
  <c r="D3429" i="2"/>
  <c r="D3430" i="2" s="1"/>
  <c r="D3431" i="2" s="1"/>
  <c r="D3432" i="2" s="1"/>
  <c r="D3433" i="2" s="1"/>
  <c r="D3434" i="2" s="1"/>
  <c r="D3435" i="2" s="1"/>
  <c r="D3436" i="2" s="1"/>
  <c r="D3427" i="2"/>
  <c r="D3428" i="2" s="1"/>
  <c r="D3425" i="2"/>
  <c r="D3426" i="2" s="1"/>
  <c r="E3424" i="2"/>
  <c r="D3424" i="2"/>
  <c r="F3423" i="2"/>
  <c r="E3423" i="2"/>
  <c r="D3414" i="2"/>
  <c r="D3415" i="2" s="1"/>
  <c r="D3416" i="2" s="1"/>
  <c r="D3417" i="2" s="1"/>
  <c r="D3418" i="2" s="1"/>
  <c r="D3419" i="2" s="1"/>
  <c r="D3420" i="2" s="1"/>
  <c r="D3421" i="2" s="1"/>
  <c r="D3422" i="2" s="1"/>
  <c r="E3413" i="2"/>
  <c r="D3395" i="2"/>
  <c r="D3396" i="2" s="1"/>
  <c r="D3397" i="2" s="1"/>
  <c r="D3398" i="2" s="1"/>
  <c r="D3399" i="2" s="1"/>
  <c r="D3400" i="2" s="1"/>
  <c r="D3401" i="2" s="1"/>
  <c r="D3402" i="2" s="1"/>
  <c r="D3403" i="2" s="1"/>
  <c r="D3404" i="2" s="1"/>
  <c r="D3405" i="2" s="1"/>
  <c r="D3406" i="2" s="1"/>
  <c r="D3407" i="2" s="1"/>
  <c r="D3408" i="2" s="1"/>
  <c r="D3409" i="2" s="1"/>
  <c r="D3410" i="2" s="1"/>
  <c r="D3411" i="2" s="1"/>
  <c r="D3412" i="2" s="1"/>
  <c r="E3394" i="2"/>
  <c r="D3394" i="2"/>
  <c r="F3393" i="2"/>
  <c r="E3393" i="2"/>
  <c r="D3384" i="2"/>
  <c r="D3385" i="2" s="1"/>
  <c r="D3386" i="2" s="1"/>
  <c r="D3387" i="2" s="1"/>
  <c r="D3388" i="2" s="1"/>
  <c r="D3389" i="2" s="1"/>
  <c r="D3390" i="2" s="1"/>
  <c r="D3391" i="2" s="1"/>
  <c r="D3392" i="2" s="1"/>
  <c r="E3383" i="2"/>
  <c r="D3364" i="2"/>
  <c r="D3365" i="2" s="1"/>
  <c r="D3366" i="2" s="1"/>
  <c r="D3367" i="2" s="1"/>
  <c r="D3368" i="2" s="1"/>
  <c r="D3369" i="2" s="1"/>
  <c r="D3370" i="2" s="1"/>
  <c r="D3371" i="2" s="1"/>
  <c r="D3372" i="2" s="1"/>
  <c r="D3373" i="2" s="1"/>
  <c r="D3374" i="2" s="1"/>
  <c r="D3375" i="2" s="1"/>
  <c r="D3376" i="2" s="1"/>
  <c r="D3377" i="2" s="1"/>
  <c r="D3378" i="2" s="1"/>
  <c r="D3379" i="2" s="1"/>
  <c r="D3380" i="2" s="1"/>
  <c r="D3381" i="2" s="1"/>
  <c r="D3382" i="2" s="1"/>
  <c r="F3363" i="2"/>
  <c r="E3363" i="2"/>
  <c r="D3354" i="2"/>
  <c r="D3355" i="2" s="1"/>
  <c r="D3356" i="2" s="1"/>
  <c r="D3357" i="2" s="1"/>
  <c r="D3358" i="2" s="1"/>
  <c r="D3359" i="2" s="1"/>
  <c r="D3360" i="2" s="1"/>
  <c r="D3361" i="2" s="1"/>
  <c r="D3362" i="2" s="1"/>
  <c r="E3353" i="2"/>
  <c r="D3335" i="2"/>
  <c r="D3336" i="2" s="1"/>
  <c r="D3337" i="2" s="1"/>
  <c r="D3338" i="2" s="1"/>
  <c r="D3339" i="2" s="1"/>
  <c r="D3340" i="2" s="1"/>
  <c r="D3341" i="2" s="1"/>
  <c r="D3342" i="2" s="1"/>
  <c r="D3343" i="2" s="1"/>
  <c r="D3344" i="2" s="1"/>
  <c r="D3345" i="2" s="1"/>
  <c r="D3346" i="2" s="1"/>
  <c r="D3347" i="2" s="1"/>
  <c r="D3348" i="2" s="1"/>
  <c r="D3349" i="2" s="1"/>
  <c r="D3350" i="2" s="1"/>
  <c r="D3351" i="2" s="1"/>
  <c r="D3352" i="2" s="1"/>
  <c r="D3334" i="2"/>
  <c r="F3333" i="2"/>
  <c r="E3333" i="2"/>
  <c r="D3328" i="2"/>
  <c r="D3329" i="2" s="1"/>
  <c r="D3330" i="2" s="1"/>
  <c r="D3331" i="2" s="1"/>
  <c r="D3332" i="2" s="1"/>
  <c r="D3326" i="2"/>
  <c r="D3327" i="2" s="1"/>
  <c r="E3324" i="2"/>
  <c r="D3324" i="2"/>
  <c r="D3325" i="2" s="1"/>
  <c r="E3323" i="2"/>
  <c r="D3308" i="2"/>
  <c r="D3309" i="2" s="1"/>
  <c r="D3310" i="2" s="1"/>
  <c r="D3311" i="2" s="1"/>
  <c r="D3312" i="2" s="1"/>
  <c r="D3313" i="2" s="1"/>
  <c r="D3314" i="2" s="1"/>
  <c r="D3315" i="2" s="1"/>
  <c r="D3316" i="2" s="1"/>
  <c r="D3317" i="2" s="1"/>
  <c r="D3318" i="2" s="1"/>
  <c r="D3319" i="2" s="1"/>
  <c r="D3320" i="2" s="1"/>
  <c r="D3321" i="2" s="1"/>
  <c r="D3322" i="2" s="1"/>
  <c r="E3306" i="2"/>
  <c r="D3305" i="2"/>
  <c r="D3306" i="2" s="1"/>
  <c r="D3307" i="2" s="1"/>
  <c r="E3304" i="2"/>
  <c r="E3305" i="2" s="1"/>
  <c r="D3304" i="2"/>
  <c r="F3303" i="2"/>
  <c r="E3303" i="2"/>
  <c r="E3294" i="2"/>
  <c r="D3294" i="2"/>
  <c r="D3295" i="2" s="1"/>
  <c r="D3296" i="2" s="1"/>
  <c r="D3297" i="2" s="1"/>
  <c r="D3298" i="2" s="1"/>
  <c r="D3299" i="2" s="1"/>
  <c r="D3300" i="2" s="1"/>
  <c r="D3301" i="2" s="1"/>
  <c r="D3302" i="2" s="1"/>
  <c r="E3293" i="2"/>
  <c r="D3281" i="2"/>
  <c r="D3282" i="2" s="1"/>
  <c r="D3283" i="2" s="1"/>
  <c r="D3284" i="2" s="1"/>
  <c r="D3285" i="2" s="1"/>
  <c r="D3286" i="2" s="1"/>
  <c r="D3287" i="2" s="1"/>
  <c r="D3288" i="2" s="1"/>
  <c r="D3289" i="2" s="1"/>
  <c r="D3290" i="2" s="1"/>
  <c r="D3291" i="2" s="1"/>
  <c r="D3292" i="2" s="1"/>
  <c r="E3274" i="2"/>
  <c r="E3275" i="2" s="1"/>
  <c r="E3276" i="2" s="1"/>
  <c r="D3274" i="2"/>
  <c r="D3275" i="2" s="1"/>
  <c r="D3276" i="2" s="1"/>
  <c r="D3277" i="2" s="1"/>
  <c r="D3278" i="2" s="1"/>
  <c r="D3279" i="2" s="1"/>
  <c r="D3280" i="2" s="1"/>
  <c r="F3273" i="2"/>
  <c r="E3273" i="2"/>
  <c r="D3267" i="2"/>
  <c r="D3268" i="2" s="1"/>
  <c r="D3269" i="2" s="1"/>
  <c r="D3270" i="2" s="1"/>
  <c r="D3271" i="2" s="1"/>
  <c r="D3272" i="2" s="1"/>
  <c r="D3264" i="2"/>
  <c r="D3265" i="2" s="1"/>
  <c r="D3266" i="2" s="1"/>
  <c r="E3263" i="2"/>
  <c r="D3249" i="2"/>
  <c r="D3250" i="2" s="1"/>
  <c r="D3251" i="2" s="1"/>
  <c r="D3252" i="2" s="1"/>
  <c r="D3253" i="2" s="1"/>
  <c r="D3254" i="2" s="1"/>
  <c r="D3255" i="2" s="1"/>
  <c r="D3256" i="2" s="1"/>
  <c r="D3257" i="2" s="1"/>
  <c r="D3258" i="2" s="1"/>
  <c r="D3259" i="2" s="1"/>
  <c r="D3260" i="2" s="1"/>
  <c r="D3261" i="2" s="1"/>
  <c r="D3262" i="2" s="1"/>
  <c r="D3247" i="2"/>
  <c r="D3248" i="2" s="1"/>
  <c r="D3244" i="2"/>
  <c r="D3245" i="2" s="1"/>
  <c r="D3246" i="2" s="1"/>
  <c r="F3243" i="2"/>
  <c r="E3243" i="2"/>
  <c r="D3242" i="2"/>
  <c r="D3234" i="2"/>
  <c r="D3235" i="2" s="1"/>
  <c r="D3236" i="2" s="1"/>
  <c r="D3237" i="2" s="1"/>
  <c r="D3238" i="2" s="1"/>
  <c r="D3239" i="2" s="1"/>
  <c r="D3240" i="2" s="1"/>
  <c r="D3241" i="2" s="1"/>
  <c r="E3233" i="2"/>
  <c r="D3231" i="2"/>
  <c r="D3232" i="2" s="1"/>
  <c r="D3215" i="2"/>
  <c r="D3216" i="2" s="1"/>
  <c r="D3217" i="2" s="1"/>
  <c r="D3218" i="2" s="1"/>
  <c r="D3219" i="2" s="1"/>
  <c r="D3220" i="2" s="1"/>
  <c r="D3221" i="2" s="1"/>
  <c r="D3222" i="2" s="1"/>
  <c r="D3223" i="2" s="1"/>
  <c r="D3224" i="2" s="1"/>
  <c r="D3225" i="2" s="1"/>
  <c r="D3226" i="2" s="1"/>
  <c r="D3227" i="2" s="1"/>
  <c r="D3228" i="2" s="1"/>
  <c r="D3229" i="2" s="1"/>
  <c r="D3230" i="2" s="1"/>
  <c r="D3214" i="2"/>
  <c r="F3213" i="2"/>
  <c r="E3213" i="2"/>
  <c r="D3206" i="2"/>
  <c r="D3207" i="2" s="1"/>
  <c r="D3208" i="2" s="1"/>
  <c r="D3209" i="2" s="1"/>
  <c r="D3210" i="2" s="1"/>
  <c r="D3211" i="2" s="1"/>
  <c r="D3212" i="2" s="1"/>
  <c r="E3204" i="2"/>
  <c r="D3204" i="2"/>
  <c r="D3205" i="2" s="1"/>
  <c r="E3203" i="2"/>
  <c r="D3195" i="2"/>
  <c r="D3196" i="2" s="1"/>
  <c r="D3197" i="2" s="1"/>
  <c r="D3198" i="2" s="1"/>
  <c r="D3199" i="2" s="1"/>
  <c r="D3200" i="2" s="1"/>
  <c r="D3201" i="2" s="1"/>
  <c r="D3202" i="2" s="1"/>
  <c r="D3188" i="2"/>
  <c r="D3189" i="2" s="1"/>
  <c r="D3190" i="2" s="1"/>
  <c r="D3191" i="2" s="1"/>
  <c r="D3192" i="2" s="1"/>
  <c r="D3193" i="2" s="1"/>
  <c r="D3194" i="2" s="1"/>
  <c r="D3185" i="2"/>
  <c r="D3186" i="2" s="1"/>
  <c r="D3187" i="2" s="1"/>
  <c r="E3184" i="2"/>
  <c r="E3185" i="2" s="1"/>
  <c r="E3186" i="2" s="1"/>
  <c r="D3184" i="2"/>
  <c r="F3183" i="2"/>
  <c r="E3183" i="2"/>
  <c r="D3181" i="2"/>
  <c r="D3182" i="2" s="1"/>
  <c r="E3174" i="2"/>
  <c r="D3174" i="2"/>
  <c r="D3175" i="2" s="1"/>
  <c r="D3176" i="2" s="1"/>
  <c r="D3177" i="2" s="1"/>
  <c r="D3178" i="2" s="1"/>
  <c r="D3179" i="2" s="1"/>
  <c r="D3180" i="2" s="1"/>
  <c r="E3173" i="2"/>
  <c r="D3163" i="2"/>
  <c r="D3164" i="2" s="1"/>
  <c r="D3165" i="2" s="1"/>
  <c r="D3166" i="2" s="1"/>
  <c r="D3167" i="2" s="1"/>
  <c r="D3168" i="2" s="1"/>
  <c r="D3169" i="2" s="1"/>
  <c r="D3170" i="2" s="1"/>
  <c r="D3171" i="2" s="1"/>
  <c r="D3172" i="2" s="1"/>
  <c r="E3154" i="2"/>
  <c r="E3155" i="2" s="1"/>
  <c r="E3156" i="2" s="1"/>
  <c r="D3154" i="2"/>
  <c r="D3155" i="2" s="1"/>
  <c r="D3156" i="2" s="1"/>
  <c r="D3157" i="2" s="1"/>
  <c r="D3158" i="2" s="1"/>
  <c r="D3159" i="2" s="1"/>
  <c r="D3160" i="2" s="1"/>
  <c r="D3161" i="2" s="1"/>
  <c r="D3162" i="2" s="1"/>
  <c r="F3153" i="2"/>
  <c r="E3153" i="2"/>
  <c r="D3147" i="2"/>
  <c r="D3148" i="2" s="1"/>
  <c r="D3149" i="2" s="1"/>
  <c r="D3150" i="2" s="1"/>
  <c r="D3151" i="2" s="1"/>
  <c r="D3152" i="2" s="1"/>
  <c r="D3144" i="2"/>
  <c r="D3145" i="2" s="1"/>
  <c r="D3146" i="2" s="1"/>
  <c r="E3143" i="2"/>
  <c r="D3127" i="2"/>
  <c r="D3128" i="2" s="1"/>
  <c r="D3129" i="2" s="1"/>
  <c r="D3130" i="2" s="1"/>
  <c r="D3131" i="2" s="1"/>
  <c r="D3132" i="2" s="1"/>
  <c r="D3133" i="2" s="1"/>
  <c r="D3134" i="2" s="1"/>
  <c r="D3135" i="2" s="1"/>
  <c r="D3136" i="2" s="1"/>
  <c r="D3137" i="2" s="1"/>
  <c r="D3138" i="2" s="1"/>
  <c r="D3139" i="2" s="1"/>
  <c r="D3140" i="2" s="1"/>
  <c r="D3141" i="2" s="1"/>
  <c r="D3142" i="2" s="1"/>
  <c r="D3124" i="2"/>
  <c r="D3125" i="2" s="1"/>
  <c r="D3126" i="2" s="1"/>
  <c r="F3123" i="2"/>
  <c r="E3123" i="2"/>
  <c r="D3114" i="2"/>
  <c r="D3115" i="2" s="1"/>
  <c r="D3116" i="2" s="1"/>
  <c r="D3117" i="2" s="1"/>
  <c r="D3118" i="2" s="1"/>
  <c r="D3119" i="2" s="1"/>
  <c r="D3120" i="2" s="1"/>
  <c r="D3121" i="2" s="1"/>
  <c r="D3122" i="2" s="1"/>
  <c r="E3113" i="2"/>
  <c r="D3095" i="2"/>
  <c r="D3096" i="2" s="1"/>
  <c r="D3097" i="2" s="1"/>
  <c r="D3098" i="2" s="1"/>
  <c r="D3099" i="2" s="1"/>
  <c r="D3100" i="2" s="1"/>
  <c r="D3101" i="2" s="1"/>
  <c r="D3102" i="2" s="1"/>
  <c r="D3103" i="2" s="1"/>
  <c r="D3104" i="2" s="1"/>
  <c r="D3105" i="2" s="1"/>
  <c r="D3106" i="2" s="1"/>
  <c r="D3107" i="2" s="1"/>
  <c r="D3108" i="2" s="1"/>
  <c r="D3109" i="2" s="1"/>
  <c r="D3110" i="2" s="1"/>
  <c r="D3111" i="2" s="1"/>
  <c r="D3112" i="2" s="1"/>
  <c r="D3094" i="2"/>
  <c r="F3093" i="2"/>
  <c r="E3093" i="2"/>
  <c r="D3088" i="2"/>
  <c r="D3089" i="2" s="1"/>
  <c r="D3090" i="2" s="1"/>
  <c r="D3091" i="2" s="1"/>
  <c r="D3092" i="2" s="1"/>
  <c r="D3086" i="2"/>
  <c r="D3087" i="2" s="1"/>
  <c r="E3084" i="2"/>
  <c r="D3084" i="2"/>
  <c r="D3085" i="2" s="1"/>
  <c r="E3083" i="2"/>
  <c r="D3065" i="2"/>
  <c r="D3066" i="2" s="1"/>
  <c r="D3067" i="2" s="1"/>
  <c r="D3068" i="2" s="1"/>
  <c r="D3069" i="2" s="1"/>
  <c r="D3070" i="2" s="1"/>
  <c r="D3071" i="2" s="1"/>
  <c r="D3072" i="2" s="1"/>
  <c r="D3073" i="2" s="1"/>
  <c r="D3074" i="2" s="1"/>
  <c r="D3075" i="2" s="1"/>
  <c r="D3076" i="2" s="1"/>
  <c r="D3077" i="2" s="1"/>
  <c r="D3078" i="2" s="1"/>
  <c r="D3079" i="2" s="1"/>
  <c r="D3080" i="2" s="1"/>
  <c r="D3081" i="2" s="1"/>
  <c r="D3082" i="2" s="1"/>
  <c r="E3064" i="2"/>
  <c r="E3065" i="2" s="1"/>
  <c r="E3066" i="2" s="1"/>
  <c r="D3064" i="2"/>
  <c r="F3063" i="2"/>
  <c r="E3063" i="2"/>
  <c r="E3054" i="2"/>
  <c r="D3054" i="2"/>
  <c r="D3055" i="2" s="1"/>
  <c r="D3056" i="2" s="1"/>
  <c r="D3057" i="2" s="1"/>
  <c r="D3058" i="2" s="1"/>
  <c r="D3059" i="2" s="1"/>
  <c r="D3060" i="2" s="1"/>
  <c r="D3061" i="2" s="1"/>
  <c r="D3062" i="2" s="1"/>
  <c r="E3053" i="2"/>
  <c r="D3041" i="2"/>
  <c r="D3042" i="2" s="1"/>
  <c r="D3043" i="2" s="1"/>
  <c r="D3044" i="2" s="1"/>
  <c r="D3045" i="2" s="1"/>
  <c r="D3046" i="2" s="1"/>
  <c r="D3047" i="2" s="1"/>
  <c r="D3048" i="2" s="1"/>
  <c r="D3049" i="2" s="1"/>
  <c r="D3050" i="2" s="1"/>
  <c r="D3051" i="2" s="1"/>
  <c r="D3052" i="2" s="1"/>
  <c r="E3034" i="2"/>
  <c r="E3035" i="2" s="1"/>
  <c r="E3036" i="2" s="1"/>
  <c r="D3034" i="2"/>
  <c r="D3035" i="2" s="1"/>
  <c r="D3036" i="2" s="1"/>
  <c r="D3037" i="2" s="1"/>
  <c r="D3038" i="2" s="1"/>
  <c r="D3039" i="2" s="1"/>
  <c r="D3040" i="2" s="1"/>
  <c r="F3033" i="2"/>
  <c r="E3033" i="2"/>
  <c r="D3024" i="2"/>
  <c r="D3025" i="2" s="1"/>
  <c r="D3026" i="2" s="1"/>
  <c r="D3027" i="2" s="1"/>
  <c r="D3028" i="2" s="1"/>
  <c r="D3029" i="2" s="1"/>
  <c r="D3030" i="2" s="1"/>
  <c r="D3031" i="2" s="1"/>
  <c r="D3032" i="2" s="1"/>
  <c r="E3023" i="2"/>
  <c r="D3009" i="2"/>
  <c r="D3010" i="2" s="1"/>
  <c r="D3011" i="2" s="1"/>
  <c r="D3012" i="2" s="1"/>
  <c r="D3013" i="2" s="1"/>
  <c r="D3014" i="2" s="1"/>
  <c r="D3015" i="2" s="1"/>
  <c r="D3016" i="2" s="1"/>
  <c r="D3017" i="2" s="1"/>
  <c r="D3018" i="2" s="1"/>
  <c r="D3019" i="2" s="1"/>
  <c r="D3020" i="2" s="1"/>
  <c r="D3021" i="2" s="1"/>
  <c r="D3022" i="2" s="1"/>
  <c r="D3004" i="2"/>
  <c r="D3005" i="2" s="1"/>
  <c r="D3006" i="2" s="1"/>
  <c r="D3007" i="2" s="1"/>
  <c r="D3008" i="2" s="1"/>
  <c r="F3003" i="2"/>
  <c r="E3003" i="2"/>
  <c r="D2994" i="2"/>
  <c r="D2995" i="2" s="1"/>
  <c r="D2996" i="2" s="1"/>
  <c r="D2997" i="2" s="1"/>
  <c r="D2998" i="2" s="1"/>
  <c r="D2999" i="2" s="1"/>
  <c r="D3000" i="2" s="1"/>
  <c r="D3001" i="2" s="1"/>
  <c r="D3002" i="2" s="1"/>
  <c r="E2993" i="2"/>
  <c r="D2975" i="2"/>
  <c r="D2976" i="2" s="1"/>
  <c r="D2977" i="2" s="1"/>
  <c r="D2978" i="2" s="1"/>
  <c r="D2979" i="2" s="1"/>
  <c r="D2980" i="2" s="1"/>
  <c r="D2981" i="2" s="1"/>
  <c r="D2982" i="2" s="1"/>
  <c r="D2983" i="2" s="1"/>
  <c r="D2984" i="2" s="1"/>
  <c r="D2985" i="2" s="1"/>
  <c r="D2986" i="2" s="1"/>
  <c r="D2987" i="2" s="1"/>
  <c r="D2988" i="2" s="1"/>
  <c r="D2989" i="2" s="1"/>
  <c r="D2990" i="2" s="1"/>
  <c r="D2991" i="2" s="1"/>
  <c r="D2992" i="2" s="1"/>
  <c r="D2974" i="2"/>
  <c r="F2973" i="2"/>
  <c r="E2973" i="2"/>
  <c r="D2966" i="2"/>
  <c r="D2967" i="2" s="1"/>
  <c r="D2968" i="2" s="1"/>
  <c r="D2969" i="2" s="1"/>
  <c r="D2970" i="2" s="1"/>
  <c r="D2971" i="2" s="1"/>
  <c r="D2972" i="2" s="1"/>
  <c r="E2964" i="2"/>
  <c r="D2964" i="2"/>
  <c r="D2965" i="2" s="1"/>
  <c r="E2963" i="2"/>
  <c r="E2946" i="2"/>
  <c r="D2945" i="2"/>
  <c r="D2946" i="2" s="1"/>
  <c r="D2947" i="2" s="1"/>
  <c r="D2948" i="2" s="1"/>
  <c r="D2949" i="2" s="1"/>
  <c r="D2950" i="2" s="1"/>
  <c r="D2951" i="2" s="1"/>
  <c r="D2952" i="2" s="1"/>
  <c r="D2953" i="2" s="1"/>
  <c r="D2954" i="2" s="1"/>
  <c r="D2955" i="2" s="1"/>
  <c r="D2956" i="2" s="1"/>
  <c r="D2957" i="2" s="1"/>
  <c r="D2958" i="2" s="1"/>
  <c r="D2959" i="2" s="1"/>
  <c r="D2960" i="2" s="1"/>
  <c r="D2961" i="2" s="1"/>
  <c r="D2962" i="2" s="1"/>
  <c r="E2944" i="2"/>
  <c r="E2945" i="2" s="1"/>
  <c r="D2944" i="2"/>
  <c r="F2943" i="2"/>
  <c r="E2943" i="2"/>
  <c r="D2941" i="2"/>
  <c r="D2942" i="2" s="1"/>
  <c r="E2934" i="2"/>
  <c r="D2934" i="2"/>
  <c r="D2935" i="2" s="1"/>
  <c r="D2936" i="2" s="1"/>
  <c r="D2937" i="2" s="1"/>
  <c r="D2938" i="2" s="1"/>
  <c r="D2939" i="2" s="1"/>
  <c r="D2940" i="2" s="1"/>
  <c r="E2933" i="2"/>
  <c r="E2914" i="2"/>
  <c r="E2915" i="2" s="1"/>
  <c r="E2916" i="2" s="1"/>
  <c r="D2914" i="2"/>
  <c r="D2915" i="2" s="1"/>
  <c r="D2916" i="2" s="1"/>
  <c r="D2917" i="2" s="1"/>
  <c r="D2918" i="2" s="1"/>
  <c r="D2919" i="2" s="1"/>
  <c r="D2920" i="2" s="1"/>
  <c r="D2921" i="2" s="1"/>
  <c r="D2922" i="2" s="1"/>
  <c r="D2923" i="2" s="1"/>
  <c r="D2924" i="2" s="1"/>
  <c r="D2925" i="2" s="1"/>
  <c r="D2926" i="2" s="1"/>
  <c r="D2927" i="2" s="1"/>
  <c r="D2928" i="2" s="1"/>
  <c r="D2929" i="2" s="1"/>
  <c r="D2930" i="2" s="1"/>
  <c r="D2931" i="2" s="1"/>
  <c r="D2932" i="2" s="1"/>
  <c r="F2913" i="2"/>
  <c r="E2913" i="2"/>
  <c r="D2904" i="2"/>
  <c r="D2905" i="2" s="1"/>
  <c r="D2906" i="2" s="1"/>
  <c r="D2907" i="2" s="1"/>
  <c r="D2908" i="2" s="1"/>
  <c r="D2909" i="2" s="1"/>
  <c r="D2910" i="2" s="1"/>
  <c r="D2911" i="2" s="1"/>
  <c r="D2912" i="2" s="1"/>
  <c r="E2903" i="2"/>
  <c r="D2884" i="2"/>
  <c r="D2885" i="2" s="1"/>
  <c r="D2886" i="2" s="1"/>
  <c r="D2887" i="2" s="1"/>
  <c r="D2888" i="2" s="1"/>
  <c r="D2889" i="2" s="1"/>
  <c r="D2890" i="2" s="1"/>
  <c r="D2891" i="2" s="1"/>
  <c r="D2892" i="2" s="1"/>
  <c r="D2893" i="2" s="1"/>
  <c r="D2894" i="2" s="1"/>
  <c r="D2895" i="2" s="1"/>
  <c r="D2896" i="2" s="1"/>
  <c r="D2897" i="2" s="1"/>
  <c r="D2898" i="2" s="1"/>
  <c r="D2899" i="2" s="1"/>
  <c r="D2900" i="2" s="1"/>
  <c r="D2901" i="2" s="1"/>
  <c r="D2902" i="2" s="1"/>
  <c r="F2883" i="2"/>
  <c r="E2883" i="2"/>
  <c r="D2874" i="2"/>
  <c r="D2875" i="2" s="1"/>
  <c r="D2876" i="2" s="1"/>
  <c r="D2877" i="2" s="1"/>
  <c r="D2878" i="2" s="1"/>
  <c r="D2879" i="2" s="1"/>
  <c r="D2880" i="2" s="1"/>
  <c r="D2881" i="2" s="1"/>
  <c r="D2882" i="2" s="1"/>
  <c r="E2873" i="2"/>
  <c r="D2855" i="2"/>
  <c r="D2856" i="2" s="1"/>
  <c r="D2857" i="2" s="1"/>
  <c r="D2858" i="2" s="1"/>
  <c r="D2859" i="2" s="1"/>
  <c r="D2860" i="2" s="1"/>
  <c r="D2861" i="2" s="1"/>
  <c r="D2862" i="2" s="1"/>
  <c r="D2863" i="2" s="1"/>
  <c r="D2864" i="2" s="1"/>
  <c r="D2865" i="2" s="1"/>
  <c r="D2866" i="2" s="1"/>
  <c r="D2867" i="2" s="1"/>
  <c r="D2868" i="2" s="1"/>
  <c r="D2869" i="2" s="1"/>
  <c r="D2870" i="2" s="1"/>
  <c r="D2871" i="2" s="1"/>
  <c r="D2872" i="2" s="1"/>
  <c r="D2854" i="2"/>
  <c r="F2853" i="2"/>
  <c r="E2853" i="2"/>
  <c r="D2848" i="2"/>
  <c r="D2849" i="2" s="1"/>
  <c r="D2850" i="2" s="1"/>
  <c r="D2851" i="2" s="1"/>
  <c r="D2852" i="2" s="1"/>
  <c r="D2846" i="2"/>
  <c r="D2847" i="2" s="1"/>
  <c r="E2844" i="2"/>
  <c r="D2844" i="2"/>
  <c r="D2845" i="2" s="1"/>
  <c r="E2843" i="2"/>
  <c r="D2828" i="2"/>
  <c r="D2829" i="2" s="1"/>
  <c r="D2830" i="2" s="1"/>
  <c r="D2831" i="2" s="1"/>
  <c r="D2832" i="2" s="1"/>
  <c r="D2833" i="2" s="1"/>
  <c r="D2834" i="2" s="1"/>
  <c r="D2835" i="2" s="1"/>
  <c r="D2836" i="2" s="1"/>
  <c r="D2837" i="2" s="1"/>
  <c r="D2838" i="2" s="1"/>
  <c r="D2839" i="2" s="1"/>
  <c r="D2840" i="2" s="1"/>
  <c r="D2841" i="2" s="1"/>
  <c r="D2842" i="2" s="1"/>
  <c r="E2826" i="2"/>
  <c r="D2825" i="2"/>
  <c r="D2826" i="2" s="1"/>
  <c r="D2827" i="2" s="1"/>
  <c r="E2824" i="2"/>
  <c r="E2825" i="2" s="1"/>
  <c r="D2824" i="2"/>
  <c r="F2823" i="2"/>
  <c r="E2823" i="2"/>
  <c r="E2814" i="2"/>
  <c r="D2814" i="2"/>
  <c r="D2815" i="2" s="1"/>
  <c r="D2816" i="2" s="1"/>
  <c r="D2817" i="2" s="1"/>
  <c r="D2818" i="2" s="1"/>
  <c r="D2819" i="2" s="1"/>
  <c r="D2820" i="2" s="1"/>
  <c r="D2821" i="2" s="1"/>
  <c r="D2822" i="2" s="1"/>
  <c r="E2813" i="2"/>
  <c r="D2801" i="2"/>
  <c r="D2802" i="2" s="1"/>
  <c r="D2803" i="2" s="1"/>
  <c r="D2804" i="2" s="1"/>
  <c r="D2805" i="2" s="1"/>
  <c r="D2806" i="2" s="1"/>
  <c r="D2807" i="2" s="1"/>
  <c r="D2808" i="2" s="1"/>
  <c r="D2809" i="2" s="1"/>
  <c r="D2810" i="2" s="1"/>
  <c r="D2811" i="2" s="1"/>
  <c r="D2812" i="2" s="1"/>
  <c r="D2795" i="2"/>
  <c r="D2796" i="2" s="1"/>
  <c r="D2797" i="2" s="1"/>
  <c r="D2798" i="2" s="1"/>
  <c r="D2799" i="2" s="1"/>
  <c r="D2800" i="2" s="1"/>
  <c r="E2794" i="2"/>
  <c r="D2794" i="2"/>
  <c r="E2793" i="2"/>
  <c r="D2790" i="2"/>
  <c r="D2791" i="2" s="1"/>
  <c r="D2792" i="2" s="1"/>
  <c r="D2786" i="2"/>
  <c r="D2787" i="2" s="1"/>
  <c r="D2788" i="2" s="1"/>
  <c r="D2789" i="2" s="1"/>
  <c r="D2785" i="2"/>
  <c r="D2784" i="2"/>
  <c r="E2783" i="2"/>
  <c r="D2779" i="2"/>
  <c r="D2780" i="2" s="1"/>
  <c r="D2781" i="2" s="1"/>
  <c r="D2782" i="2" s="1"/>
  <c r="D2771" i="2"/>
  <c r="D2772" i="2" s="1"/>
  <c r="D2773" i="2" s="1"/>
  <c r="D2774" i="2" s="1"/>
  <c r="D2775" i="2" s="1"/>
  <c r="D2776" i="2" s="1"/>
  <c r="D2777" i="2" s="1"/>
  <c r="D2778" i="2" s="1"/>
  <c r="D2767" i="2"/>
  <c r="D2768" i="2" s="1"/>
  <c r="D2769" i="2" s="1"/>
  <c r="D2770" i="2" s="1"/>
  <c r="D2766" i="2"/>
  <c r="D2765" i="2"/>
  <c r="E2764" i="2"/>
  <c r="D2764" i="2"/>
  <c r="E2763" i="2"/>
  <c r="D2760" i="2"/>
  <c r="D2761" i="2" s="1"/>
  <c r="D2762" i="2" s="1"/>
  <c r="D2756" i="2"/>
  <c r="D2757" i="2" s="1"/>
  <c r="D2758" i="2" s="1"/>
  <c r="D2759" i="2" s="1"/>
  <c r="D2755" i="2"/>
  <c r="D2754" i="2"/>
  <c r="E2753" i="2"/>
  <c r="D2741" i="2"/>
  <c r="D2742" i="2" s="1"/>
  <c r="D2743" i="2" s="1"/>
  <c r="D2744" i="2" s="1"/>
  <c r="D2745" i="2" s="1"/>
  <c r="D2746" i="2" s="1"/>
  <c r="D2747" i="2" s="1"/>
  <c r="D2748" i="2" s="1"/>
  <c r="D2749" i="2" s="1"/>
  <c r="D2750" i="2" s="1"/>
  <c r="D2751" i="2" s="1"/>
  <c r="D2752" i="2" s="1"/>
  <c r="D2737" i="2"/>
  <c r="D2738" i="2" s="1"/>
  <c r="D2739" i="2" s="1"/>
  <c r="D2740" i="2" s="1"/>
  <c r="D2736" i="2"/>
  <c r="D2735" i="2"/>
  <c r="E2734" i="2"/>
  <c r="D2734" i="2"/>
  <c r="E2733" i="2"/>
  <c r="D2730" i="2"/>
  <c r="D2731" i="2" s="1"/>
  <c r="D2732" i="2" s="1"/>
  <c r="D2726" i="2"/>
  <c r="D2727" i="2" s="1"/>
  <c r="D2728" i="2" s="1"/>
  <c r="D2729" i="2" s="1"/>
  <c r="D2725" i="2"/>
  <c r="D2724" i="2"/>
  <c r="E2723" i="2"/>
  <c r="D2711" i="2"/>
  <c r="D2712" i="2" s="1"/>
  <c r="D2713" i="2" s="1"/>
  <c r="D2714" i="2" s="1"/>
  <c r="D2715" i="2" s="1"/>
  <c r="D2716" i="2" s="1"/>
  <c r="D2717" i="2" s="1"/>
  <c r="D2718" i="2" s="1"/>
  <c r="D2719" i="2" s="1"/>
  <c r="D2720" i="2" s="1"/>
  <c r="D2721" i="2" s="1"/>
  <c r="D2722" i="2" s="1"/>
  <c r="D2707" i="2"/>
  <c r="D2708" i="2" s="1"/>
  <c r="D2709" i="2" s="1"/>
  <c r="D2710" i="2" s="1"/>
  <c r="D2706" i="2"/>
  <c r="D2705" i="2"/>
  <c r="E2704" i="2"/>
  <c r="D2704" i="2"/>
  <c r="E2703" i="2"/>
  <c r="D2700" i="2"/>
  <c r="D2701" i="2" s="1"/>
  <c r="D2702" i="2" s="1"/>
  <c r="D2696" i="2"/>
  <c r="D2697" i="2" s="1"/>
  <c r="D2698" i="2" s="1"/>
  <c r="D2699" i="2" s="1"/>
  <c r="D2695" i="2"/>
  <c r="D2694" i="2"/>
  <c r="E2693" i="2"/>
  <c r="D2689" i="2"/>
  <c r="D2690" i="2" s="1"/>
  <c r="D2691" i="2" s="1"/>
  <c r="D2692" i="2" s="1"/>
  <c r="D2681" i="2"/>
  <c r="D2682" i="2" s="1"/>
  <c r="D2683" i="2" s="1"/>
  <c r="D2684" i="2" s="1"/>
  <c r="D2685" i="2" s="1"/>
  <c r="D2686" i="2" s="1"/>
  <c r="D2687" i="2" s="1"/>
  <c r="D2688" i="2" s="1"/>
  <c r="D2677" i="2"/>
  <c r="D2678" i="2" s="1"/>
  <c r="D2679" i="2" s="1"/>
  <c r="D2680" i="2" s="1"/>
  <c r="D2676" i="2"/>
  <c r="D2675" i="2"/>
  <c r="E2674" i="2"/>
  <c r="D2674" i="2"/>
  <c r="E2673" i="2"/>
  <c r="D2670" i="2"/>
  <c r="D2671" i="2" s="1"/>
  <c r="D2672" i="2" s="1"/>
  <c r="D2666" i="2"/>
  <c r="D2667" i="2" s="1"/>
  <c r="D2668" i="2" s="1"/>
  <c r="D2669" i="2" s="1"/>
  <c r="D2665" i="2"/>
  <c r="D2664" i="2"/>
  <c r="E2663" i="2"/>
  <c r="D2659" i="2"/>
  <c r="D2660" i="2" s="1"/>
  <c r="D2661" i="2" s="1"/>
  <c r="D2662" i="2" s="1"/>
  <c r="D2651" i="2"/>
  <c r="D2652" i="2" s="1"/>
  <c r="D2653" i="2" s="1"/>
  <c r="D2654" i="2" s="1"/>
  <c r="D2655" i="2" s="1"/>
  <c r="D2656" i="2" s="1"/>
  <c r="D2657" i="2" s="1"/>
  <c r="D2658" i="2" s="1"/>
  <c r="D2647" i="2"/>
  <c r="D2648" i="2" s="1"/>
  <c r="D2649" i="2" s="1"/>
  <c r="D2650" i="2" s="1"/>
  <c r="D2646" i="2"/>
  <c r="D2645" i="2"/>
  <c r="E2644" i="2"/>
  <c r="D2644" i="2"/>
  <c r="E2643" i="2"/>
  <c r="D2640" i="2"/>
  <c r="D2641" i="2" s="1"/>
  <c r="D2642" i="2" s="1"/>
  <c r="D2636" i="2"/>
  <c r="D2637" i="2" s="1"/>
  <c r="D2638" i="2" s="1"/>
  <c r="D2639" i="2" s="1"/>
  <c r="D2635" i="2"/>
  <c r="D2634" i="2"/>
  <c r="E2633" i="2"/>
  <c r="D2621" i="2"/>
  <c r="D2622" i="2" s="1"/>
  <c r="D2623" i="2" s="1"/>
  <c r="D2624" i="2" s="1"/>
  <c r="D2625" i="2" s="1"/>
  <c r="D2626" i="2" s="1"/>
  <c r="D2627" i="2" s="1"/>
  <c r="D2628" i="2" s="1"/>
  <c r="D2629" i="2" s="1"/>
  <c r="D2630" i="2" s="1"/>
  <c r="D2631" i="2" s="1"/>
  <c r="D2632" i="2" s="1"/>
  <c r="D2617" i="2"/>
  <c r="D2618" i="2" s="1"/>
  <c r="D2619" i="2" s="1"/>
  <c r="D2620" i="2" s="1"/>
  <c r="D2616" i="2"/>
  <c r="D2615" i="2"/>
  <c r="E2614" i="2"/>
  <c r="D2614" i="2"/>
  <c r="E2613" i="2"/>
  <c r="D2610" i="2"/>
  <c r="D2611" i="2" s="1"/>
  <c r="D2612" i="2" s="1"/>
  <c r="D2606" i="2"/>
  <c r="D2607" i="2" s="1"/>
  <c r="D2608" i="2" s="1"/>
  <c r="D2609" i="2" s="1"/>
  <c r="D2605" i="2"/>
  <c r="D2604" i="2"/>
  <c r="E2603" i="2"/>
  <c r="D2591" i="2"/>
  <c r="D2592" i="2" s="1"/>
  <c r="D2593" i="2" s="1"/>
  <c r="D2594" i="2" s="1"/>
  <c r="D2595" i="2" s="1"/>
  <c r="D2596" i="2" s="1"/>
  <c r="D2597" i="2" s="1"/>
  <c r="D2598" i="2" s="1"/>
  <c r="D2599" i="2" s="1"/>
  <c r="D2600" i="2" s="1"/>
  <c r="D2601" i="2" s="1"/>
  <c r="D2602" i="2" s="1"/>
  <c r="D2587" i="2"/>
  <c r="D2588" i="2" s="1"/>
  <c r="D2589" i="2" s="1"/>
  <c r="D2590" i="2" s="1"/>
  <c r="D2586" i="2"/>
  <c r="D2585" i="2"/>
  <c r="E2584" i="2"/>
  <c r="D2584" i="2"/>
  <c r="E2583" i="2"/>
  <c r="D2580" i="2"/>
  <c r="D2581" i="2" s="1"/>
  <c r="D2582" i="2" s="1"/>
  <c r="D2576" i="2"/>
  <c r="D2577" i="2" s="1"/>
  <c r="D2578" i="2" s="1"/>
  <c r="D2579" i="2" s="1"/>
  <c r="D2575" i="2"/>
  <c r="D2574" i="2"/>
  <c r="E2573" i="2"/>
  <c r="D2569" i="2"/>
  <c r="D2570" i="2" s="1"/>
  <c r="D2571" i="2" s="1"/>
  <c r="D2572" i="2" s="1"/>
  <c r="D2561" i="2"/>
  <c r="D2562" i="2" s="1"/>
  <c r="D2563" i="2" s="1"/>
  <c r="D2564" i="2" s="1"/>
  <c r="D2565" i="2" s="1"/>
  <c r="D2566" i="2" s="1"/>
  <c r="D2567" i="2" s="1"/>
  <c r="D2568" i="2" s="1"/>
  <c r="D2557" i="2"/>
  <c r="D2558" i="2" s="1"/>
  <c r="D2559" i="2" s="1"/>
  <c r="D2560" i="2" s="1"/>
  <c r="D2556" i="2"/>
  <c r="D2555" i="2"/>
  <c r="E2554" i="2"/>
  <c r="D2554" i="2"/>
  <c r="E2553" i="2"/>
  <c r="D2550" i="2"/>
  <c r="D2551" i="2" s="1"/>
  <c r="D2552" i="2" s="1"/>
  <c r="D2546" i="2"/>
  <c r="D2547" i="2" s="1"/>
  <c r="D2548" i="2" s="1"/>
  <c r="D2549" i="2" s="1"/>
  <c r="D2545" i="2"/>
  <c r="D2544" i="2"/>
  <c r="E2543" i="2"/>
  <c r="D2539" i="2"/>
  <c r="D2540" i="2" s="1"/>
  <c r="D2541" i="2" s="1"/>
  <c r="D2542" i="2" s="1"/>
  <c r="D2531" i="2"/>
  <c r="D2532" i="2" s="1"/>
  <c r="D2533" i="2" s="1"/>
  <c r="D2534" i="2" s="1"/>
  <c r="D2535" i="2" s="1"/>
  <c r="D2536" i="2" s="1"/>
  <c r="D2537" i="2" s="1"/>
  <c r="D2538" i="2" s="1"/>
  <c r="D2527" i="2"/>
  <c r="D2528" i="2" s="1"/>
  <c r="D2529" i="2" s="1"/>
  <c r="D2530" i="2" s="1"/>
  <c r="D2526" i="2"/>
  <c r="D2525" i="2"/>
  <c r="E2524" i="2"/>
  <c r="D2524" i="2"/>
  <c r="E2523" i="2"/>
  <c r="D2520" i="2"/>
  <c r="D2521" i="2" s="1"/>
  <c r="D2522" i="2" s="1"/>
  <c r="D2516" i="2"/>
  <c r="D2517" i="2" s="1"/>
  <c r="D2518" i="2" s="1"/>
  <c r="D2519" i="2" s="1"/>
  <c r="D2515" i="2"/>
  <c r="D2514" i="2"/>
  <c r="E2513" i="2"/>
  <c r="D2501" i="2"/>
  <c r="D2502" i="2" s="1"/>
  <c r="D2503" i="2" s="1"/>
  <c r="D2504" i="2" s="1"/>
  <c r="D2505" i="2" s="1"/>
  <c r="D2506" i="2" s="1"/>
  <c r="D2507" i="2" s="1"/>
  <c r="D2508" i="2" s="1"/>
  <c r="D2509" i="2" s="1"/>
  <c r="D2510" i="2" s="1"/>
  <c r="D2511" i="2" s="1"/>
  <c r="D2512" i="2" s="1"/>
  <c r="D2497" i="2"/>
  <c r="D2498" i="2" s="1"/>
  <c r="D2499" i="2" s="1"/>
  <c r="D2500" i="2" s="1"/>
  <c r="D2496" i="2"/>
  <c r="D2495" i="2"/>
  <c r="E2494" i="2"/>
  <c r="D2494" i="2"/>
  <c r="E2493" i="2"/>
  <c r="D2490" i="2"/>
  <c r="D2491" i="2" s="1"/>
  <c r="D2492" i="2" s="1"/>
  <c r="D2486" i="2"/>
  <c r="D2487" i="2" s="1"/>
  <c r="D2488" i="2" s="1"/>
  <c r="D2489" i="2" s="1"/>
  <c r="D2485" i="2"/>
  <c r="D2484" i="2"/>
  <c r="E2483" i="2"/>
  <c r="D2471" i="2"/>
  <c r="D2472" i="2" s="1"/>
  <c r="D2473" i="2" s="1"/>
  <c r="D2474" i="2" s="1"/>
  <c r="D2475" i="2" s="1"/>
  <c r="D2476" i="2" s="1"/>
  <c r="D2477" i="2" s="1"/>
  <c r="D2478" i="2" s="1"/>
  <c r="D2479" i="2" s="1"/>
  <c r="D2480" i="2" s="1"/>
  <c r="D2481" i="2" s="1"/>
  <c r="D2482" i="2" s="1"/>
  <c r="D2467" i="2"/>
  <c r="D2468" i="2" s="1"/>
  <c r="D2469" i="2" s="1"/>
  <c r="D2470" i="2" s="1"/>
  <c r="D2466" i="2"/>
  <c r="D2465" i="2"/>
  <c r="E2464" i="2"/>
  <c r="D2464" i="2"/>
  <c r="E2463" i="2"/>
  <c r="D2460" i="2"/>
  <c r="D2461" i="2" s="1"/>
  <c r="D2462" i="2" s="1"/>
  <c r="D2456" i="2"/>
  <c r="D2457" i="2" s="1"/>
  <c r="D2458" i="2" s="1"/>
  <c r="D2459" i="2" s="1"/>
  <c r="D2455" i="2"/>
  <c r="D2454" i="2"/>
  <c r="E2453" i="2"/>
  <c r="D2449" i="2"/>
  <c r="D2450" i="2" s="1"/>
  <c r="D2451" i="2" s="1"/>
  <c r="D2452" i="2" s="1"/>
  <c r="D2441" i="2"/>
  <c r="D2442" i="2" s="1"/>
  <c r="D2443" i="2" s="1"/>
  <c r="D2444" i="2" s="1"/>
  <c r="D2445" i="2" s="1"/>
  <c r="D2446" i="2" s="1"/>
  <c r="D2447" i="2" s="1"/>
  <c r="D2448" i="2" s="1"/>
  <c r="D2437" i="2"/>
  <c r="D2438" i="2" s="1"/>
  <c r="D2439" i="2" s="1"/>
  <c r="D2440" i="2" s="1"/>
  <c r="D2436" i="2"/>
  <c r="D2435" i="2"/>
  <c r="E2434" i="2"/>
  <c r="D2434" i="2"/>
  <c r="E2433" i="2"/>
  <c r="D2430" i="2"/>
  <c r="D2431" i="2" s="1"/>
  <c r="D2432" i="2" s="1"/>
  <c r="D2426" i="2"/>
  <c r="D2427" i="2" s="1"/>
  <c r="D2428" i="2" s="1"/>
  <c r="D2429" i="2" s="1"/>
  <c r="D2425" i="2"/>
  <c r="D2424" i="2"/>
  <c r="E2423" i="2"/>
  <c r="D2419" i="2"/>
  <c r="D2420" i="2" s="1"/>
  <c r="D2421" i="2" s="1"/>
  <c r="D2422" i="2" s="1"/>
  <c r="D2411" i="2"/>
  <c r="D2412" i="2" s="1"/>
  <c r="D2413" i="2" s="1"/>
  <c r="D2414" i="2" s="1"/>
  <c r="D2415" i="2" s="1"/>
  <c r="D2416" i="2" s="1"/>
  <c r="D2417" i="2" s="1"/>
  <c r="D2418" i="2" s="1"/>
  <c r="D2407" i="2"/>
  <c r="D2408" i="2" s="1"/>
  <c r="D2409" i="2" s="1"/>
  <c r="D2410" i="2" s="1"/>
  <c r="D2406" i="2"/>
  <c r="D2405" i="2"/>
  <c r="E2404" i="2"/>
  <c r="D2404" i="2"/>
  <c r="E2403" i="2"/>
  <c r="D2400" i="2"/>
  <c r="D2401" i="2" s="1"/>
  <c r="D2402" i="2" s="1"/>
  <c r="D2396" i="2"/>
  <c r="D2397" i="2" s="1"/>
  <c r="D2398" i="2" s="1"/>
  <c r="D2399" i="2" s="1"/>
  <c r="D2395" i="2"/>
  <c r="D2394" i="2"/>
  <c r="E2393" i="2"/>
  <c r="D2381" i="2"/>
  <c r="D2382" i="2" s="1"/>
  <c r="D2383" i="2" s="1"/>
  <c r="D2384" i="2" s="1"/>
  <c r="D2385" i="2" s="1"/>
  <c r="D2386" i="2" s="1"/>
  <c r="D2387" i="2" s="1"/>
  <c r="D2388" i="2" s="1"/>
  <c r="D2389" i="2" s="1"/>
  <c r="D2390" i="2" s="1"/>
  <c r="D2391" i="2" s="1"/>
  <c r="D2392" i="2" s="1"/>
  <c r="D2377" i="2"/>
  <c r="D2378" i="2" s="1"/>
  <c r="D2379" i="2" s="1"/>
  <c r="D2380" i="2" s="1"/>
  <c r="D2376" i="2"/>
  <c r="D2375" i="2"/>
  <c r="E2374" i="2"/>
  <c r="D2374" i="2"/>
  <c r="E2373" i="2"/>
  <c r="D2370" i="2"/>
  <c r="D2371" i="2" s="1"/>
  <c r="D2372" i="2" s="1"/>
  <c r="D2366" i="2"/>
  <c r="D2367" i="2" s="1"/>
  <c r="D2368" i="2" s="1"/>
  <c r="D2369" i="2" s="1"/>
  <c r="D2365" i="2"/>
  <c r="D2364" i="2"/>
  <c r="E2363" i="2"/>
  <c r="D2351" i="2"/>
  <c r="D2352" i="2" s="1"/>
  <c r="D2353" i="2" s="1"/>
  <c r="D2354" i="2" s="1"/>
  <c r="D2355" i="2" s="1"/>
  <c r="D2356" i="2" s="1"/>
  <c r="D2357" i="2" s="1"/>
  <c r="D2358" i="2" s="1"/>
  <c r="D2359" i="2" s="1"/>
  <c r="D2360" i="2" s="1"/>
  <c r="D2361" i="2" s="1"/>
  <c r="D2362" i="2" s="1"/>
  <c r="D2347" i="2"/>
  <c r="D2348" i="2" s="1"/>
  <c r="D2349" i="2" s="1"/>
  <c r="D2350" i="2" s="1"/>
  <c r="D2346" i="2"/>
  <c r="D2345" i="2"/>
  <c r="E2344" i="2"/>
  <c r="D2344" i="2"/>
  <c r="E2343" i="2"/>
  <c r="D2340" i="2"/>
  <c r="D2341" i="2" s="1"/>
  <c r="D2342" i="2" s="1"/>
  <c r="D2336" i="2"/>
  <c r="D2337" i="2" s="1"/>
  <c r="D2338" i="2" s="1"/>
  <c r="D2339" i="2" s="1"/>
  <c r="D2335" i="2"/>
  <c r="D2334" i="2"/>
  <c r="E2333" i="2"/>
  <c r="D2329" i="2"/>
  <c r="D2330" i="2" s="1"/>
  <c r="D2331" i="2" s="1"/>
  <c r="D2332" i="2" s="1"/>
  <c r="D2321" i="2"/>
  <c r="D2322" i="2" s="1"/>
  <c r="D2323" i="2" s="1"/>
  <c r="D2324" i="2" s="1"/>
  <c r="D2325" i="2" s="1"/>
  <c r="D2326" i="2" s="1"/>
  <c r="D2327" i="2" s="1"/>
  <c r="D2328" i="2" s="1"/>
  <c r="D2317" i="2"/>
  <c r="D2318" i="2" s="1"/>
  <c r="D2319" i="2" s="1"/>
  <c r="D2320" i="2" s="1"/>
  <c r="D2316" i="2"/>
  <c r="D2315" i="2"/>
  <c r="E2314" i="2"/>
  <c r="D2314" i="2"/>
  <c r="E2313" i="2"/>
  <c r="D2310" i="2"/>
  <c r="D2311" i="2" s="1"/>
  <c r="D2312" i="2" s="1"/>
  <c r="D2306" i="2"/>
  <c r="D2307" i="2" s="1"/>
  <c r="D2308" i="2" s="1"/>
  <c r="D2309" i="2" s="1"/>
  <c r="D2305" i="2"/>
  <c r="D2304" i="2"/>
  <c r="E2303" i="2"/>
  <c r="D2299" i="2"/>
  <c r="D2300" i="2" s="1"/>
  <c r="D2301" i="2" s="1"/>
  <c r="D2302" i="2" s="1"/>
  <c r="D2291" i="2"/>
  <c r="D2292" i="2" s="1"/>
  <c r="D2293" i="2" s="1"/>
  <c r="D2294" i="2" s="1"/>
  <c r="D2295" i="2" s="1"/>
  <c r="D2296" i="2" s="1"/>
  <c r="D2297" i="2" s="1"/>
  <c r="D2298" i="2" s="1"/>
  <c r="D2287" i="2"/>
  <c r="D2288" i="2" s="1"/>
  <c r="D2289" i="2" s="1"/>
  <c r="D2290" i="2" s="1"/>
  <c r="D2286" i="2"/>
  <c r="D2285" i="2"/>
  <c r="E2284" i="2"/>
  <c r="D2284" i="2"/>
  <c r="E2283" i="2"/>
  <c r="D2280" i="2"/>
  <c r="D2281" i="2" s="1"/>
  <c r="D2282" i="2" s="1"/>
  <c r="D2276" i="2"/>
  <c r="D2277" i="2" s="1"/>
  <c r="D2278" i="2" s="1"/>
  <c r="D2279" i="2" s="1"/>
  <c r="D2275" i="2"/>
  <c r="D2274" i="2"/>
  <c r="E2273" i="2"/>
  <c r="D2261" i="2"/>
  <c r="D2262" i="2" s="1"/>
  <c r="D2263" i="2" s="1"/>
  <c r="D2264" i="2" s="1"/>
  <c r="D2265" i="2" s="1"/>
  <c r="D2266" i="2" s="1"/>
  <c r="D2267" i="2" s="1"/>
  <c r="D2268" i="2" s="1"/>
  <c r="D2269" i="2" s="1"/>
  <c r="D2270" i="2" s="1"/>
  <c r="D2271" i="2" s="1"/>
  <c r="D2272" i="2" s="1"/>
  <c r="D2257" i="2"/>
  <c r="D2258" i="2" s="1"/>
  <c r="D2259" i="2" s="1"/>
  <c r="D2260" i="2" s="1"/>
  <c r="D2256" i="2"/>
  <c r="D2255" i="2"/>
  <c r="E2254" i="2"/>
  <c r="D2254" i="2"/>
  <c r="E2253" i="2"/>
  <c r="D2250" i="2"/>
  <c r="D2251" i="2" s="1"/>
  <c r="D2252" i="2" s="1"/>
  <c r="D2246" i="2"/>
  <c r="D2247" i="2" s="1"/>
  <c r="D2248" i="2" s="1"/>
  <c r="D2249" i="2" s="1"/>
  <c r="D2245" i="2"/>
  <c r="D2244" i="2"/>
  <c r="E2243" i="2"/>
  <c r="D2231" i="2"/>
  <c r="D2232" i="2" s="1"/>
  <c r="D2233" i="2" s="1"/>
  <c r="D2234" i="2" s="1"/>
  <c r="D2235" i="2" s="1"/>
  <c r="D2236" i="2" s="1"/>
  <c r="D2237" i="2" s="1"/>
  <c r="D2238" i="2" s="1"/>
  <c r="D2239" i="2" s="1"/>
  <c r="D2240" i="2" s="1"/>
  <c r="D2241" i="2" s="1"/>
  <c r="D2242" i="2" s="1"/>
  <c r="D2227" i="2"/>
  <c r="D2228" i="2" s="1"/>
  <c r="D2229" i="2" s="1"/>
  <c r="D2230" i="2" s="1"/>
  <c r="D2226" i="2"/>
  <c r="D2225" i="2"/>
  <c r="E2224" i="2"/>
  <c r="D2224" i="2"/>
  <c r="E2223" i="2"/>
  <c r="D2220" i="2"/>
  <c r="D2221" i="2" s="1"/>
  <c r="D2222" i="2" s="1"/>
  <c r="D2216" i="2"/>
  <c r="D2217" i="2" s="1"/>
  <c r="D2218" i="2" s="1"/>
  <c r="D2219" i="2" s="1"/>
  <c r="D2215" i="2"/>
  <c r="D2214" i="2"/>
  <c r="E2213" i="2"/>
  <c r="D2209" i="2"/>
  <c r="D2210" i="2" s="1"/>
  <c r="D2211" i="2" s="1"/>
  <c r="D2212" i="2" s="1"/>
  <c r="D2201" i="2"/>
  <c r="D2202" i="2" s="1"/>
  <c r="D2203" i="2" s="1"/>
  <c r="D2204" i="2" s="1"/>
  <c r="D2205" i="2" s="1"/>
  <c r="D2206" i="2" s="1"/>
  <c r="D2207" i="2" s="1"/>
  <c r="D2208" i="2" s="1"/>
  <c r="D2197" i="2"/>
  <c r="D2198" i="2" s="1"/>
  <c r="D2199" i="2" s="1"/>
  <c r="D2200" i="2" s="1"/>
  <c r="D2196" i="2"/>
  <c r="D2195" i="2"/>
  <c r="E2194" i="2"/>
  <c r="D2194" i="2"/>
  <c r="E2193" i="2"/>
  <c r="D2190" i="2"/>
  <c r="D2191" i="2" s="1"/>
  <c r="D2192" i="2" s="1"/>
  <c r="D2186" i="2"/>
  <c r="D2187" i="2" s="1"/>
  <c r="D2188" i="2" s="1"/>
  <c r="D2189" i="2" s="1"/>
  <c r="D2185" i="2"/>
  <c r="D2184" i="2"/>
  <c r="E2183" i="2"/>
  <c r="D2166" i="2"/>
  <c r="D2167" i="2" s="1"/>
  <c r="D2168" i="2" s="1"/>
  <c r="D2169" i="2" s="1"/>
  <c r="D2170" i="2" s="1"/>
  <c r="D2171" i="2" s="1"/>
  <c r="D2172" i="2" s="1"/>
  <c r="D2173" i="2" s="1"/>
  <c r="D2174" i="2" s="1"/>
  <c r="D2175" i="2" s="1"/>
  <c r="D2176" i="2" s="1"/>
  <c r="D2177" i="2" s="1"/>
  <c r="D2178" i="2" s="1"/>
  <c r="D2179" i="2" s="1"/>
  <c r="D2180" i="2" s="1"/>
  <c r="D2181" i="2" s="1"/>
  <c r="D2182" i="2" s="1"/>
  <c r="D2165" i="2"/>
  <c r="E2164" i="2"/>
  <c r="D2164" i="2"/>
  <c r="E2163" i="2"/>
  <c r="D2155" i="2"/>
  <c r="D2156" i="2" s="1"/>
  <c r="D2157" i="2" s="1"/>
  <c r="D2158" i="2" s="1"/>
  <c r="D2159" i="2" s="1"/>
  <c r="D2160" i="2" s="1"/>
  <c r="D2161" i="2" s="1"/>
  <c r="D2162" i="2" s="1"/>
  <c r="D2154" i="2"/>
  <c r="E2153" i="2"/>
  <c r="D2149" i="2"/>
  <c r="D2150" i="2" s="1"/>
  <c r="D2151" i="2" s="1"/>
  <c r="D2152" i="2" s="1"/>
  <c r="D2141" i="2"/>
  <c r="D2142" i="2" s="1"/>
  <c r="D2143" i="2" s="1"/>
  <c r="D2144" i="2" s="1"/>
  <c r="D2145" i="2" s="1"/>
  <c r="D2146" i="2" s="1"/>
  <c r="D2147" i="2" s="1"/>
  <c r="D2148" i="2" s="1"/>
  <c r="D2137" i="2"/>
  <c r="D2138" i="2" s="1"/>
  <c r="D2139" i="2" s="1"/>
  <c r="D2140" i="2" s="1"/>
  <c r="D2136" i="2"/>
  <c r="D2135" i="2"/>
  <c r="D2134" i="2"/>
  <c r="E2133" i="2"/>
  <c r="D2126" i="2"/>
  <c r="D2127" i="2" s="1"/>
  <c r="D2128" i="2" s="1"/>
  <c r="D2129" i="2" s="1"/>
  <c r="D2130" i="2" s="1"/>
  <c r="D2131" i="2" s="1"/>
  <c r="D2132" i="2" s="1"/>
  <c r="D2125" i="2"/>
  <c r="D2124" i="2"/>
  <c r="F2123" i="2"/>
  <c r="E2123" i="2"/>
  <c r="D2106" i="2"/>
  <c r="D2107" i="2" s="1"/>
  <c r="D2108" i="2" s="1"/>
  <c r="D2109" i="2" s="1"/>
  <c r="D2110" i="2" s="1"/>
  <c r="D2111" i="2" s="1"/>
  <c r="D2112" i="2" s="1"/>
  <c r="D2113" i="2" s="1"/>
  <c r="D2114" i="2" s="1"/>
  <c r="D2115" i="2" s="1"/>
  <c r="D2116" i="2" s="1"/>
  <c r="D2117" i="2" s="1"/>
  <c r="D2118" i="2" s="1"/>
  <c r="D2119" i="2" s="1"/>
  <c r="D2120" i="2" s="1"/>
  <c r="D2121" i="2" s="1"/>
  <c r="D2122" i="2" s="1"/>
  <c r="D2105" i="2"/>
  <c r="D2104" i="2"/>
  <c r="E2103" i="2"/>
  <c r="D2095" i="2"/>
  <c r="D2096" i="2" s="1"/>
  <c r="D2097" i="2" s="1"/>
  <c r="D2098" i="2" s="1"/>
  <c r="D2099" i="2" s="1"/>
  <c r="D2100" i="2" s="1"/>
  <c r="D2101" i="2" s="1"/>
  <c r="D2102" i="2" s="1"/>
  <c r="D2094" i="2"/>
  <c r="E2093" i="2"/>
  <c r="D2077" i="2"/>
  <c r="D2078" i="2" s="1"/>
  <c r="D2079" i="2" s="1"/>
  <c r="D2080" i="2" s="1"/>
  <c r="D2081" i="2" s="1"/>
  <c r="D2082" i="2" s="1"/>
  <c r="D2083" i="2" s="1"/>
  <c r="D2084" i="2" s="1"/>
  <c r="D2085" i="2" s="1"/>
  <c r="D2086" i="2" s="1"/>
  <c r="D2087" i="2" s="1"/>
  <c r="D2088" i="2" s="1"/>
  <c r="D2089" i="2" s="1"/>
  <c r="D2090" i="2" s="1"/>
  <c r="D2091" i="2" s="1"/>
  <c r="D2092" i="2" s="1"/>
  <c r="D2076" i="2"/>
  <c r="D2075" i="2"/>
  <c r="D2074" i="2"/>
  <c r="E2073" i="2"/>
  <c r="D2066" i="2"/>
  <c r="D2067" i="2" s="1"/>
  <c r="D2068" i="2" s="1"/>
  <c r="D2069" i="2" s="1"/>
  <c r="D2070" i="2" s="1"/>
  <c r="D2071" i="2" s="1"/>
  <c r="D2072" i="2" s="1"/>
  <c r="D2065" i="2"/>
  <c r="D2064" i="2"/>
  <c r="F2063" i="2"/>
  <c r="E2063" i="2"/>
  <c r="D2054" i="2"/>
  <c r="D2055" i="2" s="1"/>
  <c r="D2056" i="2" s="1"/>
  <c r="D2057" i="2" s="1"/>
  <c r="D2058" i="2" s="1"/>
  <c r="D2059" i="2" s="1"/>
  <c r="D2060" i="2" s="1"/>
  <c r="D2061" i="2" s="1"/>
  <c r="D2062" i="2" s="1"/>
  <c r="D2046" i="2"/>
  <c r="D2047" i="2" s="1"/>
  <c r="D2048" i="2" s="1"/>
  <c r="D2049" i="2" s="1"/>
  <c r="D2050" i="2" s="1"/>
  <c r="D2051" i="2" s="1"/>
  <c r="D2052" i="2" s="1"/>
  <c r="D2053" i="2" s="1"/>
  <c r="D2045" i="2"/>
  <c r="E2044" i="2"/>
  <c r="D2044" i="2"/>
  <c r="E2043" i="2"/>
  <c r="D2035" i="2"/>
  <c r="D2036" i="2" s="1"/>
  <c r="D2037" i="2" s="1"/>
  <c r="D2038" i="2" s="1"/>
  <c r="D2039" i="2" s="1"/>
  <c r="D2040" i="2" s="1"/>
  <c r="D2041" i="2" s="1"/>
  <c r="D2042" i="2" s="1"/>
  <c r="D2034" i="2"/>
  <c r="E2033" i="2"/>
  <c r="D2017" i="2"/>
  <c r="D2018" i="2" s="1"/>
  <c r="D2019" i="2" s="1"/>
  <c r="D2020" i="2" s="1"/>
  <c r="D2021" i="2" s="1"/>
  <c r="D2022" i="2" s="1"/>
  <c r="D2023" i="2" s="1"/>
  <c r="D2024" i="2" s="1"/>
  <c r="D2025" i="2" s="1"/>
  <c r="D2026" i="2" s="1"/>
  <c r="D2027" i="2" s="1"/>
  <c r="D2028" i="2" s="1"/>
  <c r="D2029" i="2" s="1"/>
  <c r="D2030" i="2" s="1"/>
  <c r="D2031" i="2" s="1"/>
  <c r="D2032" i="2" s="1"/>
  <c r="D2016" i="2"/>
  <c r="D2015" i="2"/>
  <c r="D2014" i="2"/>
  <c r="E2013" i="2"/>
  <c r="D2006" i="2"/>
  <c r="D2007" i="2" s="1"/>
  <c r="D2008" i="2" s="1"/>
  <c r="D2009" i="2" s="1"/>
  <c r="D2010" i="2" s="1"/>
  <c r="D2011" i="2" s="1"/>
  <c r="D2012" i="2" s="1"/>
  <c r="D2005" i="2"/>
  <c r="D2004" i="2"/>
  <c r="F2003" i="2"/>
  <c r="E2003" i="2"/>
  <c r="D1986" i="2"/>
  <c r="D1987" i="2" s="1"/>
  <c r="D1988" i="2" s="1"/>
  <c r="D1989" i="2" s="1"/>
  <c r="D1990" i="2" s="1"/>
  <c r="D1991" i="2" s="1"/>
  <c r="D1992" i="2" s="1"/>
  <c r="D1993" i="2" s="1"/>
  <c r="D1994" i="2" s="1"/>
  <c r="D1995" i="2" s="1"/>
  <c r="D1996" i="2" s="1"/>
  <c r="D1997" i="2" s="1"/>
  <c r="D1998" i="2" s="1"/>
  <c r="D1999" i="2" s="1"/>
  <c r="D2000" i="2" s="1"/>
  <c r="D2001" i="2" s="1"/>
  <c r="D2002" i="2" s="1"/>
  <c r="D1985" i="2"/>
  <c r="D1984" i="2"/>
  <c r="E1983" i="2"/>
  <c r="D1975" i="2"/>
  <c r="D1976" i="2" s="1"/>
  <c r="D1977" i="2" s="1"/>
  <c r="D1978" i="2" s="1"/>
  <c r="D1979" i="2" s="1"/>
  <c r="D1980" i="2" s="1"/>
  <c r="D1981" i="2" s="1"/>
  <c r="D1982" i="2" s="1"/>
  <c r="D1974" i="2"/>
  <c r="E1973" i="2"/>
  <c r="D1965" i="2"/>
  <c r="D1966" i="2" s="1"/>
  <c r="D1967" i="2" s="1"/>
  <c r="D1968" i="2" s="1"/>
  <c r="D1969" i="2" s="1"/>
  <c r="D1970" i="2" s="1"/>
  <c r="D1971" i="2" s="1"/>
  <c r="D1972" i="2" s="1"/>
  <c r="D1957" i="2"/>
  <c r="D1958" i="2" s="1"/>
  <c r="D1959" i="2" s="1"/>
  <c r="D1960" i="2" s="1"/>
  <c r="D1961" i="2" s="1"/>
  <c r="D1962" i="2" s="1"/>
  <c r="D1963" i="2" s="1"/>
  <c r="D1964" i="2" s="1"/>
  <c r="D1956" i="2"/>
  <c r="D1955" i="2"/>
  <c r="D1954" i="2"/>
  <c r="E1953" i="2"/>
  <c r="D1950" i="2"/>
  <c r="D1951" i="2" s="1"/>
  <c r="D1952" i="2" s="1"/>
  <c r="D1946" i="2"/>
  <c r="D1947" i="2" s="1"/>
  <c r="D1948" i="2" s="1"/>
  <c r="D1949" i="2" s="1"/>
  <c r="D1945" i="2"/>
  <c r="D1944" i="2"/>
  <c r="F1943" i="2"/>
  <c r="E1943" i="2"/>
  <c r="D1926" i="2"/>
  <c r="D1927" i="2" s="1"/>
  <c r="D1928" i="2" s="1"/>
  <c r="D1929" i="2" s="1"/>
  <c r="D1930" i="2" s="1"/>
  <c r="D1931" i="2" s="1"/>
  <c r="D1932" i="2" s="1"/>
  <c r="D1933" i="2" s="1"/>
  <c r="D1934" i="2" s="1"/>
  <c r="D1935" i="2" s="1"/>
  <c r="D1936" i="2" s="1"/>
  <c r="D1937" i="2" s="1"/>
  <c r="D1938" i="2" s="1"/>
  <c r="D1939" i="2" s="1"/>
  <c r="D1940" i="2" s="1"/>
  <c r="D1941" i="2" s="1"/>
  <c r="D1942" i="2" s="1"/>
  <c r="D1925" i="2"/>
  <c r="E1924" i="2"/>
  <c r="D1924" i="2"/>
  <c r="E1923" i="2"/>
  <c r="D1919" i="2"/>
  <c r="D1920" i="2" s="1"/>
  <c r="D1921" i="2" s="1"/>
  <c r="D1922" i="2" s="1"/>
  <c r="D1915" i="2"/>
  <c r="D1916" i="2" s="1"/>
  <c r="D1917" i="2" s="1"/>
  <c r="D1918" i="2" s="1"/>
  <c r="D1914" i="2"/>
  <c r="E1913" i="2"/>
  <c r="D1897" i="2"/>
  <c r="D1898" i="2" s="1"/>
  <c r="D1899" i="2" s="1"/>
  <c r="D1900" i="2" s="1"/>
  <c r="D1901" i="2" s="1"/>
  <c r="D1902" i="2" s="1"/>
  <c r="D1903" i="2" s="1"/>
  <c r="D1904" i="2" s="1"/>
  <c r="D1905" i="2" s="1"/>
  <c r="D1906" i="2" s="1"/>
  <c r="D1907" i="2" s="1"/>
  <c r="D1908" i="2" s="1"/>
  <c r="D1909" i="2" s="1"/>
  <c r="D1910" i="2" s="1"/>
  <c r="D1911" i="2" s="1"/>
  <c r="D1912" i="2" s="1"/>
  <c r="D1896" i="2"/>
  <c r="D1895" i="2"/>
  <c r="D1894" i="2"/>
  <c r="E1893" i="2"/>
  <c r="D1886" i="2"/>
  <c r="D1887" i="2" s="1"/>
  <c r="D1888" i="2" s="1"/>
  <c r="D1889" i="2" s="1"/>
  <c r="D1890" i="2" s="1"/>
  <c r="D1891" i="2" s="1"/>
  <c r="D1892" i="2" s="1"/>
  <c r="D1885" i="2"/>
  <c r="D1884" i="2"/>
  <c r="F1883" i="2"/>
  <c r="E1883" i="2"/>
  <c r="D1870" i="2"/>
  <c r="D1871" i="2" s="1"/>
  <c r="D1872" i="2" s="1"/>
  <c r="D1873" i="2" s="1"/>
  <c r="D1874" i="2" s="1"/>
  <c r="D1875" i="2" s="1"/>
  <c r="D1876" i="2" s="1"/>
  <c r="D1877" i="2" s="1"/>
  <c r="D1878" i="2" s="1"/>
  <c r="D1879" i="2" s="1"/>
  <c r="D1880" i="2" s="1"/>
  <c r="D1881" i="2" s="1"/>
  <c r="D1882" i="2" s="1"/>
  <c r="D1866" i="2"/>
  <c r="D1867" i="2" s="1"/>
  <c r="D1868" i="2" s="1"/>
  <c r="D1869" i="2" s="1"/>
  <c r="D1865" i="2"/>
  <c r="D1864" i="2"/>
  <c r="E1863" i="2"/>
  <c r="D1855" i="2"/>
  <c r="D1856" i="2" s="1"/>
  <c r="D1857" i="2" s="1"/>
  <c r="D1858" i="2" s="1"/>
  <c r="D1859" i="2" s="1"/>
  <c r="D1860" i="2" s="1"/>
  <c r="D1861" i="2" s="1"/>
  <c r="D1862" i="2" s="1"/>
  <c r="D1854" i="2"/>
  <c r="E1853" i="2"/>
  <c r="D1837" i="2"/>
  <c r="D1838" i="2" s="1"/>
  <c r="D1839" i="2" s="1"/>
  <c r="D1840" i="2" s="1"/>
  <c r="D1841" i="2" s="1"/>
  <c r="D1842" i="2" s="1"/>
  <c r="D1843" i="2" s="1"/>
  <c r="D1844" i="2" s="1"/>
  <c r="D1845" i="2" s="1"/>
  <c r="D1846" i="2" s="1"/>
  <c r="D1847" i="2" s="1"/>
  <c r="D1848" i="2" s="1"/>
  <c r="D1849" i="2" s="1"/>
  <c r="D1850" i="2" s="1"/>
  <c r="D1851" i="2" s="1"/>
  <c r="D1852" i="2" s="1"/>
  <c r="D1836" i="2"/>
  <c r="D1835" i="2"/>
  <c r="D1834" i="2"/>
  <c r="E1833" i="2"/>
  <c r="D1830" i="2"/>
  <c r="D1831" i="2" s="1"/>
  <c r="D1832" i="2" s="1"/>
  <c r="D1826" i="2"/>
  <c r="D1827" i="2" s="1"/>
  <c r="D1828" i="2" s="1"/>
  <c r="D1829" i="2" s="1"/>
  <c r="D1825" i="2"/>
  <c r="D1824" i="2"/>
  <c r="F1823" i="2"/>
  <c r="E1823" i="2"/>
  <c r="D1814" i="2"/>
  <c r="D1815" i="2" s="1"/>
  <c r="D1816" i="2" s="1"/>
  <c r="D1817" i="2" s="1"/>
  <c r="D1818" i="2" s="1"/>
  <c r="D1819" i="2" s="1"/>
  <c r="D1820" i="2" s="1"/>
  <c r="D1821" i="2" s="1"/>
  <c r="D1822" i="2" s="1"/>
  <c r="D1806" i="2"/>
  <c r="D1807" i="2" s="1"/>
  <c r="D1808" i="2" s="1"/>
  <c r="D1809" i="2" s="1"/>
  <c r="D1810" i="2" s="1"/>
  <c r="D1811" i="2" s="1"/>
  <c r="D1812" i="2" s="1"/>
  <c r="D1813" i="2" s="1"/>
  <c r="D1805" i="2"/>
  <c r="E1804" i="2"/>
  <c r="D1804" i="2"/>
  <c r="E1803" i="2"/>
  <c r="D1799" i="2"/>
  <c r="D1800" i="2" s="1"/>
  <c r="D1801" i="2" s="1"/>
  <c r="D1802" i="2" s="1"/>
  <c r="D1795" i="2"/>
  <c r="D1796" i="2" s="1"/>
  <c r="D1797" i="2" s="1"/>
  <c r="D1798" i="2" s="1"/>
  <c r="D1794" i="2"/>
  <c r="E1793" i="2"/>
  <c r="D1781" i="2"/>
  <c r="D1782" i="2" s="1"/>
  <c r="D1783" i="2" s="1"/>
  <c r="D1784" i="2" s="1"/>
  <c r="D1785" i="2" s="1"/>
  <c r="D1786" i="2" s="1"/>
  <c r="D1787" i="2" s="1"/>
  <c r="D1788" i="2" s="1"/>
  <c r="D1789" i="2" s="1"/>
  <c r="D1790" i="2" s="1"/>
  <c r="D1791" i="2" s="1"/>
  <c r="D1792" i="2" s="1"/>
  <c r="D1777" i="2"/>
  <c r="D1778" i="2" s="1"/>
  <c r="D1779" i="2" s="1"/>
  <c r="D1780" i="2" s="1"/>
  <c r="D1776" i="2"/>
  <c r="D1775" i="2"/>
  <c r="D1774" i="2"/>
  <c r="E1773" i="2"/>
  <c r="D1766" i="2"/>
  <c r="D1767" i="2" s="1"/>
  <c r="D1768" i="2" s="1"/>
  <c r="D1769" i="2" s="1"/>
  <c r="D1770" i="2" s="1"/>
  <c r="D1771" i="2" s="1"/>
  <c r="D1772" i="2" s="1"/>
  <c r="D1765" i="2"/>
  <c r="D1764" i="2"/>
  <c r="F1763" i="2"/>
  <c r="E1763" i="2"/>
  <c r="D1758" i="2"/>
  <c r="D1759" i="2" s="1"/>
  <c r="D1760" i="2" s="1"/>
  <c r="D1761" i="2" s="1"/>
  <c r="D1762" i="2" s="1"/>
  <c r="D1750" i="2"/>
  <c r="D1751" i="2" s="1"/>
  <c r="D1752" i="2" s="1"/>
  <c r="D1753" i="2" s="1"/>
  <c r="D1754" i="2" s="1"/>
  <c r="D1755" i="2" s="1"/>
  <c r="D1756" i="2" s="1"/>
  <c r="D1757" i="2" s="1"/>
  <c r="D1746" i="2"/>
  <c r="D1747" i="2" s="1"/>
  <c r="D1748" i="2" s="1"/>
  <c r="D1749" i="2" s="1"/>
  <c r="D1745" i="2"/>
  <c r="D1744" i="2"/>
  <c r="E1743" i="2"/>
  <c r="D1735" i="2"/>
  <c r="D1736" i="2" s="1"/>
  <c r="D1737" i="2" s="1"/>
  <c r="D1738" i="2" s="1"/>
  <c r="D1739" i="2" s="1"/>
  <c r="D1740" i="2" s="1"/>
  <c r="D1741" i="2" s="1"/>
  <c r="D1742" i="2" s="1"/>
  <c r="D1734" i="2"/>
  <c r="E1733" i="2"/>
  <c r="D1725" i="2"/>
  <c r="D1726" i="2" s="1"/>
  <c r="D1727" i="2" s="1"/>
  <c r="D1728" i="2" s="1"/>
  <c r="D1729" i="2" s="1"/>
  <c r="D1730" i="2" s="1"/>
  <c r="D1731" i="2" s="1"/>
  <c r="D1732" i="2" s="1"/>
  <c r="D1717" i="2"/>
  <c r="D1718" i="2" s="1"/>
  <c r="D1719" i="2" s="1"/>
  <c r="D1720" i="2" s="1"/>
  <c r="D1721" i="2" s="1"/>
  <c r="D1722" i="2" s="1"/>
  <c r="D1723" i="2" s="1"/>
  <c r="D1724" i="2" s="1"/>
  <c r="D1716" i="2"/>
  <c r="D1715" i="2"/>
  <c r="D1714" i="2"/>
  <c r="E1713" i="2"/>
  <c r="D1706" i="2"/>
  <c r="D1707" i="2" s="1"/>
  <c r="D1708" i="2" s="1"/>
  <c r="D1709" i="2" s="1"/>
  <c r="D1710" i="2" s="1"/>
  <c r="D1711" i="2" s="1"/>
  <c r="D1712" i="2" s="1"/>
  <c r="D1705" i="2"/>
  <c r="D1704" i="2"/>
  <c r="F1703" i="2"/>
  <c r="E1703" i="2"/>
  <c r="D1686" i="2"/>
  <c r="D1687" i="2" s="1"/>
  <c r="D1688" i="2" s="1"/>
  <c r="D1689" i="2" s="1"/>
  <c r="D1690" i="2" s="1"/>
  <c r="D1691" i="2" s="1"/>
  <c r="D1692" i="2" s="1"/>
  <c r="D1693" i="2" s="1"/>
  <c r="D1694" i="2" s="1"/>
  <c r="D1695" i="2" s="1"/>
  <c r="D1696" i="2" s="1"/>
  <c r="D1697" i="2" s="1"/>
  <c r="D1698" i="2" s="1"/>
  <c r="D1699" i="2" s="1"/>
  <c r="D1700" i="2" s="1"/>
  <c r="D1701" i="2" s="1"/>
  <c r="D1702" i="2" s="1"/>
  <c r="D1685" i="2"/>
  <c r="E1684" i="2"/>
  <c r="D1684" i="2"/>
  <c r="E1683" i="2"/>
  <c r="D1675" i="2"/>
  <c r="D1676" i="2" s="1"/>
  <c r="D1677" i="2" s="1"/>
  <c r="D1678" i="2" s="1"/>
  <c r="D1679" i="2" s="1"/>
  <c r="D1680" i="2" s="1"/>
  <c r="D1681" i="2" s="1"/>
  <c r="D1682" i="2" s="1"/>
  <c r="D1674" i="2"/>
  <c r="E1673" i="2"/>
  <c r="D1669" i="2"/>
  <c r="D1670" i="2" s="1"/>
  <c r="D1671" i="2" s="1"/>
  <c r="D1672" i="2" s="1"/>
  <c r="D1661" i="2"/>
  <c r="D1662" i="2" s="1"/>
  <c r="D1663" i="2" s="1"/>
  <c r="D1664" i="2" s="1"/>
  <c r="D1665" i="2" s="1"/>
  <c r="D1666" i="2" s="1"/>
  <c r="D1667" i="2" s="1"/>
  <c r="D1668" i="2" s="1"/>
  <c r="D1657" i="2"/>
  <c r="D1658" i="2" s="1"/>
  <c r="D1659" i="2" s="1"/>
  <c r="D1660" i="2" s="1"/>
  <c r="D1656" i="2"/>
  <c r="D1655" i="2"/>
  <c r="D1654" i="2"/>
  <c r="E1653" i="2"/>
  <c r="D1646" i="2"/>
  <c r="D1647" i="2" s="1"/>
  <c r="D1648" i="2" s="1"/>
  <c r="D1649" i="2" s="1"/>
  <c r="D1650" i="2" s="1"/>
  <c r="D1651" i="2" s="1"/>
  <c r="D1652" i="2" s="1"/>
  <c r="D1645" i="2"/>
  <c r="D1644" i="2"/>
  <c r="F1643" i="2"/>
  <c r="E1643" i="2"/>
  <c r="D1630" i="2"/>
  <c r="D1631" i="2" s="1"/>
  <c r="D1632" i="2" s="1"/>
  <c r="D1633" i="2" s="1"/>
  <c r="D1634" i="2" s="1"/>
  <c r="D1635" i="2" s="1"/>
  <c r="D1636" i="2" s="1"/>
  <c r="D1637" i="2" s="1"/>
  <c r="D1638" i="2" s="1"/>
  <c r="D1639" i="2" s="1"/>
  <c r="D1640" i="2" s="1"/>
  <c r="D1641" i="2" s="1"/>
  <c r="D1642" i="2" s="1"/>
  <c r="D1626" i="2"/>
  <c r="D1627" i="2" s="1"/>
  <c r="D1628" i="2" s="1"/>
  <c r="D1629" i="2" s="1"/>
  <c r="D1625" i="2"/>
  <c r="D1624" i="2"/>
  <c r="E1623" i="2"/>
  <c r="D1614" i="2"/>
  <c r="D1615" i="2" s="1"/>
  <c r="D1616" i="2" s="1"/>
  <c r="D1617" i="2" s="1"/>
  <c r="D1618" i="2" s="1"/>
  <c r="D1619" i="2" s="1"/>
  <c r="D1620" i="2" s="1"/>
  <c r="D1621" i="2" s="1"/>
  <c r="D1622" i="2" s="1"/>
  <c r="E1613" i="2"/>
  <c r="D1595" i="2"/>
  <c r="D1596" i="2" s="1"/>
  <c r="D1597" i="2" s="1"/>
  <c r="D1598" i="2" s="1"/>
  <c r="D1599" i="2" s="1"/>
  <c r="D1600" i="2" s="1"/>
  <c r="D1601" i="2" s="1"/>
  <c r="D1602" i="2" s="1"/>
  <c r="D1603" i="2" s="1"/>
  <c r="D1604" i="2" s="1"/>
  <c r="D1605" i="2" s="1"/>
  <c r="D1606" i="2" s="1"/>
  <c r="D1607" i="2" s="1"/>
  <c r="D1608" i="2" s="1"/>
  <c r="D1609" i="2" s="1"/>
  <c r="D1610" i="2" s="1"/>
  <c r="D1611" i="2" s="1"/>
  <c r="D1612" i="2" s="1"/>
  <c r="E1594" i="2"/>
  <c r="D1594" i="2"/>
  <c r="F1593" i="2"/>
  <c r="E1593" i="2"/>
  <c r="D1584" i="2"/>
  <c r="D1585" i="2" s="1"/>
  <c r="D1586" i="2" s="1"/>
  <c r="D1587" i="2" s="1"/>
  <c r="D1588" i="2" s="1"/>
  <c r="D1589" i="2" s="1"/>
  <c r="D1590" i="2" s="1"/>
  <c r="D1591" i="2" s="1"/>
  <c r="D1592" i="2" s="1"/>
  <c r="E1583" i="2"/>
  <c r="D1567" i="2"/>
  <c r="D1568" i="2" s="1"/>
  <c r="D1569" i="2" s="1"/>
  <c r="D1570" i="2" s="1"/>
  <c r="D1571" i="2" s="1"/>
  <c r="D1572" i="2" s="1"/>
  <c r="D1573" i="2" s="1"/>
  <c r="D1574" i="2" s="1"/>
  <c r="D1575" i="2" s="1"/>
  <c r="D1576" i="2" s="1"/>
  <c r="D1577" i="2" s="1"/>
  <c r="D1578" i="2" s="1"/>
  <c r="D1579" i="2" s="1"/>
  <c r="D1580" i="2" s="1"/>
  <c r="D1581" i="2" s="1"/>
  <c r="D1582" i="2" s="1"/>
  <c r="D1565" i="2"/>
  <c r="D1566" i="2" s="1"/>
  <c r="D1564" i="2"/>
  <c r="F1563" i="2"/>
  <c r="E1563" i="2"/>
  <c r="D1556" i="2"/>
  <c r="D1557" i="2" s="1"/>
  <c r="D1558" i="2" s="1"/>
  <c r="D1559" i="2" s="1"/>
  <c r="D1560" i="2" s="1"/>
  <c r="D1561" i="2" s="1"/>
  <c r="D1562" i="2" s="1"/>
  <c r="D1554" i="2"/>
  <c r="D1555" i="2" s="1"/>
  <c r="E1553" i="2"/>
  <c r="D1541" i="2"/>
  <c r="D1542" i="2" s="1"/>
  <c r="D1543" i="2" s="1"/>
  <c r="D1544" i="2" s="1"/>
  <c r="D1545" i="2" s="1"/>
  <c r="D1546" i="2" s="1"/>
  <c r="D1547" i="2" s="1"/>
  <c r="D1548" i="2" s="1"/>
  <c r="D1549" i="2" s="1"/>
  <c r="D1550" i="2" s="1"/>
  <c r="D1551" i="2" s="1"/>
  <c r="D1552" i="2" s="1"/>
  <c r="D1537" i="2"/>
  <c r="D1538" i="2" s="1"/>
  <c r="D1539" i="2" s="1"/>
  <c r="D1540" i="2" s="1"/>
  <c r="D1535" i="2"/>
  <c r="D1536" i="2" s="1"/>
  <c r="E1534" i="2"/>
  <c r="D1534" i="2"/>
  <c r="F1533" i="2"/>
  <c r="E1533" i="2"/>
  <c r="D1530" i="2"/>
  <c r="D1531" i="2" s="1"/>
  <c r="D1532" i="2" s="1"/>
  <c r="D1526" i="2"/>
  <c r="D1527" i="2" s="1"/>
  <c r="D1528" i="2" s="1"/>
  <c r="D1529" i="2" s="1"/>
  <c r="D1524" i="2"/>
  <c r="D1525" i="2" s="1"/>
  <c r="E1523" i="2"/>
  <c r="D1505" i="2"/>
  <c r="D1506" i="2" s="1"/>
  <c r="D1507" i="2" s="1"/>
  <c r="D1508" i="2" s="1"/>
  <c r="D1509" i="2" s="1"/>
  <c r="D1510" i="2" s="1"/>
  <c r="D1511" i="2" s="1"/>
  <c r="D1512" i="2" s="1"/>
  <c r="D1513" i="2" s="1"/>
  <c r="D1514" i="2" s="1"/>
  <c r="D1515" i="2" s="1"/>
  <c r="D1516" i="2" s="1"/>
  <c r="D1517" i="2" s="1"/>
  <c r="D1518" i="2" s="1"/>
  <c r="D1519" i="2" s="1"/>
  <c r="D1520" i="2" s="1"/>
  <c r="D1521" i="2" s="1"/>
  <c r="D1522" i="2" s="1"/>
  <c r="D1504" i="2"/>
  <c r="F1503" i="2"/>
  <c r="E1503" i="2"/>
  <c r="D1494" i="2"/>
  <c r="D1495" i="2" s="1"/>
  <c r="D1496" i="2" s="1"/>
  <c r="D1497" i="2" s="1"/>
  <c r="D1498" i="2" s="1"/>
  <c r="D1499" i="2" s="1"/>
  <c r="D1500" i="2" s="1"/>
  <c r="D1501" i="2" s="1"/>
  <c r="D1502" i="2" s="1"/>
  <c r="E1493" i="2"/>
  <c r="D1475" i="2"/>
  <c r="D1476" i="2" s="1"/>
  <c r="D1477" i="2" s="1"/>
  <c r="D1478" i="2" s="1"/>
  <c r="D1479" i="2" s="1"/>
  <c r="D1480" i="2" s="1"/>
  <c r="D1481" i="2" s="1"/>
  <c r="D1482" i="2" s="1"/>
  <c r="D1483" i="2" s="1"/>
  <c r="D1484" i="2" s="1"/>
  <c r="D1485" i="2" s="1"/>
  <c r="D1486" i="2" s="1"/>
  <c r="D1487" i="2" s="1"/>
  <c r="D1488" i="2" s="1"/>
  <c r="D1489" i="2" s="1"/>
  <c r="D1490" i="2" s="1"/>
  <c r="D1491" i="2" s="1"/>
  <c r="D1492" i="2" s="1"/>
  <c r="E1474" i="2"/>
  <c r="D1474" i="2"/>
  <c r="F1473" i="2"/>
  <c r="E1473" i="2"/>
  <c r="D1464" i="2"/>
  <c r="D1465" i="2" s="1"/>
  <c r="D1466" i="2" s="1"/>
  <c r="D1467" i="2" s="1"/>
  <c r="D1468" i="2" s="1"/>
  <c r="D1469" i="2" s="1"/>
  <c r="D1470" i="2" s="1"/>
  <c r="D1471" i="2" s="1"/>
  <c r="D1472" i="2" s="1"/>
  <c r="E1463" i="2"/>
  <c r="D1447" i="2"/>
  <c r="D1448" i="2" s="1"/>
  <c r="D1449" i="2" s="1"/>
  <c r="D1450" i="2" s="1"/>
  <c r="D1451" i="2" s="1"/>
  <c r="D1452" i="2" s="1"/>
  <c r="D1453" i="2" s="1"/>
  <c r="D1454" i="2" s="1"/>
  <c r="D1455" i="2" s="1"/>
  <c r="D1456" i="2" s="1"/>
  <c r="D1457" i="2" s="1"/>
  <c r="D1458" i="2" s="1"/>
  <c r="D1459" i="2" s="1"/>
  <c r="D1460" i="2" s="1"/>
  <c r="D1461" i="2" s="1"/>
  <c r="D1462" i="2" s="1"/>
  <c r="D1445" i="2"/>
  <c r="D1446" i="2" s="1"/>
  <c r="D1444" i="2"/>
  <c r="F1443" i="2"/>
  <c r="E1443" i="2"/>
  <c r="D1436" i="2"/>
  <c r="D1437" i="2" s="1"/>
  <c r="D1438" i="2" s="1"/>
  <c r="D1439" i="2" s="1"/>
  <c r="D1440" i="2" s="1"/>
  <c r="D1441" i="2" s="1"/>
  <c r="D1442" i="2" s="1"/>
  <c r="D1434" i="2"/>
  <c r="D1435" i="2" s="1"/>
  <c r="E1433" i="2"/>
  <c r="D1421" i="2"/>
  <c r="D1422" i="2" s="1"/>
  <c r="D1423" i="2" s="1"/>
  <c r="D1424" i="2" s="1"/>
  <c r="D1425" i="2" s="1"/>
  <c r="D1426" i="2" s="1"/>
  <c r="D1427" i="2" s="1"/>
  <c r="D1428" i="2" s="1"/>
  <c r="D1429" i="2" s="1"/>
  <c r="D1430" i="2" s="1"/>
  <c r="D1431" i="2" s="1"/>
  <c r="D1432" i="2" s="1"/>
  <c r="D1417" i="2"/>
  <c r="D1418" i="2" s="1"/>
  <c r="D1419" i="2" s="1"/>
  <c r="D1420" i="2" s="1"/>
  <c r="D1415" i="2"/>
  <c r="D1416" i="2" s="1"/>
  <c r="E1414" i="2"/>
  <c r="D1414" i="2"/>
  <c r="F1413" i="2"/>
  <c r="E1413" i="2"/>
  <c r="D1410" i="2"/>
  <c r="D1411" i="2" s="1"/>
  <c r="D1412" i="2" s="1"/>
  <c r="D1406" i="2"/>
  <c r="D1407" i="2" s="1"/>
  <c r="D1408" i="2" s="1"/>
  <c r="D1409" i="2" s="1"/>
  <c r="D1404" i="2"/>
  <c r="D1405" i="2" s="1"/>
  <c r="E1403" i="2"/>
  <c r="D1385" i="2"/>
  <c r="D1386" i="2" s="1"/>
  <c r="D1387" i="2" s="1"/>
  <c r="D1388" i="2" s="1"/>
  <c r="D1389" i="2" s="1"/>
  <c r="D1390" i="2" s="1"/>
  <c r="D1391" i="2" s="1"/>
  <c r="D1392" i="2" s="1"/>
  <c r="D1393" i="2" s="1"/>
  <c r="D1394" i="2" s="1"/>
  <c r="D1395" i="2" s="1"/>
  <c r="D1396" i="2" s="1"/>
  <c r="D1397" i="2" s="1"/>
  <c r="D1398" i="2" s="1"/>
  <c r="D1399" i="2" s="1"/>
  <c r="D1400" i="2" s="1"/>
  <c r="D1401" i="2" s="1"/>
  <c r="D1402" i="2" s="1"/>
  <c r="D1384" i="2"/>
  <c r="F1383" i="2"/>
  <c r="E1383" i="2"/>
  <c r="D1374" i="2"/>
  <c r="D1375" i="2" s="1"/>
  <c r="D1376" i="2" s="1"/>
  <c r="D1377" i="2" s="1"/>
  <c r="D1378" i="2" s="1"/>
  <c r="D1379" i="2" s="1"/>
  <c r="D1380" i="2" s="1"/>
  <c r="D1381" i="2" s="1"/>
  <c r="D1382" i="2" s="1"/>
  <c r="E1373" i="2"/>
  <c r="D1355" i="2"/>
  <c r="D1356" i="2" s="1"/>
  <c r="D1357" i="2" s="1"/>
  <c r="D1358" i="2" s="1"/>
  <c r="D1359" i="2" s="1"/>
  <c r="D1360" i="2" s="1"/>
  <c r="D1361" i="2" s="1"/>
  <c r="D1362" i="2" s="1"/>
  <c r="D1363" i="2" s="1"/>
  <c r="D1364" i="2" s="1"/>
  <c r="D1365" i="2" s="1"/>
  <c r="D1366" i="2" s="1"/>
  <c r="D1367" i="2" s="1"/>
  <c r="D1368" i="2" s="1"/>
  <c r="D1369" i="2" s="1"/>
  <c r="D1370" i="2" s="1"/>
  <c r="D1371" i="2" s="1"/>
  <c r="D1372" i="2" s="1"/>
  <c r="E1354" i="2"/>
  <c r="D1354" i="2"/>
  <c r="F1353" i="2"/>
  <c r="E1353" i="2"/>
  <c r="D1344" i="2"/>
  <c r="D1345" i="2" s="1"/>
  <c r="D1346" i="2" s="1"/>
  <c r="D1347" i="2" s="1"/>
  <c r="D1348" i="2" s="1"/>
  <c r="D1349" i="2" s="1"/>
  <c r="D1350" i="2" s="1"/>
  <c r="D1351" i="2" s="1"/>
  <c r="D1352" i="2" s="1"/>
  <c r="E1343" i="2"/>
  <c r="D1327" i="2"/>
  <c r="D1328" i="2" s="1"/>
  <c r="D1329" i="2" s="1"/>
  <c r="D1330" i="2" s="1"/>
  <c r="D1331" i="2" s="1"/>
  <c r="D1332" i="2" s="1"/>
  <c r="D1333" i="2" s="1"/>
  <c r="D1334" i="2" s="1"/>
  <c r="D1335" i="2" s="1"/>
  <c r="D1336" i="2" s="1"/>
  <c r="D1337" i="2" s="1"/>
  <c r="D1338" i="2" s="1"/>
  <c r="D1339" i="2" s="1"/>
  <c r="D1340" i="2" s="1"/>
  <c r="D1341" i="2" s="1"/>
  <c r="D1342" i="2" s="1"/>
  <c r="D1325" i="2"/>
  <c r="D1326" i="2" s="1"/>
  <c r="D1324" i="2"/>
  <c r="F1323" i="2"/>
  <c r="E1323" i="2"/>
  <c r="D1316" i="2"/>
  <c r="D1317" i="2" s="1"/>
  <c r="D1318" i="2" s="1"/>
  <c r="D1319" i="2" s="1"/>
  <c r="D1320" i="2" s="1"/>
  <c r="D1321" i="2" s="1"/>
  <c r="D1322" i="2" s="1"/>
  <c r="D1314" i="2"/>
  <c r="D1315" i="2" s="1"/>
  <c r="E1313" i="2"/>
  <c r="D1301" i="2"/>
  <c r="D1302" i="2" s="1"/>
  <c r="D1303" i="2" s="1"/>
  <c r="D1304" i="2" s="1"/>
  <c r="D1305" i="2" s="1"/>
  <c r="D1306" i="2" s="1"/>
  <c r="D1307" i="2" s="1"/>
  <c r="D1308" i="2" s="1"/>
  <c r="D1309" i="2" s="1"/>
  <c r="D1310" i="2" s="1"/>
  <c r="D1311" i="2" s="1"/>
  <c r="D1312" i="2" s="1"/>
  <c r="D1297" i="2"/>
  <c r="D1298" i="2" s="1"/>
  <c r="D1299" i="2" s="1"/>
  <c r="D1300" i="2" s="1"/>
  <c r="D1295" i="2"/>
  <c r="D1296" i="2" s="1"/>
  <c r="E1294" i="2"/>
  <c r="D1294" i="2"/>
  <c r="F1293" i="2"/>
  <c r="E1293" i="2"/>
  <c r="D1290" i="2"/>
  <c r="D1291" i="2" s="1"/>
  <c r="D1292" i="2" s="1"/>
  <c r="D1286" i="2"/>
  <c r="D1287" i="2" s="1"/>
  <c r="D1288" i="2" s="1"/>
  <c r="D1289" i="2" s="1"/>
  <c r="D1284" i="2"/>
  <c r="D1285" i="2" s="1"/>
  <c r="E1283" i="2"/>
  <c r="D1265" i="2"/>
  <c r="D1266" i="2" s="1"/>
  <c r="D1267" i="2" s="1"/>
  <c r="D1268" i="2" s="1"/>
  <c r="D1269" i="2" s="1"/>
  <c r="D1270" i="2" s="1"/>
  <c r="D1271" i="2" s="1"/>
  <c r="D1272" i="2" s="1"/>
  <c r="D1273" i="2" s="1"/>
  <c r="D1274" i="2" s="1"/>
  <c r="D1275" i="2" s="1"/>
  <c r="D1276" i="2" s="1"/>
  <c r="D1277" i="2" s="1"/>
  <c r="D1278" i="2" s="1"/>
  <c r="D1279" i="2" s="1"/>
  <c r="D1280" i="2" s="1"/>
  <c r="D1281" i="2" s="1"/>
  <c r="D1282" i="2" s="1"/>
  <c r="D1264" i="2"/>
  <c r="F1263" i="2"/>
  <c r="E1263" i="2"/>
  <c r="D1254" i="2"/>
  <c r="D1255" i="2" s="1"/>
  <c r="D1256" i="2" s="1"/>
  <c r="D1257" i="2" s="1"/>
  <c r="D1258" i="2" s="1"/>
  <c r="D1259" i="2" s="1"/>
  <c r="D1260" i="2" s="1"/>
  <c r="D1261" i="2" s="1"/>
  <c r="D1262" i="2" s="1"/>
  <c r="E1253" i="2"/>
  <c r="D1235" i="2"/>
  <c r="D1236" i="2" s="1"/>
  <c r="D1237" i="2" s="1"/>
  <c r="D1238" i="2" s="1"/>
  <c r="D1239" i="2" s="1"/>
  <c r="D1240" i="2" s="1"/>
  <c r="D1241" i="2" s="1"/>
  <c r="D1242" i="2" s="1"/>
  <c r="D1243" i="2" s="1"/>
  <c r="D1244" i="2" s="1"/>
  <c r="D1245" i="2" s="1"/>
  <c r="D1246" i="2" s="1"/>
  <c r="D1247" i="2" s="1"/>
  <c r="D1248" i="2" s="1"/>
  <c r="D1249" i="2" s="1"/>
  <c r="D1250" i="2" s="1"/>
  <c r="D1251" i="2" s="1"/>
  <c r="D1252" i="2" s="1"/>
  <c r="E1234" i="2"/>
  <c r="D1234" i="2"/>
  <c r="F1233" i="2"/>
  <c r="E1233" i="2"/>
  <c r="D1224" i="2"/>
  <c r="D1225" i="2" s="1"/>
  <c r="D1226" i="2" s="1"/>
  <c r="D1227" i="2" s="1"/>
  <c r="D1228" i="2" s="1"/>
  <c r="D1229" i="2" s="1"/>
  <c r="D1230" i="2" s="1"/>
  <c r="D1231" i="2" s="1"/>
  <c r="D1232" i="2" s="1"/>
  <c r="E1223" i="2"/>
  <c r="D1207" i="2"/>
  <c r="D1208" i="2" s="1"/>
  <c r="D1209" i="2" s="1"/>
  <c r="D1210" i="2" s="1"/>
  <c r="D1211" i="2" s="1"/>
  <c r="D1212" i="2" s="1"/>
  <c r="D1213" i="2" s="1"/>
  <c r="D1214" i="2" s="1"/>
  <c r="D1215" i="2" s="1"/>
  <c r="D1216" i="2" s="1"/>
  <c r="D1217" i="2" s="1"/>
  <c r="D1218" i="2" s="1"/>
  <c r="D1219" i="2" s="1"/>
  <c r="D1220" i="2" s="1"/>
  <c r="D1221" i="2" s="1"/>
  <c r="D1222" i="2" s="1"/>
  <c r="D1205" i="2"/>
  <c r="D1206" i="2" s="1"/>
  <c r="D1204" i="2"/>
  <c r="F1203" i="2"/>
  <c r="E1203" i="2"/>
  <c r="D1196" i="2"/>
  <c r="D1197" i="2" s="1"/>
  <c r="D1198" i="2" s="1"/>
  <c r="D1199" i="2" s="1"/>
  <c r="D1200" i="2" s="1"/>
  <c r="D1201" i="2" s="1"/>
  <c r="D1202" i="2" s="1"/>
  <c r="D1194" i="2"/>
  <c r="D1195" i="2" s="1"/>
  <c r="E1193" i="2"/>
  <c r="D1181" i="2"/>
  <c r="D1182" i="2" s="1"/>
  <c r="D1183" i="2" s="1"/>
  <c r="D1184" i="2" s="1"/>
  <c r="D1185" i="2" s="1"/>
  <c r="D1186" i="2" s="1"/>
  <c r="D1187" i="2" s="1"/>
  <c r="D1188" i="2" s="1"/>
  <c r="D1189" i="2" s="1"/>
  <c r="D1190" i="2" s="1"/>
  <c r="D1191" i="2" s="1"/>
  <c r="D1192" i="2" s="1"/>
  <c r="D1177" i="2"/>
  <c r="D1178" i="2" s="1"/>
  <c r="D1179" i="2" s="1"/>
  <c r="D1180" i="2" s="1"/>
  <c r="D1175" i="2"/>
  <c r="D1176" i="2" s="1"/>
  <c r="E1174" i="2"/>
  <c r="D1174" i="2"/>
  <c r="F1173" i="2"/>
  <c r="E1173" i="2"/>
  <c r="D1170" i="2"/>
  <c r="D1171" i="2" s="1"/>
  <c r="D1172" i="2" s="1"/>
  <c r="D1166" i="2"/>
  <c r="D1167" i="2" s="1"/>
  <c r="D1168" i="2" s="1"/>
  <c r="D1169" i="2" s="1"/>
  <c r="D1164" i="2"/>
  <c r="D1165" i="2" s="1"/>
  <c r="E1163" i="2"/>
  <c r="D1145" i="2"/>
  <c r="D1146" i="2" s="1"/>
  <c r="D1147" i="2" s="1"/>
  <c r="D1148" i="2" s="1"/>
  <c r="D1149" i="2" s="1"/>
  <c r="D1150" i="2" s="1"/>
  <c r="D1151" i="2" s="1"/>
  <c r="D1152" i="2" s="1"/>
  <c r="D1153" i="2" s="1"/>
  <c r="D1154" i="2" s="1"/>
  <c r="D1155" i="2" s="1"/>
  <c r="D1156" i="2" s="1"/>
  <c r="D1157" i="2" s="1"/>
  <c r="D1158" i="2" s="1"/>
  <c r="D1159" i="2" s="1"/>
  <c r="D1160" i="2" s="1"/>
  <c r="D1161" i="2" s="1"/>
  <c r="D1162" i="2" s="1"/>
  <c r="D1144" i="2"/>
  <c r="F1143" i="2"/>
  <c r="E1143" i="2"/>
  <c r="D1134" i="2"/>
  <c r="D1135" i="2" s="1"/>
  <c r="D1136" i="2" s="1"/>
  <c r="D1137" i="2" s="1"/>
  <c r="D1138" i="2" s="1"/>
  <c r="D1139" i="2" s="1"/>
  <c r="D1140" i="2" s="1"/>
  <c r="D1141" i="2" s="1"/>
  <c r="D1142" i="2" s="1"/>
  <c r="E1133" i="2"/>
  <c r="D1115" i="2"/>
  <c r="D1116" i="2" s="1"/>
  <c r="D1117" i="2" s="1"/>
  <c r="D1118" i="2" s="1"/>
  <c r="D1119" i="2" s="1"/>
  <c r="D1120" i="2" s="1"/>
  <c r="D1121" i="2" s="1"/>
  <c r="D1122" i="2" s="1"/>
  <c r="D1123" i="2" s="1"/>
  <c r="D1124" i="2" s="1"/>
  <c r="D1125" i="2" s="1"/>
  <c r="D1126" i="2" s="1"/>
  <c r="D1127" i="2" s="1"/>
  <c r="D1128" i="2" s="1"/>
  <c r="D1129" i="2" s="1"/>
  <c r="D1130" i="2" s="1"/>
  <c r="D1131" i="2" s="1"/>
  <c r="D1132" i="2" s="1"/>
  <c r="E1114" i="2"/>
  <c r="D1114" i="2"/>
  <c r="F1113" i="2"/>
  <c r="E1113" i="2"/>
  <c r="D1104" i="2"/>
  <c r="D1105" i="2" s="1"/>
  <c r="D1106" i="2" s="1"/>
  <c r="D1107" i="2" s="1"/>
  <c r="D1108" i="2" s="1"/>
  <c r="D1109" i="2" s="1"/>
  <c r="D1110" i="2" s="1"/>
  <c r="D1111" i="2" s="1"/>
  <c r="D1112" i="2" s="1"/>
  <c r="E1103" i="2"/>
  <c r="D1087" i="2"/>
  <c r="D1088" i="2" s="1"/>
  <c r="D1089" i="2" s="1"/>
  <c r="D1090" i="2" s="1"/>
  <c r="D1091" i="2" s="1"/>
  <c r="D1092" i="2" s="1"/>
  <c r="D1093" i="2" s="1"/>
  <c r="D1094" i="2" s="1"/>
  <c r="D1095" i="2" s="1"/>
  <c r="D1096" i="2" s="1"/>
  <c r="D1097" i="2" s="1"/>
  <c r="D1098" i="2" s="1"/>
  <c r="D1099" i="2" s="1"/>
  <c r="D1100" i="2" s="1"/>
  <c r="D1101" i="2" s="1"/>
  <c r="D1102" i="2" s="1"/>
  <c r="D1085" i="2"/>
  <c r="D1086" i="2" s="1"/>
  <c r="D1084" i="2"/>
  <c r="F1083" i="2"/>
  <c r="E1083" i="2"/>
  <c r="D1076" i="2"/>
  <c r="D1077" i="2" s="1"/>
  <c r="D1078" i="2" s="1"/>
  <c r="D1079" i="2" s="1"/>
  <c r="D1080" i="2" s="1"/>
  <c r="D1081" i="2" s="1"/>
  <c r="D1082" i="2" s="1"/>
  <c r="D1074" i="2"/>
  <c r="D1075" i="2" s="1"/>
  <c r="E1073" i="2"/>
  <c r="D1061" i="2"/>
  <c r="D1062" i="2" s="1"/>
  <c r="D1063" i="2" s="1"/>
  <c r="D1064" i="2" s="1"/>
  <c r="D1065" i="2" s="1"/>
  <c r="D1066" i="2" s="1"/>
  <c r="D1067" i="2" s="1"/>
  <c r="D1068" i="2" s="1"/>
  <c r="D1069" i="2" s="1"/>
  <c r="D1070" i="2" s="1"/>
  <c r="D1071" i="2" s="1"/>
  <c r="D1072" i="2" s="1"/>
  <c r="D1057" i="2"/>
  <c r="D1058" i="2" s="1"/>
  <c r="D1059" i="2" s="1"/>
  <c r="D1060" i="2" s="1"/>
  <c r="D1055" i="2"/>
  <c r="D1056" i="2" s="1"/>
  <c r="E1054" i="2"/>
  <c r="D1054" i="2"/>
  <c r="F1053" i="2"/>
  <c r="E1053" i="2"/>
  <c r="D1050" i="2"/>
  <c r="D1051" i="2" s="1"/>
  <c r="D1052" i="2" s="1"/>
  <c r="D1046" i="2"/>
  <c r="D1047" i="2" s="1"/>
  <c r="D1048" i="2" s="1"/>
  <c r="D1049" i="2" s="1"/>
  <c r="D1044" i="2"/>
  <c r="D1045" i="2" s="1"/>
  <c r="E1043" i="2"/>
  <c r="D1025" i="2"/>
  <c r="D1026" i="2" s="1"/>
  <c r="D1027" i="2" s="1"/>
  <c r="D1028" i="2" s="1"/>
  <c r="D1029" i="2" s="1"/>
  <c r="D1030" i="2" s="1"/>
  <c r="D1031" i="2" s="1"/>
  <c r="D1032" i="2" s="1"/>
  <c r="D1033" i="2" s="1"/>
  <c r="D1034" i="2" s="1"/>
  <c r="D1035" i="2" s="1"/>
  <c r="D1036" i="2" s="1"/>
  <c r="D1037" i="2" s="1"/>
  <c r="D1038" i="2" s="1"/>
  <c r="D1039" i="2" s="1"/>
  <c r="D1040" i="2" s="1"/>
  <c r="D1041" i="2" s="1"/>
  <c r="D1042" i="2" s="1"/>
  <c r="D1024" i="2"/>
  <c r="F1023" i="2"/>
  <c r="E1023" i="2"/>
  <c r="D1014" i="2"/>
  <c r="D1015" i="2" s="1"/>
  <c r="D1016" i="2" s="1"/>
  <c r="D1017" i="2" s="1"/>
  <c r="D1018" i="2" s="1"/>
  <c r="D1019" i="2" s="1"/>
  <c r="D1020" i="2" s="1"/>
  <c r="D1021" i="2" s="1"/>
  <c r="D1022" i="2" s="1"/>
  <c r="E1013" i="2"/>
  <c r="D995" i="2"/>
  <c r="D996" i="2" s="1"/>
  <c r="D997" i="2" s="1"/>
  <c r="D998" i="2" s="1"/>
  <c r="D999" i="2" s="1"/>
  <c r="D1000" i="2" s="1"/>
  <c r="D1001" i="2" s="1"/>
  <c r="D1002" i="2" s="1"/>
  <c r="D1003" i="2" s="1"/>
  <c r="D1004" i="2" s="1"/>
  <c r="D1005" i="2" s="1"/>
  <c r="D1006" i="2" s="1"/>
  <c r="D1007" i="2" s="1"/>
  <c r="D1008" i="2" s="1"/>
  <c r="D1009" i="2" s="1"/>
  <c r="D1010" i="2" s="1"/>
  <c r="D1011" i="2" s="1"/>
  <c r="D1012" i="2" s="1"/>
  <c r="E994" i="2"/>
  <c r="D994" i="2"/>
  <c r="F993" i="2"/>
  <c r="E993" i="2"/>
  <c r="D984" i="2"/>
  <c r="D985" i="2" s="1"/>
  <c r="D986" i="2" s="1"/>
  <c r="D987" i="2" s="1"/>
  <c r="D988" i="2" s="1"/>
  <c r="D989" i="2" s="1"/>
  <c r="D990" i="2" s="1"/>
  <c r="D991" i="2" s="1"/>
  <c r="D992" i="2" s="1"/>
  <c r="E983" i="2"/>
  <c r="D967" i="2"/>
  <c r="D968" i="2" s="1"/>
  <c r="D969" i="2" s="1"/>
  <c r="D970" i="2" s="1"/>
  <c r="D971" i="2" s="1"/>
  <c r="D972" i="2" s="1"/>
  <c r="D973" i="2" s="1"/>
  <c r="D974" i="2" s="1"/>
  <c r="D975" i="2" s="1"/>
  <c r="D976" i="2" s="1"/>
  <c r="D977" i="2" s="1"/>
  <c r="D978" i="2" s="1"/>
  <c r="D979" i="2" s="1"/>
  <c r="D980" i="2" s="1"/>
  <c r="D981" i="2" s="1"/>
  <c r="D982" i="2" s="1"/>
  <c r="D965" i="2"/>
  <c r="D966" i="2" s="1"/>
  <c r="D964" i="2"/>
  <c r="F963" i="2"/>
  <c r="E963" i="2"/>
  <c r="D956" i="2"/>
  <c r="D957" i="2" s="1"/>
  <c r="D958" i="2" s="1"/>
  <c r="D959" i="2" s="1"/>
  <c r="D960" i="2" s="1"/>
  <c r="D961" i="2" s="1"/>
  <c r="D962" i="2" s="1"/>
  <c r="D954" i="2"/>
  <c r="D955" i="2" s="1"/>
  <c r="E953" i="2"/>
  <c r="D941" i="2"/>
  <c r="D942" i="2" s="1"/>
  <c r="D943" i="2" s="1"/>
  <c r="D944" i="2" s="1"/>
  <c r="D945" i="2" s="1"/>
  <c r="D946" i="2" s="1"/>
  <c r="D947" i="2" s="1"/>
  <c r="D948" i="2" s="1"/>
  <c r="D949" i="2" s="1"/>
  <c r="D950" i="2" s="1"/>
  <c r="D951" i="2" s="1"/>
  <c r="D952" i="2" s="1"/>
  <c r="D937" i="2"/>
  <c r="D938" i="2" s="1"/>
  <c r="D939" i="2" s="1"/>
  <c r="D940" i="2" s="1"/>
  <c r="D935" i="2"/>
  <c r="D936" i="2" s="1"/>
  <c r="E934" i="2"/>
  <c r="D934" i="2"/>
  <c r="F933" i="2"/>
  <c r="E933" i="2"/>
  <c r="D926" i="2"/>
  <c r="D927" i="2" s="1"/>
  <c r="D928" i="2" s="1"/>
  <c r="D929" i="2" s="1"/>
  <c r="D930" i="2" s="1"/>
  <c r="D931" i="2" s="1"/>
  <c r="D932" i="2" s="1"/>
  <c r="D924" i="2"/>
  <c r="D925" i="2" s="1"/>
  <c r="E923" i="2"/>
  <c r="D907" i="2"/>
  <c r="D908" i="2" s="1"/>
  <c r="D909" i="2" s="1"/>
  <c r="D910" i="2" s="1"/>
  <c r="D911" i="2" s="1"/>
  <c r="D912" i="2" s="1"/>
  <c r="D913" i="2" s="1"/>
  <c r="D914" i="2" s="1"/>
  <c r="D915" i="2" s="1"/>
  <c r="D916" i="2" s="1"/>
  <c r="D917" i="2" s="1"/>
  <c r="D918" i="2" s="1"/>
  <c r="D919" i="2" s="1"/>
  <c r="D920" i="2" s="1"/>
  <c r="D921" i="2" s="1"/>
  <c r="D922" i="2" s="1"/>
  <c r="D905" i="2"/>
  <c r="D906" i="2" s="1"/>
  <c r="E904" i="2"/>
  <c r="D904" i="2"/>
  <c r="F903" i="2"/>
  <c r="E903" i="2"/>
  <c r="D896" i="2"/>
  <c r="D897" i="2" s="1"/>
  <c r="D898" i="2" s="1"/>
  <c r="D899" i="2" s="1"/>
  <c r="D900" i="2" s="1"/>
  <c r="D901" i="2" s="1"/>
  <c r="D902" i="2" s="1"/>
  <c r="D894" i="2"/>
  <c r="D895" i="2" s="1"/>
  <c r="E893" i="2"/>
  <c r="D877" i="2"/>
  <c r="D878" i="2" s="1"/>
  <c r="D879" i="2" s="1"/>
  <c r="D880" i="2" s="1"/>
  <c r="D881" i="2" s="1"/>
  <c r="D882" i="2" s="1"/>
  <c r="D883" i="2" s="1"/>
  <c r="D884" i="2" s="1"/>
  <c r="D885" i="2" s="1"/>
  <c r="D886" i="2" s="1"/>
  <c r="D887" i="2" s="1"/>
  <c r="D888" i="2" s="1"/>
  <c r="D889" i="2" s="1"/>
  <c r="D890" i="2" s="1"/>
  <c r="D891" i="2" s="1"/>
  <c r="D892" i="2" s="1"/>
  <c r="D875" i="2"/>
  <c r="D876" i="2" s="1"/>
  <c r="E874" i="2"/>
  <c r="D874" i="2"/>
  <c r="F873" i="2"/>
  <c r="E873" i="2"/>
  <c r="D866" i="2"/>
  <c r="D867" i="2" s="1"/>
  <c r="D868" i="2" s="1"/>
  <c r="D869" i="2" s="1"/>
  <c r="D870" i="2" s="1"/>
  <c r="D871" i="2" s="1"/>
  <c r="D872" i="2" s="1"/>
  <c r="D864" i="2"/>
  <c r="D865" i="2" s="1"/>
  <c r="E863" i="2"/>
  <c r="D847" i="2"/>
  <c r="D848" i="2" s="1"/>
  <c r="D849" i="2" s="1"/>
  <c r="D850" i="2" s="1"/>
  <c r="D851" i="2" s="1"/>
  <c r="D852" i="2" s="1"/>
  <c r="D853" i="2" s="1"/>
  <c r="D854" i="2" s="1"/>
  <c r="D855" i="2" s="1"/>
  <c r="D856" i="2" s="1"/>
  <c r="D857" i="2" s="1"/>
  <c r="D858" i="2" s="1"/>
  <c r="D859" i="2" s="1"/>
  <c r="D860" i="2" s="1"/>
  <c r="D861" i="2" s="1"/>
  <c r="D862" i="2" s="1"/>
  <c r="D845" i="2"/>
  <c r="D846" i="2" s="1"/>
  <c r="E844" i="2"/>
  <c r="D844" i="2"/>
  <c r="F843" i="2"/>
  <c r="E843" i="2"/>
  <c r="D836" i="2"/>
  <c r="D837" i="2" s="1"/>
  <c r="D838" i="2" s="1"/>
  <c r="D839" i="2" s="1"/>
  <c r="D840" i="2" s="1"/>
  <c r="D841" i="2" s="1"/>
  <c r="D842" i="2" s="1"/>
  <c r="D834" i="2"/>
  <c r="D835" i="2" s="1"/>
  <c r="E833" i="2"/>
  <c r="D817" i="2"/>
  <c r="D818" i="2" s="1"/>
  <c r="D819" i="2" s="1"/>
  <c r="D820" i="2" s="1"/>
  <c r="D821" i="2" s="1"/>
  <c r="D822" i="2" s="1"/>
  <c r="D823" i="2" s="1"/>
  <c r="D824" i="2" s="1"/>
  <c r="D825" i="2" s="1"/>
  <c r="D826" i="2" s="1"/>
  <c r="D827" i="2" s="1"/>
  <c r="D828" i="2" s="1"/>
  <c r="D829" i="2" s="1"/>
  <c r="D830" i="2" s="1"/>
  <c r="D831" i="2" s="1"/>
  <c r="D832" i="2" s="1"/>
  <c r="D815" i="2"/>
  <c r="D816" i="2" s="1"/>
  <c r="E814" i="2"/>
  <c r="D814" i="2"/>
  <c r="F813" i="2"/>
  <c r="E813" i="2"/>
  <c r="D806" i="2"/>
  <c r="D807" i="2" s="1"/>
  <c r="D808" i="2" s="1"/>
  <c r="D809" i="2" s="1"/>
  <c r="D810" i="2" s="1"/>
  <c r="D811" i="2" s="1"/>
  <c r="D812" i="2" s="1"/>
  <c r="D804" i="2"/>
  <c r="D805" i="2" s="1"/>
  <c r="E803" i="2"/>
  <c r="D787" i="2"/>
  <c r="D788" i="2" s="1"/>
  <c r="D789" i="2" s="1"/>
  <c r="D790" i="2" s="1"/>
  <c r="D791" i="2" s="1"/>
  <c r="D792" i="2" s="1"/>
  <c r="D793" i="2" s="1"/>
  <c r="D794" i="2" s="1"/>
  <c r="D795" i="2" s="1"/>
  <c r="D796" i="2" s="1"/>
  <c r="D797" i="2" s="1"/>
  <c r="D798" i="2" s="1"/>
  <c r="D799" i="2" s="1"/>
  <c r="D800" i="2" s="1"/>
  <c r="D801" i="2" s="1"/>
  <c r="D802" i="2" s="1"/>
  <c r="D785" i="2"/>
  <c r="D786" i="2" s="1"/>
  <c r="E784" i="2"/>
  <c r="D784" i="2"/>
  <c r="F783" i="2"/>
  <c r="E783" i="2"/>
  <c r="D776" i="2"/>
  <c r="D777" i="2" s="1"/>
  <c r="D778" i="2" s="1"/>
  <c r="D779" i="2" s="1"/>
  <c r="D780" i="2" s="1"/>
  <c r="D781" i="2" s="1"/>
  <c r="D782" i="2" s="1"/>
  <c r="D774" i="2"/>
  <c r="D775" i="2" s="1"/>
  <c r="E773" i="2"/>
  <c r="D757" i="2"/>
  <c r="D758" i="2" s="1"/>
  <c r="D759" i="2" s="1"/>
  <c r="D760" i="2" s="1"/>
  <c r="D761" i="2" s="1"/>
  <c r="D762" i="2" s="1"/>
  <c r="D763" i="2" s="1"/>
  <c r="D764" i="2" s="1"/>
  <c r="D765" i="2" s="1"/>
  <c r="D766" i="2" s="1"/>
  <c r="D767" i="2" s="1"/>
  <c r="D768" i="2" s="1"/>
  <c r="D769" i="2" s="1"/>
  <c r="D770" i="2" s="1"/>
  <c r="D771" i="2" s="1"/>
  <c r="D772" i="2" s="1"/>
  <c r="D755" i="2"/>
  <c r="D756" i="2" s="1"/>
  <c r="E754" i="2"/>
  <c r="D754" i="2"/>
  <c r="F753" i="2"/>
  <c r="E753" i="2"/>
  <c r="D746" i="2"/>
  <c r="D747" i="2" s="1"/>
  <c r="D748" i="2" s="1"/>
  <c r="D749" i="2" s="1"/>
  <c r="D750" i="2" s="1"/>
  <c r="D751" i="2" s="1"/>
  <c r="D752" i="2" s="1"/>
  <c r="D744" i="2"/>
  <c r="D745" i="2" s="1"/>
  <c r="E743" i="2"/>
  <c r="D727" i="2"/>
  <c r="D728" i="2" s="1"/>
  <c r="D729" i="2" s="1"/>
  <c r="D730" i="2" s="1"/>
  <c r="D731" i="2" s="1"/>
  <c r="D732" i="2" s="1"/>
  <c r="D733" i="2" s="1"/>
  <c r="D734" i="2" s="1"/>
  <c r="D735" i="2" s="1"/>
  <c r="D736" i="2" s="1"/>
  <c r="D737" i="2" s="1"/>
  <c r="D738" i="2" s="1"/>
  <c r="D739" i="2" s="1"/>
  <c r="D740" i="2" s="1"/>
  <c r="D741" i="2" s="1"/>
  <c r="D742" i="2" s="1"/>
  <c r="D725" i="2"/>
  <c r="D726" i="2" s="1"/>
  <c r="E724" i="2"/>
  <c r="D724" i="2"/>
  <c r="F723" i="2"/>
  <c r="E723" i="2"/>
  <c r="D716" i="2"/>
  <c r="D717" i="2" s="1"/>
  <c r="D718" i="2" s="1"/>
  <c r="D719" i="2" s="1"/>
  <c r="D720" i="2" s="1"/>
  <c r="D721" i="2" s="1"/>
  <c r="D722" i="2" s="1"/>
  <c r="D714" i="2"/>
  <c r="D715" i="2" s="1"/>
  <c r="E713" i="2"/>
  <c r="D697" i="2"/>
  <c r="D698" i="2" s="1"/>
  <c r="D699" i="2" s="1"/>
  <c r="D700" i="2" s="1"/>
  <c r="D701" i="2" s="1"/>
  <c r="D702" i="2" s="1"/>
  <c r="D703" i="2" s="1"/>
  <c r="D704" i="2" s="1"/>
  <c r="D705" i="2" s="1"/>
  <c r="D706" i="2" s="1"/>
  <c r="D707" i="2" s="1"/>
  <c r="D708" i="2" s="1"/>
  <c r="D709" i="2" s="1"/>
  <c r="D710" i="2" s="1"/>
  <c r="D711" i="2" s="1"/>
  <c r="D712" i="2" s="1"/>
  <c r="D695" i="2"/>
  <c r="D696" i="2" s="1"/>
  <c r="E694" i="2"/>
  <c r="D694" i="2"/>
  <c r="F693" i="2"/>
  <c r="E693" i="2"/>
  <c r="D686" i="2"/>
  <c r="D687" i="2" s="1"/>
  <c r="D688" i="2" s="1"/>
  <c r="D689" i="2" s="1"/>
  <c r="D690" i="2" s="1"/>
  <c r="D691" i="2" s="1"/>
  <c r="D692" i="2" s="1"/>
  <c r="D684" i="2"/>
  <c r="D685" i="2" s="1"/>
  <c r="E683" i="2"/>
  <c r="D667" i="2"/>
  <c r="D668" i="2" s="1"/>
  <c r="D669" i="2" s="1"/>
  <c r="D670" i="2" s="1"/>
  <c r="D671" i="2" s="1"/>
  <c r="D672" i="2" s="1"/>
  <c r="D673" i="2" s="1"/>
  <c r="D674" i="2" s="1"/>
  <c r="D675" i="2" s="1"/>
  <c r="D676" i="2" s="1"/>
  <c r="D677" i="2" s="1"/>
  <c r="D678" i="2" s="1"/>
  <c r="D679" i="2" s="1"/>
  <c r="D680" i="2" s="1"/>
  <c r="D681" i="2" s="1"/>
  <c r="D682" i="2" s="1"/>
  <c r="D665" i="2"/>
  <c r="D666" i="2" s="1"/>
  <c r="E664" i="2"/>
  <c r="D664" i="2"/>
  <c r="F663" i="2"/>
  <c r="E663" i="2"/>
  <c r="D656" i="2"/>
  <c r="D657" i="2" s="1"/>
  <c r="D658" i="2" s="1"/>
  <c r="D659" i="2" s="1"/>
  <c r="D660" i="2" s="1"/>
  <c r="D661" i="2" s="1"/>
  <c r="D662" i="2" s="1"/>
  <c r="D654" i="2"/>
  <c r="D655" i="2" s="1"/>
  <c r="E653" i="2"/>
  <c r="D637" i="2"/>
  <c r="D638" i="2" s="1"/>
  <c r="D639" i="2" s="1"/>
  <c r="D640" i="2" s="1"/>
  <c r="D641" i="2" s="1"/>
  <c r="D642" i="2" s="1"/>
  <c r="D643" i="2" s="1"/>
  <c r="D644" i="2" s="1"/>
  <c r="D645" i="2" s="1"/>
  <c r="D646" i="2" s="1"/>
  <c r="D647" i="2" s="1"/>
  <c r="D648" i="2" s="1"/>
  <c r="D649" i="2" s="1"/>
  <c r="D650" i="2" s="1"/>
  <c r="D651" i="2" s="1"/>
  <c r="D652" i="2" s="1"/>
  <c r="D635" i="2"/>
  <c r="D636" i="2" s="1"/>
  <c r="E634" i="2"/>
  <c r="D634" i="2"/>
  <c r="F633" i="2"/>
  <c r="E633" i="2"/>
  <c r="D626" i="2"/>
  <c r="D627" i="2" s="1"/>
  <c r="D628" i="2" s="1"/>
  <c r="D629" i="2" s="1"/>
  <c r="D630" i="2" s="1"/>
  <c r="D631" i="2" s="1"/>
  <c r="D632" i="2" s="1"/>
  <c r="D624" i="2"/>
  <c r="D625" i="2" s="1"/>
  <c r="E623" i="2"/>
  <c r="D607" i="2"/>
  <c r="D608" i="2" s="1"/>
  <c r="D609" i="2" s="1"/>
  <c r="D610" i="2" s="1"/>
  <c r="D611" i="2" s="1"/>
  <c r="D612" i="2" s="1"/>
  <c r="D613" i="2" s="1"/>
  <c r="D614" i="2" s="1"/>
  <c r="D615" i="2" s="1"/>
  <c r="D616" i="2" s="1"/>
  <c r="D617" i="2" s="1"/>
  <c r="D618" i="2" s="1"/>
  <c r="D619" i="2" s="1"/>
  <c r="D620" i="2" s="1"/>
  <c r="D621" i="2" s="1"/>
  <c r="D622" i="2" s="1"/>
  <c r="D605" i="2"/>
  <c r="D606" i="2" s="1"/>
  <c r="E604" i="2"/>
  <c r="D604" i="2"/>
  <c r="F603" i="2"/>
  <c r="E603" i="2"/>
  <c r="D596" i="2"/>
  <c r="D597" i="2" s="1"/>
  <c r="D598" i="2" s="1"/>
  <c r="D599" i="2" s="1"/>
  <c r="D600" i="2" s="1"/>
  <c r="D601" i="2" s="1"/>
  <c r="D602" i="2" s="1"/>
  <c r="D594" i="2"/>
  <c r="D595" i="2" s="1"/>
  <c r="E593" i="2"/>
  <c r="D577" i="2"/>
  <c r="D578" i="2" s="1"/>
  <c r="D579" i="2" s="1"/>
  <c r="D580" i="2" s="1"/>
  <c r="D581" i="2" s="1"/>
  <c r="D582" i="2" s="1"/>
  <c r="D583" i="2" s="1"/>
  <c r="D584" i="2" s="1"/>
  <c r="D585" i="2" s="1"/>
  <c r="D586" i="2" s="1"/>
  <c r="D587" i="2" s="1"/>
  <c r="D588" i="2" s="1"/>
  <c r="D589" i="2" s="1"/>
  <c r="D590" i="2" s="1"/>
  <c r="D591" i="2" s="1"/>
  <c r="D592" i="2" s="1"/>
  <c r="D575" i="2"/>
  <c r="D576" i="2" s="1"/>
  <c r="E574" i="2"/>
  <c r="D574" i="2"/>
  <c r="F573" i="2"/>
  <c r="E573" i="2"/>
  <c r="D566" i="2"/>
  <c r="D567" i="2" s="1"/>
  <c r="D568" i="2" s="1"/>
  <c r="D569" i="2" s="1"/>
  <c r="D570" i="2" s="1"/>
  <c r="D571" i="2" s="1"/>
  <c r="D572" i="2" s="1"/>
  <c r="D564" i="2"/>
  <c r="D565" i="2" s="1"/>
  <c r="E563" i="2"/>
  <c r="D547" i="2"/>
  <c r="D548" i="2" s="1"/>
  <c r="D549" i="2" s="1"/>
  <c r="D550" i="2" s="1"/>
  <c r="D551" i="2" s="1"/>
  <c r="D552" i="2" s="1"/>
  <c r="D553" i="2" s="1"/>
  <c r="D554" i="2" s="1"/>
  <c r="D555" i="2" s="1"/>
  <c r="D556" i="2" s="1"/>
  <c r="D557" i="2" s="1"/>
  <c r="D558" i="2" s="1"/>
  <c r="D559" i="2" s="1"/>
  <c r="D560" i="2" s="1"/>
  <c r="D561" i="2" s="1"/>
  <c r="D562" i="2" s="1"/>
  <c r="D545" i="2"/>
  <c r="D546" i="2" s="1"/>
  <c r="E544" i="2"/>
  <c r="D544" i="2"/>
  <c r="F543" i="2"/>
  <c r="E543" i="2"/>
  <c r="D536" i="2"/>
  <c r="D537" i="2" s="1"/>
  <c r="D538" i="2" s="1"/>
  <c r="D539" i="2" s="1"/>
  <c r="D540" i="2" s="1"/>
  <c r="D541" i="2" s="1"/>
  <c r="D542" i="2" s="1"/>
  <c r="D534" i="2"/>
  <c r="D535" i="2" s="1"/>
  <c r="E533" i="2"/>
  <c r="D517" i="2"/>
  <c r="D518" i="2" s="1"/>
  <c r="D519" i="2" s="1"/>
  <c r="D520" i="2" s="1"/>
  <c r="D521" i="2" s="1"/>
  <c r="D522" i="2" s="1"/>
  <c r="D523" i="2" s="1"/>
  <c r="D524" i="2" s="1"/>
  <c r="D525" i="2" s="1"/>
  <c r="D526" i="2" s="1"/>
  <c r="D527" i="2" s="1"/>
  <c r="D528" i="2" s="1"/>
  <c r="D529" i="2" s="1"/>
  <c r="D530" i="2" s="1"/>
  <c r="D531" i="2" s="1"/>
  <c r="D532" i="2" s="1"/>
  <c r="D515" i="2"/>
  <c r="D516" i="2" s="1"/>
  <c r="E514" i="2"/>
  <c r="D514" i="2"/>
  <c r="F513" i="2"/>
  <c r="E513" i="2"/>
  <c r="D506" i="2"/>
  <c r="D507" i="2" s="1"/>
  <c r="D508" i="2" s="1"/>
  <c r="D509" i="2" s="1"/>
  <c r="D510" i="2" s="1"/>
  <c r="D511" i="2" s="1"/>
  <c r="D512" i="2" s="1"/>
  <c r="D504" i="2"/>
  <c r="D505" i="2" s="1"/>
  <c r="E503" i="2"/>
  <c r="D487" i="2"/>
  <c r="D488" i="2" s="1"/>
  <c r="D489" i="2" s="1"/>
  <c r="D490" i="2" s="1"/>
  <c r="D491" i="2" s="1"/>
  <c r="D492" i="2" s="1"/>
  <c r="D493" i="2" s="1"/>
  <c r="D494" i="2" s="1"/>
  <c r="D495" i="2" s="1"/>
  <c r="D496" i="2" s="1"/>
  <c r="D497" i="2" s="1"/>
  <c r="D498" i="2" s="1"/>
  <c r="D499" i="2" s="1"/>
  <c r="D500" i="2" s="1"/>
  <c r="D501" i="2" s="1"/>
  <c r="D502" i="2" s="1"/>
  <c r="D485" i="2"/>
  <c r="D486" i="2" s="1"/>
  <c r="E484" i="2"/>
  <c r="D484" i="2"/>
  <c r="F483" i="2"/>
  <c r="E483" i="2"/>
  <c r="D476" i="2"/>
  <c r="D477" i="2" s="1"/>
  <c r="D478" i="2" s="1"/>
  <c r="D479" i="2" s="1"/>
  <c r="D480" i="2" s="1"/>
  <c r="D481" i="2" s="1"/>
  <c r="D482" i="2" s="1"/>
  <c r="D474" i="2"/>
  <c r="D475" i="2" s="1"/>
  <c r="E473" i="2"/>
  <c r="D457" i="2"/>
  <c r="D458" i="2" s="1"/>
  <c r="D459" i="2" s="1"/>
  <c r="D460" i="2" s="1"/>
  <c r="D461" i="2" s="1"/>
  <c r="D462" i="2" s="1"/>
  <c r="D463" i="2" s="1"/>
  <c r="D464" i="2" s="1"/>
  <c r="D465" i="2" s="1"/>
  <c r="D466" i="2" s="1"/>
  <c r="D467" i="2" s="1"/>
  <c r="D468" i="2" s="1"/>
  <c r="D469" i="2" s="1"/>
  <c r="D470" i="2" s="1"/>
  <c r="D471" i="2" s="1"/>
  <c r="D472" i="2" s="1"/>
  <c r="D455" i="2"/>
  <c r="D456" i="2" s="1"/>
  <c r="E454" i="2"/>
  <c r="D454" i="2"/>
  <c r="F453" i="2"/>
  <c r="E453" i="2"/>
  <c r="D446" i="2"/>
  <c r="D447" i="2" s="1"/>
  <c r="D448" i="2" s="1"/>
  <c r="D449" i="2" s="1"/>
  <c r="D450" i="2" s="1"/>
  <c r="D451" i="2" s="1"/>
  <c r="D452" i="2" s="1"/>
  <c r="D444" i="2"/>
  <c r="D445" i="2" s="1"/>
  <c r="E443" i="2"/>
  <c r="D425" i="2"/>
  <c r="D426" i="2" s="1"/>
  <c r="D427" i="2" s="1"/>
  <c r="D428" i="2" s="1"/>
  <c r="D429" i="2" s="1"/>
  <c r="D430" i="2" s="1"/>
  <c r="D431" i="2" s="1"/>
  <c r="D432" i="2" s="1"/>
  <c r="D433" i="2" s="1"/>
  <c r="D434" i="2" s="1"/>
  <c r="D435" i="2" s="1"/>
  <c r="D436" i="2" s="1"/>
  <c r="D437" i="2" s="1"/>
  <c r="D438" i="2" s="1"/>
  <c r="D439" i="2" s="1"/>
  <c r="D440" i="2" s="1"/>
  <c r="D441" i="2" s="1"/>
  <c r="D442" i="2" s="1"/>
  <c r="D424" i="2"/>
  <c r="F423" i="2"/>
  <c r="E423" i="2"/>
  <c r="D416" i="2"/>
  <c r="D417" i="2" s="1"/>
  <c r="D418" i="2" s="1"/>
  <c r="D419" i="2" s="1"/>
  <c r="D420" i="2" s="1"/>
  <c r="D421" i="2" s="1"/>
  <c r="D422" i="2" s="1"/>
  <c r="E414" i="2"/>
  <c r="D414" i="2"/>
  <c r="D415" i="2" s="1"/>
  <c r="E413" i="2"/>
  <c r="D398" i="2"/>
  <c r="D399" i="2" s="1"/>
  <c r="D400" i="2" s="1"/>
  <c r="D401" i="2" s="1"/>
  <c r="D402" i="2" s="1"/>
  <c r="D403" i="2" s="1"/>
  <c r="D404" i="2" s="1"/>
  <c r="D405" i="2" s="1"/>
  <c r="D406" i="2" s="1"/>
  <c r="D407" i="2" s="1"/>
  <c r="D408" i="2" s="1"/>
  <c r="D409" i="2" s="1"/>
  <c r="D410" i="2" s="1"/>
  <c r="D411" i="2" s="1"/>
  <c r="D412" i="2" s="1"/>
  <c r="D397" i="2"/>
  <c r="D395" i="2"/>
  <c r="D396" i="2" s="1"/>
  <c r="E394" i="2"/>
  <c r="E395" i="2" s="1"/>
  <c r="E396" i="2" s="1"/>
  <c r="D394" i="2"/>
  <c r="F393" i="2"/>
  <c r="E393" i="2"/>
  <c r="E384" i="2"/>
  <c r="D384" i="2"/>
  <c r="D385" i="2" s="1"/>
  <c r="D386" i="2" s="1"/>
  <c r="D387" i="2" s="1"/>
  <c r="D388" i="2" s="1"/>
  <c r="D389" i="2" s="1"/>
  <c r="D390" i="2" s="1"/>
  <c r="D391" i="2" s="1"/>
  <c r="D392" i="2" s="1"/>
  <c r="E383" i="2"/>
  <c r="E364" i="2"/>
  <c r="E365" i="2" s="1"/>
  <c r="E366" i="2" s="1"/>
  <c r="D364" i="2"/>
  <c r="D365" i="2" s="1"/>
  <c r="D366" i="2" s="1"/>
  <c r="D367" i="2" s="1"/>
  <c r="D368" i="2" s="1"/>
  <c r="D369" i="2" s="1"/>
  <c r="D370" i="2" s="1"/>
  <c r="D371" i="2" s="1"/>
  <c r="D372" i="2" s="1"/>
  <c r="D373" i="2" s="1"/>
  <c r="D374" i="2" s="1"/>
  <c r="D375" i="2" s="1"/>
  <c r="D376" i="2" s="1"/>
  <c r="D377" i="2" s="1"/>
  <c r="D378" i="2" s="1"/>
  <c r="D379" i="2" s="1"/>
  <c r="D380" i="2" s="1"/>
  <c r="D381" i="2" s="1"/>
  <c r="D382" i="2" s="1"/>
  <c r="F363" i="2"/>
  <c r="E363" i="2"/>
  <c r="D357" i="2"/>
  <c r="D358" i="2" s="1"/>
  <c r="D359" i="2" s="1"/>
  <c r="D360" i="2" s="1"/>
  <c r="D361" i="2" s="1"/>
  <c r="D362" i="2" s="1"/>
  <c r="D356" i="2"/>
  <c r="D354" i="2"/>
  <c r="D355" i="2" s="1"/>
  <c r="E353" i="2"/>
  <c r="D334" i="2"/>
  <c r="D335" i="2" s="1"/>
  <c r="D336" i="2" s="1"/>
  <c r="D337" i="2" s="1"/>
  <c r="D338" i="2" s="1"/>
  <c r="D339" i="2" s="1"/>
  <c r="D340" i="2" s="1"/>
  <c r="D341" i="2" s="1"/>
  <c r="D342" i="2" s="1"/>
  <c r="D343" i="2" s="1"/>
  <c r="D344" i="2" s="1"/>
  <c r="D345" i="2" s="1"/>
  <c r="D346" i="2" s="1"/>
  <c r="D347" i="2" s="1"/>
  <c r="D348" i="2" s="1"/>
  <c r="D349" i="2" s="1"/>
  <c r="D350" i="2" s="1"/>
  <c r="D351" i="2" s="1"/>
  <c r="D352" i="2" s="1"/>
  <c r="F333" i="2"/>
  <c r="E333" i="2"/>
  <c r="D324" i="2"/>
  <c r="D325" i="2" s="1"/>
  <c r="D326" i="2" s="1"/>
  <c r="D327" i="2" s="1"/>
  <c r="D328" i="2" s="1"/>
  <c r="D329" i="2" s="1"/>
  <c r="D330" i="2" s="1"/>
  <c r="D331" i="2" s="1"/>
  <c r="D332" i="2" s="1"/>
  <c r="E323" i="2"/>
  <c r="D305" i="2"/>
  <c r="D306" i="2" s="1"/>
  <c r="D307" i="2" s="1"/>
  <c r="D308" i="2" s="1"/>
  <c r="D309" i="2" s="1"/>
  <c r="D310" i="2" s="1"/>
  <c r="D311" i="2" s="1"/>
  <c r="D312" i="2" s="1"/>
  <c r="D313" i="2" s="1"/>
  <c r="D314" i="2" s="1"/>
  <c r="D315" i="2" s="1"/>
  <c r="D316" i="2" s="1"/>
  <c r="D317" i="2" s="1"/>
  <c r="D318" i="2" s="1"/>
  <c r="D319" i="2" s="1"/>
  <c r="D320" i="2" s="1"/>
  <c r="D321" i="2" s="1"/>
  <c r="D322" i="2" s="1"/>
  <c r="E304" i="2"/>
  <c r="E305" i="2" s="1"/>
  <c r="E306" i="2" s="1"/>
  <c r="D304" i="2"/>
  <c r="F303" i="2"/>
  <c r="E303" i="2"/>
  <c r="D294" i="2"/>
  <c r="D295" i="2" s="1"/>
  <c r="D296" i="2" s="1"/>
  <c r="D297" i="2" s="1"/>
  <c r="D298" i="2" s="1"/>
  <c r="D299" i="2" s="1"/>
  <c r="D300" i="2" s="1"/>
  <c r="D301" i="2" s="1"/>
  <c r="D302" i="2" s="1"/>
  <c r="E293" i="2"/>
  <c r="D275" i="2"/>
  <c r="D276" i="2" s="1"/>
  <c r="D277" i="2" s="1"/>
  <c r="D278" i="2" s="1"/>
  <c r="D279" i="2" s="1"/>
  <c r="D280" i="2" s="1"/>
  <c r="D281" i="2" s="1"/>
  <c r="D282" i="2" s="1"/>
  <c r="D283" i="2" s="1"/>
  <c r="D284" i="2" s="1"/>
  <c r="D285" i="2" s="1"/>
  <c r="D286" i="2" s="1"/>
  <c r="D287" i="2" s="1"/>
  <c r="D288" i="2" s="1"/>
  <c r="D289" i="2" s="1"/>
  <c r="D290" i="2" s="1"/>
  <c r="D291" i="2" s="1"/>
  <c r="D292" i="2" s="1"/>
  <c r="E274" i="2"/>
  <c r="D274" i="2"/>
  <c r="F273" i="2"/>
  <c r="E273" i="2"/>
  <c r="D264" i="2"/>
  <c r="D265" i="2" s="1"/>
  <c r="D266" i="2" s="1"/>
  <c r="D267" i="2" s="1"/>
  <c r="D268" i="2" s="1"/>
  <c r="D269" i="2" s="1"/>
  <c r="D270" i="2" s="1"/>
  <c r="D271" i="2" s="1"/>
  <c r="D272" i="2" s="1"/>
  <c r="E263" i="2"/>
  <c r="D245" i="2"/>
  <c r="D246" i="2" s="1"/>
  <c r="D247" i="2" s="1"/>
  <c r="D248" i="2" s="1"/>
  <c r="D249" i="2" s="1"/>
  <c r="D250" i="2" s="1"/>
  <c r="D251" i="2" s="1"/>
  <c r="D252" i="2" s="1"/>
  <c r="D253" i="2" s="1"/>
  <c r="D254" i="2" s="1"/>
  <c r="D255" i="2" s="1"/>
  <c r="D256" i="2" s="1"/>
  <c r="D257" i="2" s="1"/>
  <c r="D258" i="2" s="1"/>
  <c r="D259" i="2" s="1"/>
  <c r="D260" i="2" s="1"/>
  <c r="D261" i="2" s="1"/>
  <c r="D262" i="2" s="1"/>
  <c r="E244" i="2"/>
  <c r="D244" i="2"/>
  <c r="F243" i="2"/>
  <c r="E243" i="2"/>
  <c r="D234" i="2"/>
  <c r="D235" i="2" s="1"/>
  <c r="D236" i="2" s="1"/>
  <c r="D237" i="2" s="1"/>
  <c r="D238" i="2" s="1"/>
  <c r="D239" i="2" s="1"/>
  <c r="D240" i="2" s="1"/>
  <c r="D241" i="2" s="1"/>
  <c r="D242" i="2" s="1"/>
  <c r="E233" i="2"/>
  <c r="D215" i="2"/>
  <c r="D216" i="2" s="1"/>
  <c r="D217" i="2" s="1"/>
  <c r="D218" i="2" s="1"/>
  <c r="D219" i="2" s="1"/>
  <c r="D220" i="2" s="1"/>
  <c r="D221" i="2" s="1"/>
  <c r="D222" i="2" s="1"/>
  <c r="D223" i="2" s="1"/>
  <c r="D224" i="2" s="1"/>
  <c r="D225" i="2" s="1"/>
  <c r="D226" i="2" s="1"/>
  <c r="D227" i="2" s="1"/>
  <c r="D228" i="2" s="1"/>
  <c r="D229" i="2" s="1"/>
  <c r="D230" i="2" s="1"/>
  <c r="D231" i="2" s="1"/>
  <c r="D232" i="2" s="1"/>
  <c r="E214" i="2"/>
  <c r="D214" i="2"/>
  <c r="F213" i="2"/>
  <c r="E213" i="2"/>
  <c r="D204" i="2"/>
  <c r="D205" i="2" s="1"/>
  <c r="D206" i="2" s="1"/>
  <c r="D207" i="2" s="1"/>
  <c r="D208" i="2" s="1"/>
  <c r="D209" i="2" s="1"/>
  <c r="D210" i="2" s="1"/>
  <c r="D211" i="2" s="1"/>
  <c r="D212" i="2" s="1"/>
  <c r="E203" i="2"/>
  <c r="D185" i="2"/>
  <c r="D186" i="2" s="1"/>
  <c r="D187" i="2" s="1"/>
  <c r="D188" i="2" s="1"/>
  <c r="D189" i="2" s="1"/>
  <c r="D190" i="2" s="1"/>
  <c r="D191" i="2" s="1"/>
  <c r="D192" i="2" s="1"/>
  <c r="D193" i="2" s="1"/>
  <c r="D194" i="2" s="1"/>
  <c r="D195" i="2" s="1"/>
  <c r="D196" i="2" s="1"/>
  <c r="D197" i="2" s="1"/>
  <c r="D198" i="2" s="1"/>
  <c r="D199" i="2" s="1"/>
  <c r="D200" i="2" s="1"/>
  <c r="D201" i="2" s="1"/>
  <c r="D202" i="2" s="1"/>
  <c r="E184" i="2"/>
  <c r="D184" i="2"/>
  <c r="F183" i="2"/>
  <c r="E183" i="2"/>
  <c r="D174" i="2"/>
  <c r="D175" i="2" s="1"/>
  <c r="D176" i="2" s="1"/>
  <c r="D177" i="2" s="1"/>
  <c r="D178" i="2" s="1"/>
  <c r="D179" i="2" s="1"/>
  <c r="D180" i="2" s="1"/>
  <c r="D181" i="2" s="1"/>
  <c r="D182" i="2" s="1"/>
  <c r="E173" i="2"/>
  <c r="D155" i="2"/>
  <c r="D156" i="2" s="1"/>
  <c r="D157" i="2" s="1"/>
  <c r="D158" i="2" s="1"/>
  <c r="D159" i="2" s="1"/>
  <c r="D160" i="2" s="1"/>
  <c r="D161" i="2" s="1"/>
  <c r="D162" i="2" s="1"/>
  <c r="D163" i="2" s="1"/>
  <c r="D164" i="2" s="1"/>
  <c r="D165" i="2" s="1"/>
  <c r="D166" i="2" s="1"/>
  <c r="D167" i="2" s="1"/>
  <c r="D168" i="2" s="1"/>
  <c r="D169" i="2" s="1"/>
  <c r="D170" i="2" s="1"/>
  <c r="D171" i="2" s="1"/>
  <c r="D172" i="2" s="1"/>
  <c r="E154" i="2"/>
  <c r="D154" i="2"/>
  <c r="F153" i="2"/>
  <c r="E153" i="2"/>
  <c r="D144" i="2"/>
  <c r="D145" i="2" s="1"/>
  <c r="D146" i="2" s="1"/>
  <c r="D147" i="2" s="1"/>
  <c r="D148" i="2" s="1"/>
  <c r="D149" i="2" s="1"/>
  <c r="D150" i="2" s="1"/>
  <c r="D151" i="2" s="1"/>
  <c r="D152" i="2" s="1"/>
  <c r="E143" i="2"/>
  <c r="D125" i="2"/>
  <c r="D126" i="2" s="1"/>
  <c r="D127" i="2" s="1"/>
  <c r="D128" i="2" s="1"/>
  <c r="D129" i="2" s="1"/>
  <c r="D130" i="2" s="1"/>
  <c r="D131" i="2" s="1"/>
  <c r="D132" i="2" s="1"/>
  <c r="D133" i="2" s="1"/>
  <c r="D134" i="2" s="1"/>
  <c r="D135" i="2" s="1"/>
  <c r="D136" i="2" s="1"/>
  <c r="D137" i="2" s="1"/>
  <c r="D138" i="2" s="1"/>
  <c r="D139" i="2" s="1"/>
  <c r="D140" i="2" s="1"/>
  <c r="D141" i="2" s="1"/>
  <c r="D142" i="2" s="1"/>
  <c r="E124" i="2"/>
  <c r="D124" i="2"/>
  <c r="F123" i="2"/>
  <c r="E123" i="2"/>
  <c r="D114" i="2"/>
  <c r="D115" i="2" s="1"/>
  <c r="D116" i="2" s="1"/>
  <c r="D117" i="2" s="1"/>
  <c r="D118" i="2" s="1"/>
  <c r="D119" i="2" s="1"/>
  <c r="D120" i="2" s="1"/>
  <c r="D121" i="2" s="1"/>
  <c r="D122" i="2" s="1"/>
  <c r="E113" i="2"/>
  <c r="D95" i="2"/>
  <c r="D96" i="2" s="1"/>
  <c r="D97" i="2" s="1"/>
  <c r="D98" i="2" s="1"/>
  <c r="D99" i="2" s="1"/>
  <c r="D100" i="2" s="1"/>
  <c r="D101" i="2" s="1"/>
  <c r="D102" i="2" s="1"/>
  <c r="D103" i="2" s="1"/>
  <c r="D104" i="2" s="1"/>
  <c r="D105" i="2" s="1"/>
  <c r="D106" i="2" s="1"/>
  <c r="D107" i="2" s="1"/>
  <c r="D108" i="2" s="1"/>
  <c r="D109" i="2" s="1"/>
  <c r="D110" i="2" s="1"/>
  <c r="D111" i="2" s="1"/>
  <c r="D112" i="2" s="1"/>
  <c r="E94" i="2"/>
  <c r="D94" i="2"/>
  <c r="F93" i="2"/>
  <c r="E93" i="2"/>
  <c r="D84" i="2"/>
  <c r="D85" i="2" s="1"/>
  <c r="D86" i="2" s="1"/>
  <c r="D87" i="2" s="1"/>
  <c r="D88" i="2" s="1"/>
  <c r="D89" i="2" s="1"/>
  <c r="D90" i="2" s="1"/>
  <c r="D91" i="2" s="1"/>
  <c r="D92" i="2" s="1"/>
  <c r="E83" i="2"/>
  <c r="D65" i="2"/>
  <c r="D66" i="2" s="1"/>
  <c r="D67" i="2" s="1"/>
  <c r="D68" i="2" s="1"/>
  <c r="D69" i="2" s="1"/>
  <c r="D70" i="2" s="1"/>
  <c r="D71" i="2" s="1"/>
  <c r="D72" i="2" s="1"/>
  <c r="D73" i="2" s="1"/>
  <c r="D74" i="2" s="1"/>
  <c r="D75" i="2" s="1"/>
  <c r="D76" i="2" s="1"/>
  <c r="D77" i="2" s="1"/>
  <c r="D78" i="2" s="1"/>
  <c r="D79" i="2" s="1"/>
  <c r="D80" i="2" s="1"/>
  <c r="D81" i="2" s="1"/>
  <c r="D82" i="2" s="1"/>
  <c r="E64" i="2"/>
  <c r="D64" i="2"/>
  <c r="F63" i="2"/>
  <c r="E63" i="2"/>
  <c r="D54" i="2"/>
  <c r="D55" i="2" s="1"/>
  <c r="D56" i="2" s="1"/>
  <c r="D57" i="2" s="1"/>
  <c r="D58" i="2" s="1"/>
  <c r="D59" i="2" s="1"/>
  <c r="D60" i="2" s="1"/>
  <c r="D61" i="2" s="1"/>
  <c r="D62" i="2" s="1"/>
  <c r="E53" i="2"/>
  <c r="D35" i="2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E34" i="2"/>
  <c r="D34" i="2"/>
  <c r="F33" i="2"/>
  <c r="E33" i="2"/>
  <c r="D24" i="2"/>
  <c r="D25" i="2" s="1"/>
  <c r="D26" i="2" s="1"/>
  <c r="D27" i="2" s="1"/>
  <c r="D28" i="2" s="1"/>
  <c r="D29" i="2" s="1"/>
  <c r="D30" i="2" s="1"/>
  <c r="D31" i="2" s="1"/>
  <c r="D32" i="2" s="1"/>
  <c r="E23" i="2"/>
  <c r="S7" i="2"/>
  <c r="R7" i="2"/>
  <c r="Q7" i="2"/>
  <c r="P7" i="2"/>
  <c r="O7" i="2"/>
  <c r="N7" i="2"/>
  <c r="M7" i="2"/>
  <c r="L7" i="2"/>
  <c r="K7" i="2"/>
  <c r="AC6" i="2"/>
  <c r="AB6" i="2"/>
  <c r="AA6" i="2"/>
  <c r="Z6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S5" i="2"/>
  <c r="R5" i="2"/>
  <c r="Q5" i="2"/>
  <c r="P5" i="2"/>
  <c r="O5" i="2"/>
  <c r="N5" i="2"/>
  <c r="M5" i="2"/>
  <c r="L5" i="2"/>
  <c r="K5" i="2"/>
  <c r="E5" i="2"/>
  <c r="E6" i="2" s="1"/>
  <c r="E7" i="2" s="1"/>
  <c r="E8" i="2" s="1"/>
  <c r="AC4" i="2"/>
  <c r="AB4" i="2"/>
  <c r="AA4" i="2"/>
  <c r="Z4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E4" i="2"/>
  <c r="D4" i="2"/>
  <c r="D5" i="2" s="1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F3" i="2"/>
  <c r="E3" i="2"/>
  <c r="E565" i="2" l="1"/>
  <c r="E625" i="2"/>
  <c r="E626" i="2" s="1"/>
  <c r="E627" i="2" s="1"/>
  <c r="E628" i="2" s="1"/>
  <c r="F353" i="2"/>
  <c r="F724" i="2"/>
  <c r="F725" i="2"/>
  <c r="E834" i="2"/>
  <c r="E815" i="2"/>
  <c r="F833" i="2"/>
  <c r="F904" i="2"/>
  <c r="F905" i="2"/>
  <c r="E984" i="2"/>
  <c r="E985" i="2" s="1"/>
  <c r="E986" i="2" s="1"/>
  <c r="E987" i="2" s="1"/>
  <c r="E988" i="2" s="1"/>
  <c r="E989" i="2" s="1"/>
  <c r="E990" i="2" s="1"/>
  <c r="E991" i="2" s="1"/>
  <c r="E992" i="2" s="1"/>
  <c r="F983" i="2"/>
  <c r="E9" i="2"/>
  <c r="E10" i="2" s="1"/>
  <c r="E13" i="2"/>
  <c r="E14" i="2" s="1"/>
  <c r="E24" i="2"/>
  <c r="E25" i="2" s="1"/>
  <c r="E35" i="2"/>
  <c r="E36" i="2" s="1"/>
  <c r="E54" i="2"/>
  <c r="E55" i="2" s="1"/>
  <c r="E65" i="2"/>
  <c r="E66" i="2" s="1"/>
  <c r="E69" i="2"/>
  <c r="E70" i="2" s="1"/>
  <c r="E84" i="2"/>
  <c r="E85" i="2" s="1"/>
  <c r="E95" i="2"/>
  <c r="E96" i="2" s="1"/>
  <c r="E99" i="2"/>
  <c r="E100" i="2" s="1"/>
  <c r="E114" i="2"/>
  <c r="E115" i="2" s="1"/>
  <c r="E116" i="2" s="1"/>
  <c r="E117" i="2" s="1"/>
  <c r="E118" i="2" s="1"/>
  <c r="E119" i="2" s="1"/>
  <c r="E120" i="2" s="1"/>
  <c r="E121" i="2" s="1"/>
  <c r="E122" i="2" s="1"/>
  <c r="E125" i="2"/>
  <c r="E126" i="2" s="1"/>
  <c r="E144" i="2"/>
  <c r="E145" i="2" s="1"/>
  <c r="E155" i="2"/>
  <c r="E156" i="2" s="1"/>
  <c r="E174" i="2"/>
  <c r="E175" i="2" s="1"/>
  <c r="E185" i="2"/>
  <c r="E186" i="2" s="1"/>
  <c r="E189" i="2"/>
  <c r="E190" i="2" s="1"/>
  <c r="E204" i="2"/>
  <c r="E205" i="2" s="1"/>
  <c r="E215" i="2"/>
  <c r="E216" i="2" s="1"/>
  <c r="E219" i="2"/>
  <c r="E220" i="2" s="1"/>
  <c r="E234" i="2"/>
  <c r="E235" i="2" s="1"/>
  <c r="E236" i="2" s="1"/>
  <c r="E237" i="2" s="1"/>
  <c r="E238" i="2" s="1"/>
  <c r="E239" i="2" s="1"/>
  <c r="E240" i="2" s="1"/>
  <c r="E241" i="2" s="1"/>
  <c r="E242" i="2" s="1"/>
  <c r="E245" i="2"/>
  <c r="E246" i="2" s="1"/>
  <c r="E264" i="2"/>
  <c r="E265" i="2" s="1"/>
  <c r="E275" i="2"/>
  <c r="E276" i="2" s="1"/>
  <c r="E294" i="2"/>
  <c r="E295" i="2" s="1"/>
  <c r="F323" i="2"/>
  <c r="E425" i="2"/>
  <c r="E666" i="2"/>
  <c r="E667" i="2" s="1"/>
  <c r="E668" i="2" s="1"/>
  <c r="E786" i="2"/>
  <c r="E787" i="2" s="1"/>
  <c r="E788" i="2" s="1"/>
  <c r="E789" i="2" s="1"/>
  <c r="E790" i="2" s="1"/>
  <c r="E906" i="2"/>
  <c r="E907" i="2" s="1"/>
  <c r="E908" i="2" s="1"/>
  <c r="E909" i="2" s="1"/>
  <c r="E910" i="2" s="1"/>
  <c r="E954" i="2"/>
  <c r="E955" i="2" s="1"/>
  <c r="E956" i="2" s="1"/>
  <c r="E957" i="2" s="1"/>
  <c r="E958" i="2" s="1"/>
  <c r="E959" i="2" s="1"/>
  <c r="E960" i="2" s="1"/>
  <c r="E961" i="2" s="1"/>
  <c r="E962" i="2" s="1"/>
  <c r="E935" i="2"/>
  <c r="E936" i="2"/>
  <c r="E937" i="2" s="1"/>
  <c r="E938" i="2" s="1"/>
  <c r="E939" i="2" s="1"/>
  <c r="E940" i="2" s="1"/>
  <c r="F953" i="2"/>
  <c r="E964" i="2"/>
  <c r="E965" i="2" s="1"/>
  <c r="E966" i="2" s="1"/>
  <c r="E967" i="2" s="1"/>
  <c r="E968" i="2" s="1"/>
  <c r="E969" i="2" s="1"/>
  <c r="E970" i="2" s="1"/>
  <c r="E1074" i="2"/>
  <c r="E1075" i="2" s="1"/>
  <c r="E1076" i="2" s="1"/>
  <c r="E1055" i="2"/>
  <c r="E1056" i="2"/>
  <c r="E1057" i="2" s="1"/>
  <c r="E1058" i="2" s="1"/>
  <c r="E1059" i="2" s="1"/>
  <c r="E1060" i="2" s="1"/>
  <c r="E1061" i="2" s="1"/>
  <c r="E1062" i="2" s="1"/>
  <c r="E1063" i="2" s="1"/>
  <c r="E1064" i="2" s="1"/>
  <c r="E1065" i="2" s="1"/>
  <c r="E1066" i="2" s="1"/>
  <c r="E1067" i="2" s="1"/>
  <c r="E1068" i="2" s="1"/>
  <c r="E1069" i="2" s="1"/>
  <c r="E1070" i="2" s="1"/>
  <c r="E1071" i="2" s="1"/>
  <c r="E1072" i="2" s="1"/>
  <c r="F1073" i="2"/>
  <c r="E1077" i="2"/>
  <c r="E1078" i="2" s="1"/>
  <c r="E1079" i="2" s="1"/>
  <c r="E1080" i="2" s="1"/>
  <c r="E1081" i="2" s="1"/>
  <c r="E1082" i="2" s="1"/>
  <c r="E1084" i="2"/>
  <c r="E1194" i="2"/>
  <c r="E1195" i="2" s="1"/>
  <c r="E1196" i="2" s="1"/>
  <c r="E1197" i="2" s="1"/>
  <c r="E1198" i="2" s="1"/>
  <c r="E1199" i="2" s="1"/>
  <c r="E1175" i="2"/>
  <c r="E1176" i="2" s="1"/>
  <c r="E1177" i="2" s="1"/>
  <c r="E1178" i="2" s="1"/>
  <c r="E1179" i="2" s="1"/>
  <c r="E1180" i="2" s="1"/>
  <c r="E1200" i="2"/>
  <c r="E1201" i="2" s="1"/>
  <c r="E1202" i="2" s="1"/>
  <c r="F1193" i="2"/>
  <c r="E1204" i="2"/>
  <c r="E1205" i="2" s="1"/>
  <c r="E1206" i="2" s="1"/>
  <c r="E1207" i="2" s="1"/>
  <c r="E1208" i="2" s="1"/>
  <c r="E1209" i="2" s="1"/>
  <c r="E1210" i="2" s="1"/>
  <c r="E1211" i="2" s="1"/>
  <c r="E1212" i="2" s="1"/>
  <c r="E1213" i="2" s="1"/>
  <c r="E1214" i="2" s="1"/>
  <c r="E1215" i="2" s="1"/>
  <c r="E1216" i="2" s="1"/>
  <c r="E1217" i="2" s="1"/>
  <c r="E1218" i="2" s="1"/>
  <c r="E1219" i="2" s="1"/>
  <c r="E1220" i="2" s="1"/>
  <c r="E1221" i="2" s="1"/>
  <c r="E1222" i="2" s="1"/>
  <c r="E1314" i="2"/>
  <c r="E1315" i="2" s="1"/>
  <c r="E1316" i="2" s="1"/>
  <c r="E1317" i="2" s="1"/>
  <c r="E1318" i="2" s="1"/>
  <c r="E1319" i="2" s="1"/>
  <c r="E1295" i="2"/>
  <c r="E1296" i="2" s="1"/>
  <c r="E1297" i="2" s="1"/>
  <c r="E1298" i="2" s="1"/>
  <c r="E1299" i="2" s="1"/>
  <c r="E1300" i="2" s="1"/>
  <c r="E1320" i="2"/>
  <c r="E1321" i="2" s="1"/>
  <c r="E1322" i="2" s="1"/>
  <c r="F1313" i="2"/>
  <c r="E1324" i="2"/>
  <c r="E1325" i="2" s="1"/>
  <c r="E1434" i="2"/>
  <c r="E1435" i="2" s="1"/>
  <c r="E1436" i="2" s="1"/>
  <c r="E1437" i="2" s="1"/>
  <c r="E1438" i="2" s="1"/>
  <c r="E1439" i="2" s="1"/>
  <c r="E1415" i="2"/>
  <c r="E1416" i="2" s="1"/>
  <c r="E1417" i="2" s="1"/>
  <c r="E1418" i="2" s="1"/>
  <c r="E1419" i="2" s="1"/>
  <c r="E1420" i="2" s="1"/>
  <c r="E1440" i="2"/>
  <c r="E1441" i="2" s="1"/>
  <c r="E1442" i="2" s="1"/>
  <c r="F1433" i="2"/>
  <c r="E1444" i="2"/>
  <c r="E1445" i="2" s="1"/>
  <c r="E1446" i="2" s="1"/>
  <c r="E1447" i="2" s="1"/>
  <c r="E1448" i="2" s="1"/>
  <c r="E1449" i="2" s="1"/>
  <c r="E1450" i="2" s="1"/>
  <c r="E1554" i="2"/>
  <c r="E1555" i="2" s="1"/>
  <c r="E1556" i="2" s="1"/>
  <c r="E1557" i="2" s="1"/>
  <c r="E1558" i="2" s="1"/>
  <c r="E1559" i="2" s="1"/>
  <c r="E1535" i="2"/>
  <c r="E1536" i="2" s="1"/>
  <c r="E1537" i="2" s="1"/>
  <c r="E1538" i="2" s="1"/>
  <c r="E1539" i="2" s="1"/>
  <c r="E1540" i="2" s="1"/>
  <c r="E1560" i="2"/>
  <c r="E1561" i="2" s="1"/>
  <c r="E1562" i="2" s="1"/>
  <c r="F1553" i="2"/>
  <c r="E1564" i="2"/>
  <c r="E1565" i="2" s="1"/>
  <c r="E1974" i="2"/>
  <c r="E1975" i="2" s="1"/>
  <c r="E1976" i="2" s="1"/>
  <c r="E1977" i="2" s="1"/>
  <c r="E1978" i="2" s="1"/>
  <c r="E1979" i="2" s="1"/>
  <c r="E1980" i="2" s="1"/>
  <c r="E1981" i="2" s="1"/>
  <c r="E1982" i="2" s="1"/>
  <c r="E1954" i="2"/>
  <c r="F1973" i="2"/>
  <c r="E2105" i="2"/>
  <c r="E2106" i="2" s="1"/>
  <c r="E2107" i="2" s="1"/>
  <c r="E2108" i="2" s="1"/>
  <c r="E2109" i="2" s="1"/>
  <c r="E2110" i="2"/>
  <c r="E2111" i="2" s="1"/>
  <c r="E2112" i="2" s="1"/>
  <c r="E2113" i="2" s="1"/>
  <c r="E2114" i="2" s="1"/>
  <c r="E2115" i="2" s="1"/>
  <c r="E2116" i="2" s="1"/>
  <c r="E2117" i="2" s="1"/>
  <c r="E2118" i="2" s="1"/>
  <c r="E2119" i="2" s="1"/>
  <c r="E2120" i="2" s="1"/>
  <c r="E2121" i="2" s="1"/>
  <c r="E2122" i="2" s="1"/>
  <c r="F2103" i="2"/>
  <c r="E2104" i="2"/>
  <c r="E474" i="2"/>
  <c r="E455" i="2"/>
  <c r="E456" i="2" s="1"/>
  <c r="E457" i="2" s="1"/>
  <c r="F473" i="2"/>
  <c r="E534" i="2"/>
  <c r="E515" i="2"/>
  <c r="E516" i="2" s="1"/>
  <c r="F533" i="2"/>
  <c r="F545" i="2"/>
  <c r="F546" i="2" s="1"/>
  <c r="E594" i="2"/>
  <c r="E595" i="2" s="1"/>
  <c r="E596" i="2" s="1"/>
  <c r="E597" i="2" s="1"/>
  <c r="E598" i="2" s="1"/>
  <c r="E599" i="2" s="1"/>
  <c r="E600" i="2" s="1"/>
  <c r="E601" i="2" s="1"/>
  <c r="E602" i="2" s="1"/>
  <c r="E575" i="2"/>
  <c r="E576" i="2" s="1"/>
  <c r="E577" i="2" s="1"/>
  <c r="E578" i="2" s="1"/>
  <c r="E579" i="2" s="1"/>
  <c r="E580" i="2" s="1"/>
  <c r="E581" i="2" s="1"/>
  <c r="E582" i="2" s="1"/>
  <c r="E583" i="2" s="1"/>
  <c r="E584" i="2" s="1"/>
  <c r="F593" i="2"/>
  <c r="E654" i="2"/>
  <c r="E635" i="2"/>
  <c r="E636" i="2" s="1"/>
  <c r="F653" i="2"/>
  <c r="E1104" i="2"/>
  <c r="E1085" i="2"/>
  <c r="E1086" i="2" s="1"/>
  <c r="E1087" i="2" s="1"/>
  <c r="E1088" i="2" s="1"/>
  <c r="E1089" i="2" s="1"/>
  <c r="E1090" i="2" s="1"/>
  <c r="E1091" i="2" s="1"/>
  <c r="E1092" i="2" s="1"/>
  <c r="E1093" i="2" s="1"/>
  <c r="E1094" i="2" s="1"/>
  <c r="E1095" i="2" s="1"/>
  <c r="E1096" i="2" s="1"/>
  <c r="E1097" i="2" s="1"/>
  <c r="E1098" i="2" s="1"/>
  <c r="E1099" i="2" s="1"/>
  <c r="E1100" i="2" s="1"/>
  <c r="E1101" i="2" s="1"/>
  <c r="E1102" i="2" s="1"/>
  <c r="E1105" i="2"/>
  <c r="E1106" i="2" s="1"/>
  <c r="E1107" i="2" s="1"/>
  <c r="E1108" i="2" s="1"/>
  <c r="E1109" i="2" s="1"/>
  <c r="E1110" i="2" s="1"/>
  <c r="E1111" i="2" s="1"/>
  <c r="E1112" i="2" s="1"/>
  <c r="F1103" i="2"/>
  <c r="F1743" i="2"/>
  <c r="E1744" i="2"/>
  <c r="E1745" i="2" s="1"/>
  <c r="E1746" i="2" s="1"/>
  <c r="E1747" i="2" s="1"/>
  <c r="E1748" i="2" s="1"/>
  <c r="E1749" i="2" s="1"/>
  <c r="E1750" i="2" s="1"/>
  <c r="E1751" i="2" s="1"/>
  <c r="E1752" i="2" s="1"/>
  <c r="E1753" i="2" s="1"/>
  <c r="E1754" i="2" s="1"/>
  <c r="E1755" i="2" s="1"/>
  <c r="E1756" i="2" s="1"/>
  <c r="E1757" i="2" s="1"/>
  <c r="E1758" i="2" s="1"/>
  <c r="E1759" i="2" s="1"/>
  <c r="E1760" i="2" s="1"/>
  <c r="E1761" i="2" s="1"/>
  <c r="E1762" i="2" s="1"/>
  <c r="F3004" i="2"/>
  <c r="F3005" i="2" s="1"/>
  <c r="F3006" i="2"/>
  <c r="F3007" i="2" s="1"/>
  <c r="F3008" i="2" s="1"/>
  <c r="F3009" i="2" s="1"/>
  <c r="F3010" i="2" s="1"/>
  <c r="F3011" i="2" s="1"/>
  <c r="F3012" i="2" s="1"/>
  <c r="F3013" i="2" s="1"/>
  <c r="F3023" i="2"/>
  <c r="E3024" i="2"/>
  <c r="E3025" i="2" s="1"/>
  <c r="E3026" i="2" s="1"/>
  <c r="E3027" i="2" s="1"/>
  <c r="E3028" i="2" s="1"/>
  <c r="E3029" i="2" s="1"/>
  <c r="E3030" i="2" s="1"/>
  <c r="E3031" i="2" s="1"/>
  <c r="E3032" i="2" s="1"/>
  <c r="E3004" i="2"/>
  <c r="E3005" i="2" s="1"/>
  <c r="E3006" i="2" s="1"/>
  <c r="F4683" i="2"/>
  <c r="E4684" i="2"/>
  <c r="E4685" i="2" s="1"/>
  <c r="E4686" i="2" s="1"/>
  <c r="E4687" i="2" s="1"/>
  <c r="E4688" i="2" s="1"/>
  <c r="E4689" i="2" s="1"/>
  <c r="E4690" i="2" s="1"/>
  <c r="E4691" i="2" s="1"/>
  <c r="E4692" i="2" s="1"/>
  <c r="E4664" i="2"/>
  <c r="E4665" i="2"/>
  <c r="E4666" i="2" s="1"/>
  <c r="E57" i="2"/>
  <c r="E58" i="2" s="1"/>
  <c r="E59" i="2" s="1"/>
  <c r="E60" i="2" s="1"/>
  <c r="E61" i="2" s="1"/>
  <c r="E62" i="2" s="1"/>
  <c r="F125" i="2"/>
  <c r="F126" i="2" s="1"/>
  <c r="F127" i="2" s="1"/>
  <c r="F128" i="2" s="1"/>
  <c r="E177" i="2"/>
  <c r="E178" i="2" s="1"/>
  <c r="E179" i="2" s="1"/>
  <c r="E180" i="2" s="1"/>
  <c r="E181" i="2" s="1"/>
  <c r="E182" i="2" s="1"/>
  <c r="F245" i="2"/>
  <c r="F246" i="2" s="1"/>
  <c r="E297" i="2"/>
  <c r="E298" i="2" s="1"/>
  <c r="E299" i="2" s="1"/>
  <c r="E300" i="2" s="1"/>
  <c r="E301" i="2" s="1"/>
  <c r="E302" i="2" s="1"/>
  <c r="E334" i="2"/>
  <c r="E335" i="2" s="1"/>
  <c r="E336" i="2"/>
  <c r="E337" i="2" s="1"/>
  <c r="E338" i="2" s="1"/>
  <c r="E339" i="2" s="1"/>
  <c r="E340" i="2" s="1"/>
  <c r="E341" i="2" s="1"/>
  <c r="E342" i="2" s="1"/>
  <c r="E343" i="2" s="1"/>
  <c r="E344" i="2" s="1"/>
  <c r="E354" i="2"/>
  <c r="E355" i="2" s="1"/>
  <c r="E356" i="2" s="1"/>
  <c r="E357" i="2" s="1"/>
  <c r="E358" i="2" s="1"/>
  <c r="E359" i="2" s="1"/>
  <c r="E360" i="2" s="1"/>
  <c r="E361" i="2" s="1"/>
  <c r="E362" i="2" s="1"/>
  <c r="F413" i="2"/>
  <c r="E415" i="2"/>
  <c r="E416" i="2" s="1"/>
  <c r="E417" i="2" s="1"/>
  <c r="E418" i="2" s="1"/>
  <c r="E419" i="2" s="1"/>
  <c r="E420" i="2" s="1"/>
  <c r="E421" i="2" s="1"/>
  <c r="E422" i="2" s="1"/>
  <c r="E444" i="2"/>
  <c r="E445" i="2" s="1"/>
  <c r="E446" i="2" s="1"/>
  <c r="E447" i="2" s="1"/>
  <c r="E448" i="2" s="1"/>
  <c r="F443" i="2"/>
  <c r="F454" i="2"/>
  <c r="F455" i="2"/>
  <c r="E458" i="2"/>
  <c r="E459" i="2" s="1"/>
  <c r="E460" i="2" s="1"/>
  <c r="E461" i="2" s="1"/>
  <c r="E462" i="2" s="1"/>
  <c r="E463" i="2" s="1"/>
  <c r="E464" i="2" s="1"/>
  <c r="E504" i="2"/>
  <c r="E505" i="2" s="1"/>
  <c r="E506" i="2" s="1"/>
  <c r="E507" i="2" s="1"/>
  <c r="E508" i="2" s="1"/>
  <c r="E485" i="2"/>
  <c r="E486" i="2" s="1"/>
  <c r="F503" i="2"/>
  <c r="F514" i="2"/>
  <c r="F515" i="2"/>
  <c r="F516" i="2" s="1"/>
  <c r="F517" i="2" s="1"/>
  <c r="F518" i="2" s="1"/>
  <c r="E564" i="2"/>
  <c r="E545" i="2"/>
  <c r="E546" i="2" s="1"/>
  <c r="E547" i="2" s="1"/>
  <c r="E548" i="2" s="1"/>
  <c r="E549" i="2" s="1"/>
  <c r="E550" i="2" s="1"/>
  <c r="E566" i="2"/>
  <c r="E567" i="2" s="1"/>
  <c r="E568" i="2" s="1"/>
  <c r="E569" i="2" s="1"/>
  <c r="E570" i="2" s="1"/>
  <c r="E571" i="2" s="1"/>
  <c r="E572" i="2" s="1"/>
  <c r="F563" i="2"/>
  <c r="F574" i="2"/>
  <c r="E624" i="2"/>
  <c r="E605" i="2"/>
  <c r="E606" i="2" s="1"/>
  <c r="F623" i="2"/>
  <c r="E631" i="2"/>
  <c r="E632" i="2" s="1"/>
  <c r="F634" i="2"/>
  <c r="F635" i="2"/>
  <c r="E657" i="2"/>
  <c r="E658" i="2" s="1"/>
  <c r="E659" i="2" s="1"/>
  <c r="E660" i="2" s="1"/>
  <c r="E661" i="2" s="1"/>
  <c r="E662" i="2" s="1"/>
  <c r="E684" i="2"/>
  <c r="E685" i="2" s="1"/>
  <c r="E686" i="2" s="1"/>
  <c r="E687" i="2" s="1"/>
  <c r="E688" i="2" s="1"/>
  <c r="E669" i="2"/>
  <c r="E670" i="2" s="1"/>
  <c r="E665" i="2"/>
  <c r="F683" i="2"/>
  <c r="F694" i="2"/>
  <c r="F695" i="2"/>
  <c r="F696" i="2" s="1"/>
  <c r="E744" i="2"/>
  <c r="E745" i="2" s="1"/>
  <c r="E733" i="2"/>
  <c r="E734" i="2" s="1"/>
  <c r="E735" i="2" s="1"/>
  <c r="E736" i="2" s="1"/>
  <c r="E737" i="2" s="1"/>
  <c r="E738" i="2" s="1"/>
  <c r="E739" i="2" s="1"/>
  <c r="E740" i="2" s="1"/>
  <c r="E741" i="2" s="1"/>
  <c r="E742" i="2" s="1"/>
  <c r="E725" i="2"/>
  <c r="E726" i="2" s="1"/>
  <c r="E746" i="2"/>
  <c r="E747" i="2" s="1"/>
  <c r="E748" i="2" s="1"/>
  <c r="E749" i="2" s="1"/>
  <c r="E750" i="2" s="1"/>
  <c r="E751" i="2" s="1"/>
  <c r="E752" i="2" s="1"/>
  <c r="F743" i="2"/>
  <c r="F754" i="2"/>
  <c r="E804" i="2"/>
  <c r="E805" i="2" s="1"/>
  <c r="E806" i="2" s="1"/>
  <c r="E807" i="2" s="1"/>
  <c r="E808" i="2" s="1"/>
  <c r="E785" i="2"/>
  <c r="F803" i="2"/>
  <c r="F816" i="2"/>
  <c r="F817" i="2" s="1"/>
  <c r="F818" i="2"/>
  <c r="F814" i="2"/>
  <c r="F815" i="2"/>
  <c r="E818" i="2"/>
  <c r="E819" i="2" s="1"/>
  <c r="E820" i="2" s="1"/>
  <c r="E821" i="2" s="1"/>
  <c r="E822" i="2" s="1"/>
  <c r="E823" i="2" s="1"/>
  <c r="E824" i="2" s="1"/>
  <c r="E864" i="2"/>
  <c r="E865" i="2" s="1"/>
  <c r="E866" i="2" s="1"/>
  <c r="E867" i="2" s="1"/>
  <c r="E868" i="2" s="1"/>
  <c r="E869" i="2" s="1"/>
  <c r="E870" i="2" s="1"/>
  <c r="E871" i="2" s="1"/>
  <c r="E872" i="2" s="1"/>
  <c r="E845" i="2"/>
  <c r="E846" i="2" s="1"/>
  <c r="E847" i="2" s="1"/>
  <c r="E848" i="2" s="1"/>
  <c r="E849" i="2" s="1"/>
  <c r="E850" i="2" s="1"/>
  <c r="E851" i="2" s="1"/>
  <c r="E852" i="2" s="1"/>
  <c r="E853" i="2" s="1"/>
  <c r="E854" i="2" s="1"/>
  <c r="E855" i="2" s="1"/>
  <c r="E856" i="2" s="1"/>
  <c r="E857" i="2" s="1"/>
  <c r="E858" i="2" s="1"/>
  <c r="E859" i="2" s="1"/>
  <c r="E860" i="2" s="1"/>
  <c r="E861" i="2" s="1"/>
  <c r="E862" i="2" s="1"/>
  <c r="F863" i="2"/>
  <c r="F874" i="2"/>
  <c r="F875" i="2"/>
  <c r="E924" i="2"/>
  <c r="E925" i="2" s="1"/>
  <c r="E926" i="2" s="1"/>
  <c r="E927" i="2" s="1"/>
  <c r="E928" i="2" s="1"/>
  <c r="E929" i="2" s="1"/>
  <c r="E930" i="2" s="1"/>
  <c r="E931" i="2" s="1"/>
  <c r="E932" i="2" s="1"/>
  <c r="E905" i="2"/>
  <c r="F923" i="2"/>
  <c r="E1044" i="2"/>
  <c r="E1045" i="2" s="1"/>
  <c r="E1046" i="2" s="1"/>
  <c r="E1047" i="2" s="1"/>
  <c r="E1048" i="2" s="1"/>
  <c r="E1049" i="2" s="1"/>
  <c r="E1025" i="2"/>
  <c r="E1026" i="2" s="1"/>
  <c r="E1027" i="2" s="1"/>
  <c r="E1028" i="2" s="1"/>
  <c r="E1029" i="2" s="1"/>
  <c r="E1030" i="2" s="1"/>
  <c r="E1031" i="2" s="1"/>
  <c r="E1032" i="2" s="1"/>
  <c r="E1033" i="2" s="1"/>
  <c r="E1034" i="2" s="1"/>
  <c r="E1035" i="2" s="1"/>
  <c r="E1036" i="2" s="1"/>
  <c r="E1037" i="2" s="1"/>
  <c r="E1038" i="2" s="1"/>
  <c r="E1039" i="2" s="1"/>
  <c r="E1040" i="2" s="1"/>
  <c r="E1041" i="2" s="1"/>
  <c r="E1042" i="2" s="1"/>
  <c r="E1050" i="2"/>
  <c r="E1051" i="2" s="1"/>
  <c r="E1052" i="2" s="1"/>
  <c r="F1043" i="2"/>
  <c r="E1164" i="2"/>
  <c r="E1165" i="2"/>
  <c r="E1166" i="2" s="1"/>
  <c r="E1167" i="2" s="1"/>
  <c r="E1168" i="2" s="1"/>
  <c r="E1169" i="2" s="1"/>
  <c r="E1170" i="2" s="1"/>
  <c r="E1171" i="2" s="1"/>
  <c r="E1172" i="2" s="1"/>
  <c r="F1163" i="2"/>
  <c r="E1284" i="2"/>
  <c r="E1285" i="2" s="1"/>
  <c r="E1286" i="2" s="1"/>
  <c r="E1287" i="2" s="1"/>
  <c r="E1288" i="2" s="1"/>
  <c r="E1289" i="2" s="1"/>
  <c r="E1290" i="2" s="1"/>
  <c r="E1291" i="2" s="1"/>
  <c r="E1292" i="2" s="1"/>
  <c r="E1265" i="2"/>
  <c r="E1266" i="2" s="1"/>
  <c r="E1267" i="2" s="1"/>
  <c r="E1268" i="2" s="1"/>
  <c r="E1269" i="2" s="1"/>
  <c r="E1270" i="2" s="1"/>
  <c r="E1274" i="2"/>
  <c r="E1275" i="2" s="1"/>
  <c r="E1276" i="2" s="1"/>
  <c r="E1277" i="2" s="1"/>
  <c r="E1278" i="2" s="1"/>
  <c r="E1279" i="2" s="1"/>
  <c r="E1280" i="2" s="1"/>
  <c r="E1281" i="2" s="1"/>
  <c r="E1282" i="2" s="1"/>
  <c r="F1283" i="2"/>
  <c r="E1404" i="2"/>
  <c r="E1405" i="2" s="1"/>
  <c r="E1406" i="2" s="1"/>
  <c r="E1407" i="2" s="1"/>
  <c r="E1408" i="2" s="1"/>
  <c r="E1409" i="2" s="1"/>
  <c r="E1385" i="2"/>
  <c r="E1386" i="2" s="1"/>
  <c r="E1387" i="2" s="1"/>
  <c r="E1410" i="2"/>
  <c r="E1411" i="2" s="1"/>
  <c r="E1412" i="2" s="1"/>
  <c r="F1403" i="2"/>
  <c r="E1524" i="2"/>
  <c r="E1525" i="2" s="1"/>
  <c r="E1526" i="2" s="1"/>
  <c r="E1509" i="2"/>
  <c r="E1510" i="2" s="1"/>
  <c r="E1511" i="2" s="1"/>
  <c r="E1512" i="2" s="1"/>
  <c r="E1513" i="2" s="1"/>
  <c r="E1514" i="2" s="1"/>
  <c r="E1515" i="2" s="1"/>
  <c r="E1516" i="2" s="1"/>
  <c r="E1517" i="2" s="1"/>
  <c r="E1518" i="2" s="1"/>
  <c r="E1519" i="2" s="1"/>
  <c r="E1520" i="2" s="1"/>
  <c r="E1521" i="2" s="1"/>
  <c r="E1522" i="2" s="1"/>
  <c r="E1506" i="2"/>
  <c r="E1507" i="2" s="1"/>
  <c r="E1508" i="2" s="1"/>
  <c r="F1523" i="2"/>
  <c r="E1527" i="2"/>
  <c r="E1528" i="2" s="1"/>
  <c r="E1529" i="2" s="1"/>
  <c r="E1530" i="2" s="1"/>
  <c r="E1531" i="2" s="1"/>
  <c r="E1532" i="2" s="1"/>
  <c r="E1854" i="2"/>
  <c r="E1855" i="2" s="1"/>
  <c r="E1856" i="2" s="1"/>
  <c r="E1857" i="2" s="1"/>
  <c r="E1858" i="2" s="1"/>
  <c r="E1859" i="2" s="1"/>
  <c r="E1860" i="2" s="1"/>
  <c r="E1861" i="2" s="1"/>
  <c r="E1862" i="2" s="1"/>
  <c r="E1834" i="2"/>
  <c r="F1853" i="2"/>
  <c r="E1985" i="2"/>
  <c r="E1986" i="2" s="1"/>
  <c r="E1987" i="2" s="1"/>
  <c r="E1988" i="2" s="1"/>
  <c r="E1989" i="2" s="1"/>
  <c r="E1990" i="2"/>
  <c r="E1991" i="2" s="1"/>
  <c r="E1992" i="2" s="1"/>
  <c r="E1993" i="2" s="1"/>
  <c r="E1994" i="2" s="1"/>
  <c r="E1995" i="2" s="1"/>
  <c r="E1996" i="2" s="1"/>
  <c r="E1997" i="2" s="1"/>
  <c r="E1998" i="2" s="1"/>
  <c r="E1999" i="2" s="1"/>
  <c r="E2000" i="2" s="1"/>
  <c r="E2001" i="2" s="1"/>
  <c r="E2002" i="2" s="1"/>
  <c r="F1983" i="2"/>
  <c r="E1984" i="2"/>
  <c r="F550" i="2"/>
  <c r="F551" i="2" s="1"/>
  <c r="F552" i="2" s="1"/>
  <c r="F553" i="2" s="1"/>
  <c r="F554" i="2" s="1"/>
  <c r="F555" i="2" s="1"/>
  <c r="F556" i="2" s="1"/>
  <c r="F544" i="2"/>
  <c r="E714" i="2"/>
  <c r="E695" i="2"/>
  <c r="E696" i="2" s="1"/>
  <c r="E697" i="2" s="1"/>
  <c r="E698" i="2" s="1"/>
  <c r="E699" i="2" s="1"/>
  <c r="E700" i="2" s="1"/>
  <c r="E701" i="2" s="1"/>
  <c r="E702" i="2" s="1"/>
  <c r="E703" i="2" s="1"/>
  <c r="E704" i="2" s="1"/>
  <c r="E705" i="2" s="1"/>
  <c r="E706" i="2" s="1"/>
  <c r="E707" i="2" s="1"/>
  <c r="E708" i="2" s="1"/>
  <c r="E709" i="2" s="1"/>
  <c r="E710" i="2" s="1"/>
  <c r="E711" i="2" s="1"/>
  <c r="E712" i="2" s="1"/>
  <c r="E716" i="2"/>
  <c r="E717" i="2" s="1"/>
  <c r="E718" i="2" s="1"/>
  <c r="E719" i="2" s="1"/>
  <c r="E720" i="2" s="1"/>
  <c r="E721" i="2" s="1"/>
  <c r="E722" i="2" s="1"/>
  <c r="F713" i="2"/>
  <c r="E774" i="2"/>
  <c r="E775" i="2" s="1"/>
  <c r="E776" i="2" s="1"/>
  <c r="E777" i="2" s="1"/>
  <c r="E778" i="2" s="1"/>
  <c r="E779" i="2" s="1"/>
  <c r="E780" i="2" s="1"/>
  <c r="E755" i="2"/>
  <c r="E756" i="2" s="1"/>
  <c r="E757" i="2" s="1"/>
  <c r="E758" i="2" s="1"/>
  <c r="E759" i="2" s="1"/>
  <c r="E760" i="2" s="1"/>
  <c r="F773" i="2"/>
  <c r="E781" i="2"/>
  <c r="E782" i="2" s="1"/>
  <c r="E894" i="2"/>
  <c r="E875" i="2"/>
  <c r="E876" i="2" s="1"/>
  <c r="E877" i="2" s="1"/>
  <c r="E878" i="2" s="1"/>
  <c r="E879" i="2" s="1"/>
  <c r="E880" i="2" s="1"/>
  <c r="E881" i="2" s="1"/>
  <c r="E882" i="2" s="1"/>
  <c r="E883" i="2" s="1"/>
  <c r="E884" i="2" s="1"/>
  <c r="E885" i="2" s="1"/>
  <c r="E886" i="2" s="1"/>
  <c r="E887" i="2" s="1"/>
  <c r="E888" i="2" s="1"/>
  <c r="E889" i="2" s="1"/>
  <c r="E890" i="2" s="1"/>
  <c r="E891" i="2" s="1"/>
  <c r="E892" i="2" s="1"/>
  <c r="F893" i="2"/>
  <c r="E1224" i="2"/>
  <c r="E1225" i="2"/>
  <c r="E1226" i="2" s="1"/>
  <c r="E1227" i="2" s="1"/>
  <c r="E1228" i="2" s="1"/>
  <c r="E1229" i="2" s="1"/>
  <c r="E1230" i="2" s="1"/>
  <c r="E1231" i="2" s="1"/>
  <c r="E1232" i="2" s="1"/>
  <c r="F1223" i="2"/>
  <c r="E1344" i="2"/>
  <c r="E1345" i="2" s="1"/>
  <c r="E1346" i="2" s="1"/>
  <c r="E1347" i="2" s="1"/>
  <c r="E1348" i="2" s="1"/>
  <c r="E1349" i="2" s="1"/>
  <c r="E1350" i="2" s="1"/>
  <c r="E1351" i="2" s="1"/>
  <c r="E1352" i="2" s="1"/>
  <c r="E1326" i="2"/>
  <c r="E1327" i="2" s="1"/>
  <c r="E1328" i="2" s="1"/>
  <c r="E1329" i="2" s="1"/>
  <c r="E1330" i="2" s="1"/>
  <c r="E1331" i="2" s="1"/>
  <c r="E1332" i="2" s="1"/>
  <c r="E1333" i="2" s="1"/>
  <c r="E1334" i="2" s="1"/>
  <c r="E1335" i="2" s="1"/>
  <c r="E1336" i="2" s="1"/>
  <c r="E1337" i="2" s="1"/>
  <c r="E1338" i="2" s="1"/>
  <c r="E1339" i="2" s="1"/>
  <c r="E1340" i="2" s="1"/>
  <c r="E1341" i="2" s="1"/>
  <c r="E1342" i="2" s="1"/>
  <c r="F1343" i="2"/>
  <c r="E1472" i="2"/>
  <c r="E1464" i="2"/>
  <c r="E1465" i="2" s="1"/>
  <c r="E1469" i="2"/>
  <c r="E1470" i="2" s="1"/>
  <c r="E1471" i="2" s="1"/>
  <c r="E1454" i="2"/>
  <c r="E1455" i="2" s="1"/>
  <c r="E1456" i="2" s="1"/>
  <c r="E1457" i="2" s="1"/>
  <c r="E1458" i="2" s="1"/>
  <c r="E1459" i="2" s="1"/>
  <c r="E1460" i="2" s="1"/>
  <c r="E1461" i="2" s="1"/>
  <c r="E1462" i="2" s="1"/>
  <c r="E1466" i="2"/>
  <c r="E1467" i="2" s="1"/>
  <c r="E1468" i="2" s="1"/>
  <c r="F1463" i="2"/>
  <c r="E1584" i="2"/>
  <c r="E1585" i="2" s="1"/>
  <c r="E1586" i="2" s="1"/>
  <c r="E1587" i="2" s="1"/>
  <c r="E1588" i="2" s="1"/>
  <c r="E1589" i="2" s="1"/>
  <c r="E1590" i="2" s="1"/>
  <c r="E1591" i="2" s="1"/>
  <c r="E1592" i="2" s="1"/>
  <c r="E1566" i="2"/>
  <c r="E1567" i="2" s="1"/>
  <c r="E1568" i="2" s="1"/>
  <c r="E1569" i="2" s="1"/>
  <c r="E1570" i="2" s="1"/>
  <c r="F1583" i="2"/>
  <c r="E2094" i="2"/>
  <c r="E2095" i="2" s="1"/>
  <c r="E2096" i="2" s="1"/>
  <c r="E2097" i="2" s="1"/>
  <c r="E2098" i="2" s="1"/>
  <c r="E2099" i="2"/>
  <c r="E2100" i="2" s="1"/>
  <c r="E2101" i="2" s="1"/>
  <c r="E2102" i="2" s="1"/>
  <c r="E2074" i="2"/>
  <c r="F2093" i="2"/>
  <c r="F4" i="2"/>
  <c r="F5" i="2" s="1"/>
  <c r="F6" i="2" s="1"/>
  <c r="F7" i="2" s="1"/>
  <c r="F8" i="2" s="1"/>
  <c r="E11" i="2"/>
  <c r="E12" i="2" s="1"/>
  <c r="E15" i="2"/>
  <c r="E16" i="2" s="1"/>
  <c r="E17" i="2" s="1"/>
  <c r="E18" i="2" s="1"/>
  <c r="E19" i="2" s="1"/>
  <c r="E20" i="2" s="1"/>
  <c r="E21" i="2" s="1"/>
  <c r="E22" i="2" s="1"/>
  <c r="F23" i="2"/>
  <c r="E26" i="2"/>
  <c r="E27" i="2" s="1"/>
  <c r="E28" i="2" s="1"/>
  <c r="E29" i="2" s="1"/>
  <c r="E30" i="2" s="1"/>
  <c r="E31" i="2" s="1"/>
  <c r="E32" i="2" s="1"/>
  <c r="F34" i="2"/>
  <c r="F35" i="2" s="1"/>
  <c r="E37" i="2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F53" i="2"/>
  <c r="E56" i="2"/>
  <c r="F64" i="2"/>
  <c r="E67" i="2"/>
  <c r="E68" i="2" s="1"/>
  <c r="E71" i="2"/>
  <c r="E72" i="2" s="1"/>
  <c r="E73" i="2" s="1"/>
  <c r="E74" i="2" s="1"/>
  <c r="E75" i="2" s="1"/>
  <c r="E76" i="2" s="1"/>
  <c r="E77" i="2" s="1"/>
  <c r="E78" i="2" s="1"/>
  <c r="E79" i="2" s="1"/>
  <c r="E80" i="2" s="1"/>
  <c r="E81" i="2" s="1"/>
  <c r="E82" i="2" s="1"/>
  <c r="F83" i="2"/>
  <c r="E86" i="2"/>
  <c r="E87" i="2" s="1"/>
  <c r="E88" i="2" s="1"/>
  <c r="E89" i="2" s="1"/>
  <c r="E90" i="2" s="1"/>
  <c r="E91" i="2" s="1"/>
  <c r="E92" i="2" s="1"/>
  <c r="E97" i="2"/>
  <c r="E98" i="2" s="1"/>
  <c r="E101" i="2"/>
  <c r="E102" i="2" s="1"/>
  <c r="E103" i="2" s="1"/>
  <c r="E104" i="2" s="1"/>
  <c r="E105" i="2" s="1"/>
  <c r="E106" i="2" s="1"/>
  <c r="E107" i="2" s="1"/>
  <c r="E108" i="2" s="1"/>
  <c r="E109" i="2" s="1"/>
  <c r="E110" i="2" s="1"/>
  <c r="E111" i="2" s="1"/>
  <c r="E112" i="2" s="1"/>
  <c r="F113" i="2"/>
  <c r="F124" i="2"/>
  <c r="E127" i="2"/>
  <c r="E128" i="2" s="1"/>
  <c r="E129" i="2" s="1"/>
  <c r="E130" i="2" s="1"/>
  <c r="E131" i="2" s="1"/>
  <c r="E132" i="2" s="1"/>
  <c r="E133" i="2" s="1"/>
  <c r="E134" i="2" s="1"/>
  <c r="E135" i="2" s="1"/>
  <c r="E136" i="2" s="1"/>
  <c r="E137" i="2" s="1"/>
  <c r="E138" i="2" s="1"/>
  <c r="E139" i="2" s="1"/>
  <c r="E140" i="2" s="1"/>
  <c r="E141" i="2" s="1"/>
  <c r="E142" i="2" s="1"/>
  <c r="F143" i="2"/>
  <c r="E146" i="2"/>
  <c r="E147" i="2" s="1"/>
  <c r="E148" i="2" s="1"/>
  <c r="E149" i="2" s="1"/>
  <c r="E150" i="2" s="1"/>
  <c r="E151" i="2" s="1"/>
  <c r="E152" i="2" s="1"/>
  <c r="F154" i="2"/>
  <c r="F155" i="2" s="1"/>
  <c r="E157" i="2"/>
  <c r="E158" i="2" s="1"/>
  <c r="E159" i="2" s="1"/>
  <c r="E160" i="2" s="1"/>
  <c r="E161" i="2" s="1"/>
  <c r="E162" i="2" s="1"/>
  <c r="E163" i="2" s="1"/>
  <c r="E164" i="2" s="1"/>
  <c r="E165" i="2" s="1"/>
  <c r="E166" i="2" s="1"/>
  <c r="E167" i="2" s="1"/>
  <c r="E168" i="2" s="1"/>
  <c r="E169" i="2" s="1"/>
  <c r="E170" i="2" s="1"/>
  <c r="E171" i="2" s="1"/>
  <c r="E172" i="2" s="1"/>
  <c r="F173" i="2"/>
  <c r="E176" i="2"/>
  <c r="F184" i="2"/>
  <c r="E187" i="2"/>
  <c r="E188" i="2" s="1"/>
  <c r="E191" i="2"/>
  <c r="E192" i="2" s="1"/>
  <c r="E193" i="2" s="1"/>
  <c r="E194" i="2" s="1"/>
  <c r="E195" i="2" s="1"/>
  <c r="E196" i="2" s="1"/>
  <c r="E197" i="2" s="1"/>
  <c r="E198" i="2" s="1"/>
  <c r="E199" i="2" s="1"/>
  <c r="E200" i="2" s="1"/>
  <c r="E201" i="2" s="1"/>
  <c r="E202" i="2" s="1"/>
  <c r="F203" i="2"/>
  <c r="E206" i="2"/>
  <c r="E207" i="2" s="1"/>
  <c r="E208" i="2" s="1"/>
  <c r="E209" i="2" s="1"/>
  <c r="E210" i="2" s="1"/>
  <c r="E211" i="2" s="1"/>
  <c r="E212" i="2" s="1"/>
  <c r="E217" i="2"/>
  <c r="E218" i="2" s="1"/>
  <c r="E221" i="2"/>
  <c r="E222" i="2" s="1"/>
  <c r="E223" i="2" s="1"/>
  <c r="E224" i="2" s="1"/>
  <c r="E225" i="2" s="1"/>
  <c r="E226" i="2" s="1"/>
  <c r="E227" i="2" s="1"/>
  <c r="E228" i="2" s="1"/>
  <c r="E229" i="2" s="1"/>
  <c r="E230" i="2" s="1"/>
  <c r="E231" i="2" s="1"/>
  <c r="E232" i="2" s="1"/>
  <c r="F233" i="2"/>
  <c r="F244" i="2"/>
  <c r="E247" i="2"/>
  <c r="E248" i="2" s="1"/>
  <c r="E249" i="2" s="1"/>
  <c r="E250" i="2" s="1"/>
  <c r="E251" i="2" s="1"/>
  <c r="E252" i="2" s="1"/>
  <c r="E253" i="2" s="1"/>
  <c r="E254" i="2" s="1"/>
  <c r="E255" i="2" s="1"/>
  <c r="E256" i="2" s="1"/>
  <c r="E257" i="2" s="1"/>
  <c r="E258" i="2" s="1"/>
  <c r="E259" i="2" s="1"/>
  <c r="E260" i="2" s="1"/>
  <c r="E261" i="2" s="1"/>
  <c r="E262" i="2" s="1"/>
  <c r="F263" i="2"/>
  <c r="E266" i="2"/>
  <c r="E267" i="2" s="1"/>
  <c r="E268" i="2" s="1"/>
  <c r="E269" i="2" s="1"/>
  <c r="E270" i="2" s="1"/>
  <c r="E271" i="2" s="1"/>
  <c r="E272" i="2" s="1"/>
  <c r="F274" i="2"/>
  <c r="F275" i="2" s="1"/>
  <c r="E277" i="2"/>
  <c r="E278" i="2" s="1"/>
  <c r="E279" i="2" s="1"/>
  <c r="E280" i="2" s="1"/>
  <c r="E281" i="2" s="1"/>
  <c r="E282" i="2" s="1"/>
  <c r="E283" i="2" s="1"/>
  <c r="E284" i="2" s="1"/>
  <c r="E285" i="2" s="1"/>
  <c r="E286" i="2" s="1"/>
  <c r="E287" i="2" s="1"/>
  <c r="E288" i="2" s="1"/>
  <c r="E289" i="2" s="1"/>
  <c r="E290" i="2" s="1"/>
  <c r="E291" i="2" s="1"/>
  <c r="E292" i="2" s="1"/>
  <c r="F293" i="2"/>
  <c r="E296" i="2"/>
  <c r="E307" i="2"/>
  <c r="E308" i="2" s="1"/>
  <c r="E309" i="2" s="1"/>
  <c r="E310" i="2" s="1"/>
  <c r="E311" i="2"/>
  <c r="E312" i="2" s="1"/>
  <c r="E313" i="2" s="1"/>
  <c r="E314" i="2" s="1"/>
  <c r="E315" i="2" s="1"/>
  <c r="E316" i="2" s="1"/>
  <c r="E317" i="2" s="1"/>
  <c r="E318" i="2" s="1"/>
  <c r="E319" i="2" s="1"/>
  <c r="E320" i="2" s="1"/>
  <c r="E321" i="2" s="1"/>
  <c r="E322" i="2" s="1"/>
  <c r="E324" i="2"/>
  <c r="E325" i="2" s="1"/>
  <c r="E326" i="2" s="1"/>
  <c r="E327" i="2" s="1"/>
  <c r="E328" i="2" s="1"/>
  <c r="E329" i="2" s="1"/>
  <c r="E330" i="2" s="1"/>
  <c r="E331" i="2" s="1"/>
  <c r="E332" i="2" s="1"/>
  <c r="F383" i="2"/>
  <c r="E385" i="2"/>
  <c r="E386" i="2" s="1"/>
  <c r="E387" i="2" s="1"/>
  <c r="E388" i="2" s="1"/>
  <c r="E389" i="2" s="1"/>
  <c r="E390" i="2" s="1"/>
  <c r="E391" i="2" s="1"/>
  <c r="E392" i="2" s="1"/>
  <c r="E399" i="2"/>
  <c r="E400" i="2" s="1"/>
  <c r="E424" i="2"/>
  <c r="E426" i="2"/>
  <c r="E427" i="2" s="1"/>
  <c r="E428" i="2" s="1"/>
  <c r="E429" i="2" s="1"/>
  <c r="E430" i="2" s="1"/>
  <c r="E431" i="2" s="1"/>
  <c r="E432" i="2" s="1"/>
  <c r="E433" i="2" s="1"/>
  <c r="E434" i="2" s="1"/>
  <c r="E449" i="2"/>
  <c r="E450" i="2" s="1"/>
  <c r="E451" i="2" s="1"/>
  <c r="E452" i="2" s="1"/>
  <c r="E475" i="2"/>
  <c r="E476" i="2" s="1"/>
  <c r="E477" i="2" s="1"/>
  <c r="E478" i="2" s="1"/>
  <c r="E479" i="2" s="1"/>
  <c r="E480" i="2" s="1"/>
  <c r="E481" i="2" s="1"/>
  <c r="E482" i="2" s="1"/>
  <c r="E509" i="2"/>
  <c r="E510" i="2" s="1"/>
  <c r="E511" i="2" s="1"/>
  <c r="E512" i="2" s="1"/>
  <c r="E535" i="2"/>
  <c r="E536" i="2" s="1"/>
  <c r="E537" i="2" s="1"/>
  <c r="E538" i="2" s="1"/>
  <c r="E539" i="2" s="1"/>
  <c r="E540" i="2" s="1"/>
  <c r="E541" i="2" s="1"/>
  <c r="E542" i="2" s="1"/>
  <c r="F547" i="2"/>
  <c r="F548" i="2" s="1"/>
  <c r="F549" i="2" s="1"/>
  <c r="E629" i="2"/>
  <c r="E630" i="2" s="1"/>
  <c r="E655" i="2"/>
  <c r="E656" i="2" s="1"/>
  <c r="E689" i="2"/>
  <c r="E690" i="2" s="1"/>
  <c r="E691" i="2" s="1"/>
  <c r="E692" i="2" s="1"/>
  <c r="E715" i="2"/>
  <c r="E809" i="2"/>
  <c r="E810" i="2" s="1"/>
  <c r="E811" i="2" s="1"/>
  <c r="E812" i="2" s="1"/>
  <c r="E816" i="2"/>
  <c r="E835" i="2"/>
  <c r="E836" i="2" s="1"/>
  <c r="E837" i="2" s="1"/>
  <c r="E838" i="2" s="1"/>
  <c r="E839" i="2" s="1"/>
  <c r="E840" i="2" s="1"/>
  <c r="E841" i="2" s="1"/>
  <c r="E842" i="2" s="1"/>
  <c r="E895" i="2"/>
  <c r="E896" i="2" s="1"/>
  <c r="E897" i="2" s="1"/>
  <c r="E898" i="2" s="1"/>
  <c r="E899" i="2" s="1"/>
  <c r="E900" i="2" s="1"/>
  <c r="E901" i="2" s="1"/>
  <c r="E902" i="2" s="1"/>
  <c r="E976" i="2"/>
  <c r="E977" i="2" s="1"/>
  <c r="E978" i="2" s="1"/>
  <c r="E979" i="2" s="1"/>
  <c r="E980" i="2" s="1"/>
  <c r="E981" i="2" s="1"/>
  <c r="E982" i="2" s="1"/>
  <c r="E1014" i="2"/>
  <c r="E1015" i="2" s="1"/>
  <c r="E1016" i="2" s="1"/>
  <c r="E999" i="2"/>
  <c r="E1000" i="2" s="1"/>
  <c r="E1001" i="2" s="1"/>
  <c r="E1002" i="2" s="1"/>
  <c r="E1003" i="2" s="1"/>
  <c r="E1004" i="2" s="1"/>
  <c r="E1005" i="2" s="1"/>
  <c r="E1006" i="2" s="1"/>
  <c r="E1007" i="2" s="1"/>
  <c r="E1008" i="2" s="1"/>
  <c r="E1009" i="2" s="1"/>
  <c r="E1010" i="2" s="1"/>
  <c r="E1011" i="2" s="1"/>
  <c r="E1012" i="2" s="1"/>
  <c r="E995" i="2"/>
  <c r="E996" i="2"/>
  <c r="E997" i="2" s="1"/>
  <c r="E998" i="2" s="1"/>
  <c r="F1013" i="2"/>
  <c r="E1017" i="2"/>
  <c r="E1018" i="2" s="1"/>
  <c r="E1019" i="2" s="1"/>
  <c r="E1020" i="2" s="1"/>
  <c r="E1021" i="2" s="1"/>
  <c r="E1022" i="2" s="1"/>
  <c r="E1024" i="2"/>
  <c r="E1142" i="2"/>
  <c r="E1134" i="2"/>
  <c r="E1135" i="2" s="1"/>
  <c r="E1115" i="2"/>
  <c r="E1116" i="2" s="1"/>
  <c r="E1117" i="2" s="1"/>
  <c r="E1118" i="2" s="1"/>
  <c r="E1119" i="2" s="1"/>
  <c r="E1120" i="2" s="1"/>
  <c r="E1139" i="2"/>
  <c r="E1140" i="2" s="1"/>
  <c r="E1141" i="2" s="1"/>
  <c r="E1136" i="2"/>
  <c r="E1137" i="2" s="1"/>
  <c r="E1138" i="2" s="1"/>
  <c r="F1133" i="2"/>
  <c r="E1144" i="2"/>
  <c r="E1145" i="2" s="1"/>
  <c r="E1146" i="2" s="1"/>
  <c r="E1147" i="2" s="1"/>
  <c r="E1148" i="2" s="1"/>
  <c r="E1149" i="2" s="1"/>
  <c r="E1150" i="2" s="1"/>
  <c r="E1151" i="2" s="1"/>
  <c r="E1152" i="2" s="1"/>
  <c r="E1153" i="2" s="1"/>
  <c r="E1154" i="2" s="1"/>
  <c r="E1155" i="2" s="1"/>
  <c r="E1156" i="2" s="1"/>
  <c r="E1157" i="2" s="1"/>
  <c r="E1158" i="2" s="1"/>
  <c r="E1159" i="2" s="1"/>
  <c r="E1160" i="2" s="1"/>
  <c r="E1161" i="2" s="1"/>
  <c r="E1162" i="2" s="1"/>
  <c r="E1254" i="2"/>
  <c r="E1255" i="2" s="1"/>
  <c r="E1256" i="2" s="1"/>
  <c r="E1239" i="2"/>
  <c r="E1240" i="2" s="1"/>
  <c r="E1241" i="2" s="1"/>
  <c r="E1242" i="2" s="1"/>
  <c r="E1243" i="2" s="1"/>
  <c r="E1244" i="2" s="1"/>
  <c r="E1245" i="2" s="1"/>
  <c r="E1246" i="2" s="1"/>
  <c r="E1247" i="2" s="1"/>
  <c r="E1248" i="2" s="1"/>
  <c r="E1249" i="2" s="1"/>
  <c r="E1250" i="2" s="1"/>
  <c r="E1251" i="2" s="1"/>
  <c r="E1252" i="2" s="1"/>
  <c r="E1235" i="2"/>
  <c r="E1236" i="2"/>
  <c r="E1237" i="2" s="1"/>
  <c r="E1238" i="2" s="1"/>
  <c r="F1253" i="2"/>
  <c r="E1257" i="2"/>
  <c r="E1258" i="2" s="1"/>
  <c r="E1259" i="2" s="1"/>
  <c r="E1260" i="2" s="1"/>
  <c r="E1261" i="2" s="1"/>
  <c r="E1262" i="2" s="1"/>
  <c r="E1264" i="2"/>
  <c r="E1382" i="2"/>
  <c r="E1374" i="2"/>
  <c r="E1355" i="2"/>
  <c r="E1356" i="2" s="1"/>
  <c r="E1357" i="2" s="1"/>
  <c r="E1358" i="2" s="1"/>
  <c r="E1359" i="2" s="1"/>
  <c r="E1360" i="2" s="1"/>
  <c r="E1379" i="2"/>
  <c r="E1380" i="2" s="1"/>
  <c r="E1381" i="2" s="1"/>
  <c r="E1375" i="2"/>
  <c r="E1376" i="2"/>
  <c r="E1377" i="2" s="1"/>
  <c r="E1378" i="2" s="1"/>
  <c r="F1373" i="2"/>
  <c r="E1384" i="2"/>
  <c r="E1388" i="2"/>
  <c r="E1389" i="2" s="1"/>
  <c r="E1390" i="2" s="1"/>
  <c r="E1391" i="2" s="1"/>
  <c r="E1392" i="2" s="1"/>
  <c r="E1393" i="2" s="1"/>
  <c r="E1394" i="2" s="1"/>
  <c r="E1395" i="2" s="1"/>
  <c r="E1396" i="2" s="1"/>
  <c r="E1397" i="2" s="1"/>
  <c r="E1398" i="2" s="1"/>
  <c r="E1399" i="2" s="1"/>
  <c r="E1400" i="2" s="1"/>
  <c r="E1401" i="2" s="1"/>
  <c r="E1402" i="2" s="1"/>
  <c r="E1494" i="2"/>
  <c r="E1495" i="2" s="1"/>
  <c r="E1496" i="2" s="1"/>
  <c r="E1497" i="2" s="1"/>
  <c r="E1498" i="2" s="1"/>
  <c r="E1499" i="2" s="1"/>
  <c r="E1500" i="2" s="1"/>
  <c r="E1501" i="2" s="1"/>
  <c r="E1502" i="2" s="1"/>
  <c r="E1475" i="2"/>
  <c r="E1476" i="2"/>
  <c r="E1477" i="2" s="1"/>
  <c r="E1478" i="2" s="1"/>
  <c r="E1479" i="2" s="1"/>
  <c r="E1480" i="2" s="1"/>
  <c r="E1481" i="2" s="1"/>
  <c r="E1482" i="2" s="1"/>
  <c r="E1483" i="2" s="1"/>
  <c r="E1484" i="2" s="1"/>
  <c r="E1485" i="2" s="1"/>
  <c r="E1486" i="2" s="1"/>
  <c r="E1487" i="2" s="1"/>
  <c r="E1488" i="2" s="1"/>
  <c r="E1489" i="2" s="1"/>
  <c r="E1490" i="2" s="1"/>
  <c r="E1491" i="2" s="1"/>
  <c r="E1492" i="2" s="1"/>
  <c r="F1493" i="2"/>
  <c r="E1504" i="2"/>
  <c r="E1505" i="2" s="1"/>
  <c r="E1550" i="2"/>
  <c r="E1551" i="2" s="1"/>
  <c r="E1552" i="2" s="1"/>
  <c r="E1614" i="2"/>
  <c r="E1595" i="2"/>
  <c r="E1596" i="2" s="1"/>
  <c r="E1597" i="2" s="1"/>
  <c r="E1598" i="2" s="1"/>
  <c r="E1599" i="2" s="1"/>
  <c r="E1600" i="2" s="1"/>
  <c r="E1601" i="2" s="1"/>
  <c r="E1602" i="2" s="1"/>
  <c r="E1603" i="2" s="1"/>
  <c r="E1604" i="2" s="1"/>
  <c r="E1605" i="2" s="1"/>
  <c r="E1606" i="2" s="1"/>
  <c r="E1607" i="2" s="1"/>
  <c r="E1608" i="2" s="1"/>
  <c r="E1609" i="2" s="1"/>
  <c r="E1610" i="2" s="1"/>
  <c r="E1611" i="2" s="1"/>
  <c r="E1612" i="2" s="1"/>
  <c r="E1615" i="2"/>
  <c r="E1616" i="2"/>
  <c r="E1617" i="2" s="1"/>
  <c r="E1618" i="2" s="1"/>
  <c r="E1619" i="2" s="1"/>
  <c r="E1620" i="2" s="1"/>
  <c r="E1621" i="2" s="1"/>
  <c r="E1622" i="2" s="1"/>
  <c r="F1613" i="2"/>
  <c r="E1637" i="2"/>
  <c r="E1638" i="2" s="1"/>
  <c r="E1625" i="2"/>
  <c r="E1626" i="2" s="1"/>
  <c r="E1627" i="2" s="1"/>
  <c r="E1628" i="2" s="1"/>
  <c r="E1629" i="2" s="1"/>
  <c r="E1642" i="2"/>
  <c r="E1630" i="2"/>
  <c r="E1624" i="2"/>
  <c r="E1639" i="2"/>
  <c r="E1640" i="2" s="1"/>
  <c r="E1641" i="2" s="1"/>
  <c r="E1631" i="2"/>
  <c r="E1632" i="2" s="1"/>
  <c r="E1633" i="2" s="1"/>
  <c r="E1634" i="2" s="1"/>
  <c r="E1635" i="2" s="1"/>
  <c r="E1636" i="2" s="1"/>
  <c r="F1623" i="2"/>
  <c r="E1734" i="2"/>
  <c r="E1735" i="2" s="1"/>
  <c r="E1736" i="2" s="1"/>
  <c r="E1737" i="2" s="1"/>
  <c r="E1738" i="2" s="1"/>
  <c r="E1739" i="2" s="1"/>
  <c r="E1714" i="2"/>
  <c r="E1718" i="2"/>
  <c r="E1719" i="2" s="1"/>
  <c r="E1720" i="2" s="1"/>
  <c r="E1721" i="2" s="1"/>
  <c r="E1722" i="2" s="1"/>
  <c r="E1723" i="2" s="1"/>
  <c r="E1724" i="2" s="1"/>
  <c r="E1725" i="2" s="1"/>
  <c r="E1726" i="2" s="1"/>
  <c r="E1727" i="2" s="1"/>
  <c r="E1728" i="2" s="1"/>
  <c r="E1729" i="2" s="1"/>
  <c r="E1730" i="2" s="1"/>
  <c r="E1731" i="2" s="1"/>
  <c r="E1732" i="2" s="1"/>
  <c r="F1733" i="2"/>
  <c r="E1740" i="2"/>
  <c r="E1741" i="2" s="1"/>
  <c r="E1742" i="2" s="1"/>
  <c r="F1764" i="2"/>
  <c r="E1869" i="2"/>
  <c r="E1870" i="2" s="1"/>
  <c r="E1871" i="2" s="1"/>
  <c r="E1872" i="2" s="1"/>
  <c r="E1873" i="2" s="1"/>
  <c r="E1874" i="2" s="1"/>
  <c r="E1875" i="2" s="1"/>
  <c r="E1865" i="2"/>
  <c r="E1866" i="2" s="1"/>
  <c r="E1867" i="2" s="1"/>
  <c r="E1868" i="2" s="1"/>
  <c r="F1863" i="2"/>
  <c r="E1864" i="2"/>
  <c r="E1876" i="2"/>
  <c r="E1877" i="2" s="1"/>
  <c r="E1878" i="2" s="1"/>
  <c r="E1879" i="2" s="1"/>
  <c r="E1880" i="2" s="1"/>
  <c r="E1881" i="2" s="1"/>
  <c r="E1882" i="2" s="1"/>
  <c r="E345" i="2"/>
  <c r="E346" i="2" s="1"/>
  <c r="E347" i="2" s="1"/>
  <c r="E348" i="2" s="1"/>
  <c r="E349" i="2" s="1"/>
  <c r="E350" i="2" s="1"/>
  <c r="E351" i="2" s="1"/>
  <c r="E352" i="2" s="1"/>
  <c r="E367" i="2"/>
  <c r="E368" i="2" s="1"/>
  <c r="E369" i="2" s="1"/>
  <c r="E370" i="2" s="1"/>
  <c r="E371" i="2" s="1"/>
  <c r="E372" i="2" s="1"/>
  <c r="E373" i="2" s="1"/>
  <c r="E374" i="2" s="1"/>
  <c r="E375" i="2" s="1"/>
  <c r="E376" i="2" s="1"/>
  <c r="E377" i="2" s="1"/>
  <c r="E378" i="2" s="1"/>
  <c r="E379" i="2" s="1"/>
  <c r="E380" i="2" s="1"/>
  <c r="E381" i="2" s="1"/>
  <c r="E382" i="2" s="1"/>
  <c r="E397" i="2"/>
  <c r="E398" i="2" s="1"/>
  <c r="E401" i="2"/>
  <c r="E402" i="2" s="1"/>
  <c r="E403" i="2" s="1"/>
  <c r="E404" i="2" s="1"/>
  <c r="E405" i="2" s="1"/>
  <c r="E406" i="2" s="1"/>
  <c r="E407" i="2" s="1"/>
  <c r="E408" i="2" s="1"/>
  <c r="E409" i="2" s="1"/>
  <c r="E410" i="2" s="1"/>
  <c r="E411" i="2" s="1"/>
  <c r="E412" i="2" s="1"/>
  <c r="E435" i="2"/>
  <c r="E436" i="2" s="1"/>
  <c r="E437" i="2" s="1"/>
  <c r="E438" i="2" s="1"/>
  <c r="E439" i="2" s="1"/>
  <c r="E440" i="2" s="1"/>
  <c r="E441" i="2" s="1"/>
  <c r="E442" i="2" s="1"/>
  <c r="E465" i="2"/>
  <c r="E466" i="2" s="1"/>
  <c r="E467" i="2" s="1"/>
  <c r="E468" i="2" s="1"/>
  <c r="E469" i="2" s="1"/>
  <c r="E470" i="2" s="1"/>
  <c r="E471" i="2" s="1"/>
  <c r="E472" i="2" s="1"/>
  <c r="E487" i="2"/>
  <c r="E488" i="2" s="1"/>
  <c r="E489" i="2" s="1"/>
  <c r="E490" i="2" s="1"/>
  <c r="E491" i="2" s="1"/>
  <c r="E492" i="2" s="1"/>
  <c r="E493" i="2" s="1"/>
  <c r="E494" i="2" s="1"/>
  <c r="E495" i="2" s="1"/>
  <c r="E496" i="2" s="1"/>
  <c r="E497" i="2" s="1"/>
  <c r="E498" i="2" s="1"/>
  <c r="E499" i="2" s="1"/>
  <c r="E500" i="2" s="1"/>
  <c r="E501" i="2" s="1"/>
  <c r="E502" i="2" s="1"/>
  <c r="E517" i="2"/>
  <c r="E518" i="2" s="1"/>
  <c r="E519" i="2" s="1"/>
  <c r="E520" i="2" s="1"/>
  <c r="E521" i="2"/>
  <c r="E522" i="2" s="1"/>
  <c r="E523" i="2" s="1"/>
  <c r="E524" i="2" s="1"/>
  <c r="E525" i="2" s="1"/>
  <c r="E526" i="2" s="1"/>
  <c r="E527" i="2" s="1"/>
  <c r="E528" i="2" s="1"/>
  <c r="E529" i="2" s="1"/>
  <c r="E530" i="2" s="1"/>
  <c r="E531" i="2" s="1"/>
  <c r="E532" i="2" s="1"/>
  <c r="E551" i="2"/>
  <c r="E552" i="2" s="1"/>
  <c r="E553" i="2" s="1"/>
  <c r="E554" i="2" s="1"/>
  <c r="E555" i="2" s="1"/>
  <c r="E556" i="2" s="1"/>
  <c r="E557" i="2" s="1"/>
  <c r="E558" i="2" s="1"/>
  <c r="E559" i="2" s="1"/>
  <c r="E560" i="2" s="1"/>
  <c r="E561" i="2" s="1"/>
  <c r="E562" i="2" s="1"/>
  <c r="E585" i="2"/>
  <c r="E586" i="2" s="1"/>
  <c r="E587" i="2" s="1"/>
  <c r="E588" i="2" s="1"/>
  <c r="E589" i="2" s="1"/>
  <c r="E590" i="2" s="1"/>
  <c r="E591" i="2" s="1"/>
  <c r="E592" i="2" s="1"/>
  <c r="E607" i="2"/>
  <c r="E608" i="2" s="1"/>
  <c r="E609" i="2" s="1"/>
  <c r="E610" i="2" s="1"/>
  <c r="E611" i="2" s="1"/>
  <c r="E612" i="2" s="1"/>
  <c r="E613" i="2" s="1"/>
  <c r="E614" i="2" s="1"/>
  <c r="E615" i="2" s="1"/>
  <c r="E616" i="2" s="1"/>
  <c r="E617" i="2" s="1"/>
  <c r="E618" i="2" s="1"/>
  <c r="E619" i="2" s="1"/>
  <c r="E620" i="2" s="1"/>
  <c r="E621" i="2" s="1"/>
  <c r="E622" i="2" s="1"/>
  <c r="E637" i="2"/>
  <c r="E638" i="2" s="1"/>
  <c r="E639" i="2" s="1"/>
  <c r="E640" i="2" s="1"/>
  <c r="E641" i="2" s="1"/>
  <c r="E642" i="2" s="1"/>
  <c r="E643" i="2" s="1"/>
  <c r="E644" i="2" s="1"/>
  <c r="E645" i="2" s="1"/>
  <c r="E646" i="2" s="1"/>
  <c r="E647" i="2" s="1"/>
  <c r="E648" i="2" s="1"/>
  <c r="E649" i="2" s="1"/>
  <c r="E650" i="2" s="1"/>
  <c r="E651" i="2" s="1"/>
  <c r="E652" i="2" s="1"/>
  <c r="E671" i="2"/>
  <c r="E672" i="2" s="1"/>
  <c r="E673" i="2" s="1"/>
  <c r="E674" i="2" s="1"/>
  <c r="E675" i="2"/>
  <c r="E676" i="2" s="1"/>
  <c r="E677" i="2" s="1"/>
  <c r="E678" i="2" s="1"/>
  <c r="E679" i="2" s="1"/>
  <c r="E680" i="2" s="1"/>
  <c r="E681" i="2" s="1"/>
  <c r="E682" i="2" s="1"/>
  <c r="E727" i="2"/>
  <c r="E728" i="2" s="1"/>
  <c r="E729" i="2" s="1"/>
  <c r="E730" i="2" s="1"/>
  <c r="E731" i="2" s="1"/>
  <c r="E732" i="2" s="1"/>
  <c r="E761" i="2"/>
  <c r="E762" i="2" s="1"/>
  <c r="E763" i="2" s="1"/>
  <c r="E764" i="2" s="1"/>
  <c r="E765" i="2" s="1"/>
  <c r="E766" i="2" s="1"/>
  <c r="E767" i="2" s="1"/>
  <c r="E768" i="2" s="1"/>
  <c r="E769" i="2" s="1"/>
  <c r="E770" i="2" s="1"/>
  <c r="E771" i="2" s="1"/>
  <c r="E772" i="2" s="1"/>
  <c r="E791" i="2"/>
  <c r="E792" i="2" s="1"/>
  <c r="E793" i="2" s="1"/>
  <c r="E794" i="2" s="1"/>
  <c r="E795" i="2"/>
  <c r="E796" i="2" s="1"/>
  <c r="E797" i="2" s="1"/>
  <c r="E798" i="2" s="1"/>
  <c r="E799" i="2" s="1"/>
  <c r="E800" i="2" s="1"/>
  <c r="E801" i="2" s="1"/>
  <c r="E802" i="2" s="1"/>
  <c r="E817" i="2"/>
  <c r="E825" i="2"/>
  <c r="E826" i="2" s="1"/>
  <c r="E827" i="2" s="1"/>
  <c r="E828" i="2" s="1"/>
  <c r="E829" i="2" s="1"/>
  <c r="E830" i="2" s="1"/>
  <c r="E831" i="2" s="1"/>
  <c r="E832" i="2" s="1"/>
  <c r="E911" i="2"/>
  <c r="E912" i="2" s="1"/>
  <c r="E913" i="2" s="1"/>
  <c r="E914" i="2" s="1"/>
  <c r="E915" i="2" s="1"/>
  <c r="E916" i="2" s="1"/>
  <c r="E917" i="2" s="1"/>
  <c r="E918" i="2" s="1"/>
  <c r="E919" i="2" s="1"/>
  <c r="E920" i="2" s="1"/>
  <c r="E921" i="2" s="1"/>
  <c r="E922" i="2" s="1"/>
  <c r="F934" i="2"/>
  <c r="E941" i="2"/>
  <c r="E942" i="2" s="1"/>
  <c r="E943" i="2" s="1"/>
  <c r="E944" i="2" s="1"/>
  <c r="E945" i="2" s="1"/>
  <c r="E946" i="2" s="1"/>
  <c r="E947" i="2" s="1"/>
  <c r="E948" i="2" s="1"/>
  <c r="E949" i="2" s="1"/>
  <c r="E950" i="2" s="1"/>
  <c r="E951" i="2" s="1"/>
  <c r="E952" i="2" s="1"/>
  <c r="F964" i="2"/>
  <c r="E971" i="2"/>
  <c r="E972" i="2" s="1"/>
  <c r="E973" i="2" s="1"/>
  <c r="E974" i="2" s="1"/>
  <c r="E975" i="2" s="1"/>
  <c r="F1024" i="2"/>
  <c r="F1054" i="2"/>
  <c r="F1114" i="2"/>
  <c r="E1121" i="2"/>
  <c r="E1122" i="2" s="1"/>
  <c r="E1123" i="2" s="1"/>
  <c r="E1124" i="2" s="1"/>
  <c r="E1125" i="2" s="1"/>
  <c r="E1126" i="2" s="1"/>
  <c r="E1127" i="2" s="1"/>
  <c r="E1128" i="2" s="1"/>
  <c r="E1129" i="2" s="1"/>
  <c r="E1130" i="2" s="1"/>
  <c r="E1131" i="2" s="1"/>
  <c r="E1132" i="2" s="1"/>
  <c r="F1174" i="2"/>
  <c r="E1181" i="2"/>
  <c r="E1182" i="2" s="1"/>
  <c r="E1183" i="2" s="1"/>
  <c r="E1184" i="2" s="1"/>
  <c r="E1185" i="2" s="1"/>
  <c r="E1186" i="2" s="1"/>
  <c r="E1187" i="2" s="1"/>
  <c r="E1188" i="2" s="1"/>
  <c r="E1189" i="2" s="1"/>
  <c r="E1190" i="2" s="1"/>
  <c r="E1191" i="2" s="1"/>
  <c r="E1192" i="2" s="1"/>
  <c r="F1264" i="2"/>
  <c r="E1271" i="2"/>
  <c r="E1272" i="2" s="1"/>
  <c r="E1273" i="2" s="1"/>
  <c r="F1294" i="2"/>
  <c r="E1301" i="2"/>
  <c r="E1302" i="2" s="1"/>
  <c r="E1303" i="2" s="1"/>
  <c r="E1304" i="2" s="1"/>
  <c r="E1305" i="2" s="1"/>
  <c r="E1306" i="2" s="1"/>
  <c r="E1307" i="2" s="1"/>
  <c r="E1308" i="2" s="1"/>
  <c r="E1309" i="2" s="1"/>
  <c r="E1310" i="2" s="1"/>
  <c r="E1311" i="2" s="1"/>
  <c r="E1312" i="2" s="1"/>
  <c r="F1354" i="2"/>
  <c r="E1361" i="2"/>
  <c r="E1362" i="2" s="1"/>
  <c r="E1363" i="2" s="1"/>
  <c r="E1364" i="2" s="1"/>
  <c r="E1365" i="2" s="1"/>
  <c r="E1366" i="2" s="1"/>
  <c r="E1367" i="2" s="1"/>
  <c r="E1368" i="2" s="1"/>
  <c r="E1369" i="2" s="1"/>
  <c r="E1370" i="2" s="1"/>
  <c r="E1371" i="2" s="1"/>
  <c r="E1372" i="2" s="1"/>
  <c r="F1384" i="2"/>
  <c r="F1414" i="2"/>
  <c r="E1421" i="2"/>
  <c r="E1422" i="2" s="1"/>
  <c r="E1423" i="2" s="1"/>
  <c r="E1424" i="2" s="1"/>
  <c r="E1425" i="2" s="1"/>
  <c r="E1426" i="2" s="1"/>
  <c r="E1427" i="2" s="1"/>
  <c r="E1428" i="2" s="1"/>
  <c r="E1429" i="2" s="1"/>
  <c r="E1430" i="2" s="1"/>
  <c r="E1431" i="2" s="1"/>
  <c r="E1432" i="2" s="1"/>
  <c r="F1444" i="2"/>
  <c r="E1451" i="2"/>
  <c r="E1452" i="2" s="1"/>
  <c r="E1453" i="2" s="1"/>
  <c r="F1534" i="2"/>
  <c r="E1541" i="2"/>
  <c r="E1542" i="2" s="1"/>
  <c r="E1543" i="2" s="1"/>
  <c r="E1544" i="2" s="1"/>
  <c r="E1545" i="2" s="1"/>
  <c r="E1546" i="2" s="1"/>
  <c r="E1547" i="2" s="1"/>
  <c r="E1548" i="2" s="1"/>
  <c r="E1549" i="2" s="1"/>
  <c r="E1571" i="2"/>
  <c r="E1572" i="2" s="1"/>
  <c r="E1573" i="2" s="1"/>
  <c r="E1574" i="2" s="1"/>
  <c r="E1575" i="2" s="1"/>
  <c r="E1576" i="2" s="1"/>
  <c r="E1577" i="2" s="1"/>
  <c r="E1578" i="2" s="1"/>
  <c r="E1579" i="2" s="1"/>
  <c r="E1580" i="2" s="1"/>
  <c r="E1581" i="2" s="1"/>
  <c r="E1582" i="2" s="1"/>
  <c r="F1594" i="2"/>
  <c r="E1654" i="2"/>
  <c r="E1704" i="2"/>
  <c r="E1709" i="2"/>
  <c r="E1710" i="2" s="1"/>
  <c r="E1711" i="2" s="1"/>
  <c r="E1712" i="2" s="1"/>
  <c r="E1705" i="2"/>
  <c r="E1706" i="2" s="1"/>
  <c r="E1707" i="2" s="1"/>
  <c r="E1708" i="2" s="1"/>
  <c r="E1715" i="2"/>
  <c r="E1716" i="2"/>
  <c r="E1717" i="2" s="1"/>
  <c r="F1713" i="2"/>
  <c r="E1774" i="2"/>
  <c r="E1824" i="2"/>
  <c r="E1825" i="2" s="1"/>
  <c r="E1826" i="2" s="1"/>
  <c r="E1827" i="2" s="1"/>
  <c r="E1828" i="2" s="1"/>
  <c r="E1829" i="2" s="1"/>
  <c r="E1830" i="2" s="1"/>
  <c r="E1831" i="2" s="1"/>
  <c r="E1832" i="2" s="1"/>
  <c r="E1835" i="2"/>
  <c r="E1836" i="2" s="1"/>
  <c r="E1837" i="2" s="1"/>
  <c r="E1838" i="2" s="1"/>
  <c r="E1839" i="2" s="1"/>
  <c r="E1840" i="2" s="1"/>
  <c r="E1841" i="2" s="1"/>
  <c r="E1842" i="2" s="1"/>
  <c r="E1843" i="2" s="1"/>
  <c r="E1844" i="2" s="1"/>
  <c r="E1845" i="2" s="1"/>
  <c r="E1846" i="2" s="1"/>
  <c r="E1847" i="2" s="1"/>
  <c r="E1848" i="2" s="1"/>
  <c r="E1849" i="2" s="1"/>
  <c r="E1850" i="2" s="1"/>
  <c r="E1851" i="2" s="1"/>
  <c r="E1852" i="2" s="1"/>
  <c r="F1833" i="2"/>
  <c r="E1894" i="2"/>
  <c r="E1952" i="2"/>
  <c r="E1944" i="2"/>
  <c r="E1949" i="2"/>
  <c r="E1950" i="2" s="1"/>
  <c r="E1951" i="2" s="1"/>
  <c r="E1945" i="2"/>
  <c r="E1946" i="2" s="1"/>
  <c r="E1947" i="2" s="1"/>
  <c r="E1948" i="2" s="1"/>
  <c r="E1967" i="2"/>
  <c r="E1968" i="2" s="1"/>
  <c r="E1969" i="2" s="1"/>
  <c r="E1970" i="2" s="1"/>
  <c r="E1971" i="2" s="1"/>
  <c r="E1972" i="2" s="1"/>
  <c r="E1955" i="2"/>
  <c r="E1956" i="2"/>
  <c r="E1957" i="2" s="1"/>
  <c r="E1958" i="2" s="1"/>
  <c r="E1959" i="2" s="1"/>
  <c r="E1960" i="2" s="1"/>
  <c r="E1961" i="2" s="1"/>
  <c r="E1962" i="2" s="1"/>
  <c r="E1963" i="2" s="1"/>
  <c r="E1964" i="2" s="1"/>
  <c r="E1965" i="2" s="1"/>
  <c r="E1966" i="2" s="1"/>
  <c r="F1953" i="2"/>
  <c r="E2014" i="2"/>
  <c r="E2021" i="2"/>
  <c r="E2022" i="2" s="1"/>
  <c r="E2023" i="2" s="1"/>
  <c r="E2024" i="2" s="1"/>
  <c r="E2025" i="2" s="1"/>
  <c r="E2026" i="2" s="1"/>
  <c r="E2027" i="2" s="1"/>
  <c r="E2028" i="2" s="1"/>
  <c r="E2029" i="2" s="1"/>
  <c r="E2030" i="2" s="1"/>
  <c r="E2031" i="2" s="1"/>
  <c r="E2032" i="2" s="1"/>
  <c r="E2064" i="2"/>
  <c r="E2065" i="2" s="1"/>
  <c r="E2066" i="2" s="1"/>
  <c r="E2067" i="2" s="1"/>
  <c r="E2068" i="2" s="1"/>
  <c r="E2069" i="2" s="1"/>
  <c r="E2070" i="2" s="1"/>
  <c r="E2071" i="2" s="1"/>
  <c r="E2072" i="2" s="1"/>
  <c r="E2075" i="2"/>
  <c r="E2076" i="2" s="1"/>
  <c r="F2073" i="2"/>
  <c r="E2077" i="2"/>
  <c r="E2078" i="2" s="1"/>
  <c r="E2079" i="2" s="1"/>
  <c r="E2080" i="2" s="1"/>
  <c r="E2081" i="2" s="1"/>
  <c r="E2082" i="2" s="1"/>
  <c r="E2083" i="2" s="1"/>
  <c r="E2084" i="2" s="1"/>
  <c r="E2085" i="2" s="1"/>
  <c r="E2086" i="2" s="1"/>
  <c r="E2087" i="2" s="1"/>
  <c r="E2088" i="2" s="1"/>
  <c r="E2089" i="2" s="1"/>
  <c r="E2090" i="2" s="1"/>
  <c r="E2091" i="2" s="1"/>
  <c r="E2092" i="2" s="1"/>
  <c r="E2134" i="2"/>
  <c r="F3143" i="2"/>
  <c r="E3144" i="2"/>
  <c r="E3124" i="2"/>
  <c r="E3694" i="2"/>
  <c r="F3693" i="2"/>
  <c r="E3695" i="2"/>
  <c r="E3696" i="2" s="1"/>
  <c r="E3697" i="2"/>
  <c r="E3698" i="2" s="1"/>
  <c r="E3699" i="2" s="1"/>
  <c r="E3700" i="2" s="1"/>
  <c r="E3701" i="2" s="1"/>
  <c r="E3702" i="2" s="1"/>
  <c r="E3845" i="2"/>
  <c r="E3846" i="2" s="1"/>
  <c r="E3847" i="2" s="1"/>
  <c r="E3848" i="2" s="1"/>
  <c r="E3849" i="2" s="1"/>
  <c r="E3844" i="2"/>
  <c r="E3850" i="2"/>
  <c r="E3851" i="2" s="1"/>
  <c r="E3852" i="2" s="1"/>
  <c r="F3843" i="2"/>
  <c r="E4445" i="2"/>
  <c r="E4446" i="2" s="1"/>
  <c r="E4447" i="2" s="1"/>
  <c r="E4448" i="2" s="1"/>
  <c r="E4449" i="2" s="1"/>
  <c r="E4450" i="2" s="1"/>
  <c r="E4451" i="2" s="1"/>
  <c r="E4452" i="2" s="1"/>
  <c r="F4443" i="2"/>
  <c r="E4444" i="2"/>
  <c r="E4424" i="2"/>
  <c r="E4425" i="2" s="1"/>
  <c r="E1674" i="2"/>
  <c r="E1675" i="2" s="1"/>
  <c r="E1676" i="2" s="1"/>
  <c r="E1677" i="2" s="1"/>
  <c r="E1678" i="2" s="1"/>
  <c r="E1679" i="2" s="1"/>
  <c r="E1680" i="2" s="1"/>
  <c r="E1681" i="2" s="1"/>
  <c r="E1682" i="2" s="1"/>
  <c r="E1697" i="2"/>
  <c r="E1698" i="2" s="1"/>
  <c r="E1699" i="2" s="1"/>
  <c r="E1700" i="2" s="1"/>
  <c r="E1701" i="2" s="1"/>
  <c r="E1702" i="2" s="1"/>
  <c r="E1685" i="2"/>
  <c r="E1686" i="2"/>
  <c r="E1687" i="2" s="1"/>
  <c r="E1688" i="2" s="1"/>
  <c r="E1689" i="2" s="1"/>
  <c r="E1690" i="2" s="1"/>
  <c r="E1691" i="2" s="1"/>
  <c r="E1692" i="2" s="1"/>
  <c r="E1693" i="2" s="1"/>
  <c r="E1694" i="2" s="1"/>
  <c r="E1695" i="2" s="1"/>
  <c r="E1696" i="2" s="1"/>
  <c r="F1683" i="2"/>
  <c r="E1794" i="2"/>
  <c r="E1795" i="2" s="1"/>
  <c r="E1796" i="2" s="1"/>
  <c r="E1797" i="2" s="1"/>
  <c r="E1798" i="2" s="1"/>
  <c r="E1799" i="2" s="1"/>
  <c r="E1800" i="2" s="1"/>
  <c r="E1801" i="2" s="1"/>
  <c r="E1802" i="2" s="1"/>
  <c r="E1805" i="2"/>
  <c r="E1806" i="2" s="1"/>
  <c r="E1807" i="2" s="1"/>
  <c r="E1810" i="2"/>
  <c r="E1811" i="2" s="1"/>
  <c r="E1812" i="2" s="1"/>
  <c r="E1813" i="2" s="1"/>
  <c r="E1814" i="2" s="1"/>
  <c r="E1815" i="2" s="1"/>
  <c r="E1816" i="2" s="1"/>
  <c r="E1817" i="2" s="1"/>
  <c r="E1818" i="2" s="1"/>
  <c r="E1819" i="2" s="1"/>
  <c r="E1820" i="2" s="1"/>
  <c r="E1821" i="2" s="1"/>
  <c r="E1822" i="2" s="1"/>
  <c r="F1803" i="2"/>
  <c r="E1914" i="2"/>
  <c r="E1915" i="2" s="1"/>
  <c r="E1916" i="2" s="1"/>
  <c r="E1917" i="2" s="1"/>
  <c r="E1918" i="2" s="1"/>
  <c r="E1919" i="2"/>
  <c r="E1920" i="2" s="1"/>
  <c r="E1921" i="2" s="1"/>
  <c r="E1922" i="2" s="1"/>
  <c r="E1925" i="2"/>
  <c r="E1926" i="2"/>
  <c r="E1927" i="2" s="1"/>
  <c r="F1923" i="2"/>
  <c r="E2034" i="2"/>
  <c r="E2035" i="2" s="1"/>
  <c r="E2036" i="2" s="1"/>
  <c r="E2037" i="2" s="1"/>
  <c r="E2038" i="2" s="1"/>
  <c r="E2039" i="2" s="1"/>
  <c r="E2040" i="2" s="1"/>
  <c r="E2041" i="2" s="1"/>
  <c r="E2042" i="2" s="1"/>
  <c r="E2045" i="2"/>
  <c r="E2046" i="2" s="1"/>
  <c r="E2047" i="2" s="1"/>
  <c r="F2043" i="2"/>
  <c r="E2154" i="2"/>
  <c r="E2155" i="2" s="1"/>
  <c r="E2156" i="2" s="1"/>
  <c r="E2157" i="2" s="1"/>
  <c r="E2158" i="2" s="1"/>
  <c r="E2159" i="2" s="1"/>
  <c r="E2160" i="2" s="1"/>
  <c r="E2161" i="2" s="1"/>
  <c r="E2162" i="2" s="1"/>
  <c r="E2177" i="2"/>
  <c r="E2178" i="2" s="1"/>
  <c r="E2179" i="2" s="1"/>
  <c r="E2180" i="2" s="1"/>
  <c r="E2181" i="2" s="1"/>
  <c r="E2182" i="2" s="1"/>
  <c r="E2165" i="2"/>
  <c r="E2166" i="2"/>
  <c r="E2167" i="2" s="1"/>
  <c r="E2168" i="2" s="1"/>
  <c r="E2169" i="2" s="1"/>
  <c r="E2170" i="2" s="1"/>
  <c r="E2171" i="2" s="1"/>
  <c r="E2172" i="2" s="1"/>
  <c r="E2173" i="2" s="1"/>
  <c r="E2174" i="2" s="1"/>
  <c r="E2175" i="2" s="1"/>
  <c r="E2176" i="2" s="1"/>
  <c r="F2163" i="2"/>
  <c r="F3244" i="2"/>
  <c r="E3270" i="2"/>
  <c r="E3271" i="2" s="1"/>
  <c r="E3272" i="2" s="1"/>
  <c r="F3263" i="2"/>
  <c r="E3264" i="2"/>
  <c r="E3265" i="2" s="1"/>
  <c r="E3266" i="2" s="1"/>
  <c r="E3267" i="2" s="1"/>
  <c r="E3268" i="2" s="1"/>
  <c r="E3269" i="2" s="1"/>
  <c r="E3244" i="2"/>
  <c r="E3245" i="2" s="1"/>
  <c r="E3246" i="2" s="1"/>
  <c r="F4323" i="2"/>
  <c r="E4324" i="2"/>
  <c r="E4325" i="2" s="1"/>
  <c r="E4326" i="2" s="1"/>
  <c r="E4327" i="2" s="1"/>
  <c r="E4328" i="2" s="1"/>
  <c r="E4329" i="2" s="1"/>
  <c r="E4330" i="2" s="1"/>
  <c r="E4331" i="2" s="1"/>
  <c r="E4332" i="2" s="1"/>
  <c r="E4305" i="2"/>
  <c r="E4304" i="2"/>
  <c r="F4676" i="2"/>
  <c r="F4664" i="2"/>
  <c r="F4665" i="2" s="1"/>
  <c r="F4666" i="2"/>
  <c r="F4667" i="2" s="1"/>
  <c r="F4668" i="2" s="1"/>
  <c r="F4669" i="2" s="1"/>
  <c r="F4670" i="2" s="1"/>
  <c r="F4671" i="2" s="1"/>
  <c r="F4672" i="2" s="1"/>
  <c r="F4673" i="2" s="1"/>
  <c r="F4678" i="2"/>
  <c r="F4679" i="2" s="1"/>
  <c r="F4680" i="2" s="1"/>
  <c r="F4681" i="2" s="1"/>
  <c r="F4682" i="2" s="1"/>
  <c r="F4674" i="2"/>
  <c r="F4675" i="2" s="1"/>
  <c r="F4677" i="2"/>
  <c r="F5503" i="2"/>
  <c r="E5504" i="2"/>
  <c r="E5505" i="2" s="1"/>
  <c r="E5506" i="2" s="1"/>
  <c r="E5507" i="2" s="1"/>
  <c r="E5508" i="2" s="1"/>
  <c r="E5509" i="2" s="1"/>
  <c r="E5510" i="2" s="1"/>
  <c r="E5511" i="2" s="1"/>
  <c r="E5512" i="2" s="1"/>
  <c r="E5513" i="2" s="1"/>
  <c r="E5514" i="2" s="1"/>
  <c r="E5515" i="2" s="1"/>
  <c r="E5516" i="2" s="1"/>
  <c r="E5517" i="2" s="1"/>
  <c r="E5518" i="2" s="1"/>
  <c r="E5519" i="2" s="1"/>
  <c r="E5520" i="2" s="1"/>
  <c r="E5521" i="2" s="1"/>
  <c r="E5522" i="2" s="1"/>
  <c r="E1644" i="2"/>
  <c r="E1645" i="2" s="1"/>
  <c r="E1646" i="2" s="1"/>
  <c r="E1647" i="2" s="1"/>
  <c r="E1648" i="2" s="1"/>
  <c r="E1649" i="2" s="1"/>
  <c r="E1650" i="2"/>
  <c r="E1651" i="2" s="1"/>
  <c r="E1652" i="2" s="1"/>
  <c r="E1659" i="2"/>
  <c r="E1660" i="2" s="1"/>
  <c r="E1661" i="2" s="1"/>
  <c r="E1662" i="2" s="1"/>
  <c r="E1663" i="2" s="1"/>
  <c r="E1655" i="2"/>
  <c r="E1656" i="2" s="1"/>
  <c r="E1664" i="2"/>
  <c r="F1653" i="2"/>
  <c r="E1657" i="2"/>
  <c r="E1658" i="2" s="1"/>
  <c r="E1665" i="2"/>
  <c r="E1666" i="2" s="1"/>
  <c r="E1667" i="2" s="1"/>
  <c r="E1668" i="2" s="1"/>
  <c r="E1669" i="2" s="1"/>
  <c r="E1670" i="2" s="1"/>
  <c r="E1671" i="2" s="1"/>
  <c r="E1672" i="2" s="1"/>
  <c r="F1673" i="2"/>
  <c r="E1768" i="2"/>
  <c r="E1769" i="2" s="1"/>
  <c r="E1770" i="2" s="1"/>
  <c r="E1771" i="2" s="1"/>
  <c r="E1772" i="2" s="1"/>
  <c r="E1764" i="2"/>
  <c r="E1765" i="2" s="1"/>
  <c r="E1766" i="2" s="1"/>
  <c r="E1767" i="2" s="1"/>
  <c r="E1779" i="2"/>
  <c r="E1780" i="2" s="1"/>
  <c r="E1781" i="2" s="1"/>
  <c r="E1782" i="2" s="1"/>
  <c r="E1783" i="2" s="1"/>
  <c r="E1784" i="2" s="1"/>
  <c r="E1785" i="2" s="1"/>
  <c r="E1786" i="2" s="1"/>
  <c r="E1787" i="2" s="1"/>
  <c r="E1788" i="2" s="1"/>
  <c r="E1789" i="2" s="1"/>
  <c r="E1790" i="2" s="1"/>
  <c r="E1791" i="2" s="1"/>
  <c r="E1792" i="2" s="1"/>
  <c r="E1775" i="2"/>
  <c r="E1776" i="2" s="1"/>
  <c r="F1773" i="2"/>
  <c r="E1777" i="2"/>
  <c r="E1778" i="2" s="1"/>
  <c r="F1793" i="2"/>
  <c r="E1808" i="2"/>
  <c r="E1809" i="2" s="1"/>
  <c r="E1888" i="2"/>
  <c r="E1889" i="2" s="1"/>
  <c r="E1884" i="2"/>
  <c r="E1885" i="2" s="1"/>
  <c r="E1886" i="2" s="1"/>
  <c r="E1887" i="2" s="1"/>
  <c r="E1890" i="2"/>
  <c r="E1891" i="2" s="1"/>
  <c r="E1892" i="2" s="1"/>
  <c r="E1899" i="2"/>
  <c r="E1900" i="2" s="1"/>
  <c r="E1901" i="2" s="1"/>
  <c r="E1902" i="2" s="1"/>
  <c r="E1903" i="2" s="1"/>
  <c r="E1904" i="2" s="1"/>
  <c r="E1905" i="2" s="1"/>
  <c r="E1906" i="2" s="1"/>
  <c r="E1907" i="2" s="1"/>
  <c r="E1908" i="2" s="1"/>
  <c r="E1909" i="2" s="1"/>
  <c r="E1910" i="2" s="1"/>
  <c r="E1911" i="2" s="1"/>
  <c r="E1912" i="2" s="1"/>
  <c r="E1895" i="2"/>
  <c r="E1896" i="2" s="1"/>
  <c r="F1893" i="2"/>
  <c r="E1897" i="2"/>
  <c r="E1898" i="2" s="1"/>
  <c r="F1913" i="2"/>
  <c r="E1928" i="2"/>
  <c r="E1929" i="2" s="1"/>
  <c r="E1930" i="2" s="1"/>
  <c r="E1931" i="2" s="1"/>
  <c r="E1932" i="2" s="1"/>
  <c r="E1933" i="2" s="1"/>
  <c r="E1934" i="2" s="1"/>
  <c r="E1935" i="2" s="1"/>
  <c r="E1936" i="2" s="1"/>
  <c r="E1937" i="2" s="1"/>
  <c r="E1938" i="2" s="1"/>
  <c r="E1939" i="2" s="1"/>
  <c r="E1940" i="2" s="1"/>
  <c r="E1941" i="2" s="1"/>
  <c r="E1942" i="2" s="1"/>
  <c r="E2008" i="2"/>
  <c r="E2009" i="2" s="1"/>
  <c r="E2010" i="2" s="1"/>
  <c r="E2011" i="2" s="1"/>
  <c r="E2012" i="2" s="1"/>
  <c r="E2004" i="2"/>
  <c r="E2005" i="2" s="1"/>
  <c r="E2006" i="2" s="1"/>
  <c r="E2007" i="2" s="1"/>
  <c r="E2019" i="2"/>
  <c r="E2020" i="2" s="1"/>
  <c r="E2015" i="2"/>
  <c r="E2016" i="2" s="1"/>
  <c r="F2013" i="2"/>
  <c r="E2017" i="2"/>
  <c r="E2018" i="2" s="1"/>
  <c r="F2033" i="2"/>
  <c r="E2048" i="2"/>
  <c r="E2049" i="2" s="1"/>
  <c r="E2050" i="2" s="1"/>
  <c r="E2051" i="2" s="1"/>
  <c r="E2052" i="2" s="1"/>
  <c r="E2053" i="2" s="1"/>
  <c r="E2054" i="2" s="1"/>
  <c r="E2055" i="2" s="1"/>
  <c r="E2056" i="2" s="1"/>
  <c r="E2057" i="2" s="1"/>
  <c r="E2058" i="2" s="1"/>
  <c r="E2059" i="2" s="1"/>
  <c r="E2060" i="2" s="1"/>
  <c r="E2061" i="2" s="1"/>
  <c r="E2062" i="2" s="1"/>
  <c r="E2128" i="2"/>
  <c r="E2129" i="2" s="1"/>
  <c r="E2124" i="2"/>
  <c r="E2125" i="2" s="1"/>
  <c r="E2126" i="2" s="1"/>
  <c r="E2127" i="2" s="1"/>
  <c r="E2130" i="2"/>
  <c r="E2131" i="2" s="1"/>
  <c r="E2132" i="2" s="1"/>
  <c r="E2139" i="2"/>
  <c r="E2140" i="2" s="1"/>
  <c r="E2141" i="2" s="1"/>
  <c r="E2142" i="2" s="1"/>
  <c r="E2143" i="2" s="1"/>
  <c r="E2135" i="2"/>
  <c r="E2136" i="2" s="1"/>
  <c r="E2144" i="2"/>
  <c r="E2145" i="2" s="1"/>
  <c r="E2146" i="2" s="1"/>
  <c r="E2147" i="2" s="1"/>
  <c r="E2148" i="2" s="1"/>
  <c r="E2149" i="2" s="1"/>
  <c r="E2150" i="2" s="1"/>
  <c r="E2151" i="2" s="1"/>
  <c r="E2152" i="2" s="1"/>
  <c r="F2133" i="2"/>
  <c r="E2137" i="2"/>
  <c r="E2138" i="2" s="1"/>
  <c r="F2153" i="2"/>
  <c r="E2184" i="2"/>
  <c r="E2185" i="2"/>
  <c r="E2186" i="2" s="1"/>
  <c r="E2187" i="2" s="1"/>
  <c r="E2188" i="2" s="1"/>
  <c r="E2189" i="2" s="1"/>
  <c r="E2190" i="2" s="1"/>
  <c r="F2183" i="2"/>
  <c r="E2191" i="2"/>
  <c r="E2192" i="2" s="1"/>
  <c r="E2214" i="2"/>
  <c r="E2215" i="2" s="1"/>
  <c r="E2219" i="2"/>
  <c r="E2220" i="2" s="1"/>
  <c r="E2221" i="2" s="1"/>
  <c r="E2222" i="2" s="1"/>
  <c r="E2216" i="2"/>
  <c r="E2217" i="2" s="1"/>
  <c r="E2218" i="2" s="1"/>
  <c r="F2213" i="2"/>
  <c r="E2244" i="2"/>
  <c r="E2245" i="2" s="1"/>
  <c r="E2246" i="2"/>
  <c r="E2247" i="2" s="1"/>
  <c r="E2248" i="2" s="1"/>
  <c r="E2249" i="2" s="1"/>
  <c r="E2250" i="2" s="1"/>
  <c r="E2251" i="2" s="1"/>
  <c r="E2252" i="2" s="1"/>
  <c r="F2243" i="2"/>
  <c r="E2278" i="2"/>
  <c r="E2279" i="2" s="1"/>
  <c r="E2274" i="2"/>
  <c r="E2275" i="2"/>
  <c r="E2276" i="2" s="1"/>
  <c r="E2277" i="2" s="1"/>
  <c r="E2280" i="2"/>
  <c r="F2273" i="2"/>
  <c r="E2281" i="2"/>
  <c r="E2282" i="2" s="1"/>
  <c r="E2304" i="2"/>
  <c r="E2305" i="2"/>
  <c r="E2306" i="2" s="1"/>
  <c r="E2307" i="2" s="1"/>
  <c r="E2308" i="2" s="1"/>
  <c r="E2309" i="2" s="1"/>
  <c r="E2310" i="2" s="1"/>
  <c r="E2311" i="2" s="1"/>
  <c r="E2312" i="2" s="1"/>
  <c r="F2303" i="2"/>
  <c r="E2334" i="2"/>
  <c r="E2335" i="2" s="1"/>
  <c r="E2336" i="2" s="1"/>
  <c r="E2337" i="2" s="1"/>
  <c r="E2338" i="2" s="1"/>
  <c r="E2339" i="2"/>
  <c r="E2340" i="2" s="1"/>
  <c r="E2341" i="2" s="1"/>
  <c r="E2342" i="2" s="1"/>
  <c r="F2333" i="2"/>
  <c r="E2364" i="2"/>
  <c r="E2365" i="2" s="1"/>
  <c r="E2366" i="2" s="1"/>
  <c r="E2367" i="2" s="1"/>
  <c r="E2368" i="2" s="1"/>
  <c r="E2369" i="2" s="1"/>
  <c r="E2370" i="2" s="1"/>
  <c r="E2371" i="2" s="1"/>
  <c r="E2372" i="2" s="1"/>
  <c r="F2363" i="2"/>
  <c r="E2394" i="2"/>
  <c r="E2395" i="2"/>
  <c r="E2396" i="2" s="1"/>
  <c r="E2397" i="2" s="1"/>
  <c r="E2398" i="2" s="1"/>
  <c r="E2399" i="2" s="1"/>
  <c r="E2400" i="2" s="1"/>
  <c r="E2401" i="2" s="1"/>
  <c r="E2402" i="2" s="1"/>
  <c r="F2393" i="2"/>
  <c r="E2424" i="2"/>
  <c r="E2425" i="2"/>
  <c r="E2426" i="2" s="1"/>
  <c r="E2427" i="2" s="1"/>
  <c r="E2428" i="2" s="1"/>
  <c r="E2429" i="2" s="1"/>
  <c r="E2430" i="2" s="1"/>
  <c r="E2431" i="2" s="1"/>
  <c r="E2432" i="2" s="1"/>
  <c r="F2423" i="2"/>
  <c r="E2454" i="2"/>
  <c r="E2455" i="2" s="1"/>
  <c r="E2459" i="2"/>
  <c r="E2460" i="2" s="1"/>
  <c r="E2461" i="2" s="1"/>
  <c r="E2462" i="2" s="1"/>
  <c r="E2456" i="2"/>
  <c r="E2457" i="2" s="1"/>
  <c r="E2458" i="2" s="1"/>
  <c r="F2453" i="2"/>
  <c r="E2484" i="2"/>
  <c r="E2485" i="2" s="1"/>
  <c r="E2486" i="2"/>
  <c r="E2487" i="2" s="1"/>
  <c r="E2488" i="2" s="1"/>
  <c r="E2489" i="2" s="1"/>
  <c r="E2490" i="2" s="1"/>
  <c r="E2491" i="2" s="1"/>
  <c r="E2492" i="2" s="1"/>
  <c r="F2483" i="2"/>
  <c r="E2518" i="2"/>
  <c r="E2519" i="2" s="1"/>
  <c r="E2514" i="2"/>
  <c r="E2515" i="2"/>
  <c r="E2516" i="2" s="1"/>
  <c r="E2517" i="2" s="1"/>
  <c r="E2520" i="2"/>
  <c r="F2513" i="2"/>
  <c r="E2521" i="2"/>
  <c r="E2522" i="2" s="1"/>
  <c r="E2544" i="2"/>
  <c r="E2545" i="2"/>
  <c r="E2546" i="2" s="1"/>
  <c r="E2547" i="2" s="1"/>
  <c r="E2548" i="2" s="1"/>
  <c r="E2549" i="2" s="1"/>
  <c r="E2550" i="2" s="1"/>
  <c r="E2551" i="2" s="1"/>
  <c r="E2552" i="2" s="1"/>
  <c r="F2543" i="2"/>
  <c r="E2574" i="2"/>
  <c r="E2575" i="2" s="1"/>
  <c r="E2576" i="2" s="1"/>
  <c r="E2577" i="2" s="1"/>
  <c r="E2578" i="2" s="1"/>
  <c r="E2579" i="2"/>
  <c r="E2580" i="2" s="1"/>
  <c r="E2581" i="2" s="1"/>
  <c r="E2582" i="2" s="1"/>
  <c r="F2573" i="2"/>
  <c r="E2604" i="2"/>
  <c r="E2605" i="2" s="1"/>
  <c r="E2606" i="2" s="1"/>
  <c r="E2607" i="2" s="1"/>
  <c r="E2608" i="2" s="1"/>
  <c r="E2609" i="2" s="1"/>
  <c r="E2610" i="2" s="1"/>
  <c r="E2611" i="2" s="1"/>
  <c r="E2612" i="2" s="1"/>
  <c r="F2603" i="2"/>
  <c r="E2634" i="2"/>
  <c r="E2635" i="2"/>
  <c r="E2636" i="2" s="1"/>
  <c r="E2637" i="2" s="1"/>
  <c r="E2638" i="2" s="1"/>
  <c r="E2639" i="2" s="1"/>
  <c r="E2640" i="2" s="1"/>
  <c r="E2641" i="2" s="1"/>
  <c r="E2642" i="2" s="1"/>
  <c r="F2633" i="2"/>
  <c r="E2664" i="2"/>
  <c r="E2665" i="2"/>
  <c r="E2666" i="2" s="1"/>
  <c r="E2667" i="2" s="1"/>
  <c r="E2668" i="2" s="1"/>
  <c r="E2669" i="2" s="1"/>
  <c r="E2670" i="2" s="1"/>
  <c r="E2671" i="2" s="1"/>
  <c r="E2672" i="2" s="1"/>
  <c r="F2663" i="2"/>
  <c r="E2694" i="2"/>
  <c r="E2695" i="2" s="1"/>
  <c r="E2699" i="2"/>
  <c r="E2700" i="2" s="1"/>
  <c r="E2701" i="2" s="1"/>
  <c r="E2702" i="2" s="1"/>
  <c r="E2696" i="2"/>
  <c r="E2697" i="2" s="1"/>
  <c r="E2698" i="2" s="1"/>
  <c r="F2693" i="2"/>
  <c r="E2724" i="2"/>
  <c r="E2725" i="2" s="1"/>
  <c r="E2726" i="2" s="1"/>
  <c r="E2727" i="2" s="1"/>
  <c r="E2728" i="2" s="1"/>
  <c r="E2729" i="2" s="1"/>
  <c r="E2730" i="2" s="1"/>
  <c r="E2731" i="2" s="1"/>
  <c r="E2732" i="2" s="1"/>
  <c r="F2723" i="2"/>
  <c r="E2758" i="2"/>
  <c r="E2759" i="2" s="1"/>
  <c r="E2754" i="2"/>
  <c r="E2755" i="2"/>
  <c r="E2756" i="2" s="1"/>
  <c r="E2757" i="2" s="1"/>
  <c r="E2760" i="2"/>
  <c r="F2753" i="2"/>
  <c r="E2761" i="2"/>
  <c r="E2762" i="2" s="1"/>
  <c r="E2784" i="2"/>
  <c r="E2785" i="2"/>
  <c r="E2786" i="2" s="1"/>
  <c r="E2787" i="2" s="1"/>
  <c r="E2788" i="2" s="1"/>
  <c r="E2789" i="2" s="1"/>
  <c r="E2790" i="2" s="1"/>
  <c r="F2783" i="2"/>
  <c r="E2791" i="2"/>
  <c r="E2792" i="2" s="1"/>
  <c r="F2903" i="2"/>
  <c r="E2904" i="2"/>
  <c r="E2905" i="2" s="1"/>
  <c r="E2906" i="2" s="1"/>
  <c r="E2907" i="2" s="1"/>
  <c r="E2908" i="2" s="1"/>
  <c r="E2909" i="2" s="1"/>
  <c r="E2910" i="2" s="1"/>
  <c r="E2911" i="2" s="1"/>
  <c r="E2912" i="2" s="1"/>
  <c r="E2886" i="2"/>
  <c r="E2884" i="2"/>
  <c r="E2885" i="2" s="1"/>
  <c r="E3125" i="2"/>
  <c r="E3126" i="2" s="1"/>
  <c r="E3145" i="2"/>
  <c r="E3146" i="2" s="1"/>
  <c r="E3147" i="2" s="1"/>
  <c r="E3148" i="2" s="1"/>
  <c r="E3149" i="2" s="1"/>
  <c r="E3150" i="2" s="1"/>
  <c r="E3151" i="2" s="1"/>
  <c r="E3152" i="2" s="1"/>
  <c r="F3364" i="2"/>
  <c r="F3383" i="2"/>
  <c r="E3388" i="2"/>
  <c r="E3389" i="2" s="1"/>
  <c r="E3390" i="2" s="1"/>
  <c r="E3391" i="2" s="1"/>
  <c r="E3392" i="2" s="1"/>
  <c r="E3384" i="2"/>
  <c r="E3385" i="2" s="1"/>
  <c r="E3386" i="2" s="1"/>
  <c r="E3387" i="2" s="1"/>
  <c r="E3366" i="2"/>
  <c r="E3364" i="2"/>
  <c r="E3365" i="2" s="1"/>
  <c r="E4186" i="2"/>
  <c r="E4187" i="2" s="1"/>
  <c r="E4188" i="2" s="1"/>
  <c r="E4189" i="2" s="1"/>
  <c r="E4190" i="2" s="1"/>
  <c r="E4191" i="2" s="1"/>
  <c r="E4192" i="2" s="1"/>
  <c r="E4193" i="2" s="1"/>
  <c r="E4194" i="2" s="1"/>
  <c r="E4195" i="2" s="1"/>
  <c r="E4196" i="2" s="1"/>
  <c r="E4197" i="2" s="1"/>
  <c r="E4198" i="2" s="1"/>
  <c r="E4199" i="2" s="1"/>
  <c r="E4200" i="2" s="1"/>
  <c r="E4201" i="2" s="1"/>
  <c r="E4202" i="2" s="1"/>
  <c r="F4183" i="2"/>
  <c r="E4184" i="2"/>
  <c r="E4185" i="2" s="1"/>
  <c r="E4174" i="2"/>
  <c r="F2854" i="2"/>
  <c r="F2873" i="2"/>
  <c r="F2993" i="2"/>
  <c r="F2974" i="2" s="1"/>
  <c r="F3094" i="2"/>
  <c r="F3113" i="2"/>
  <c r="F3233" i="2"/>
  <c r="F3334" i="2"/>
  <c r="F3353" i="2"/>
  <c r="F3443" i="2"/>
  <c r="E3444" i="2"/>
  <c r="E3445" i="2" s="1"/>
  <c r="E3446" i="2" s="1"/>
  <c r="E3447" i="2" s="1"/>
  <c r="E3448" i="2" s="1"/>
  <c r="E3449" i="2" s="1"/>
  <c r="E3450" i="2" s="1"/>
  <c r="E3451" i="2" s="1"/>
  <c r="E3452" i="2" s="1"/>
  <c r="E3425" i="2"/>
  <c r="E3426" i="2" s="1"/>
  <c r="F3503" i="2"/>
  <c r="E3504" i="2"/>
  <c r="E3505" i="2" s="1"/>
  <c r="E3506" i="2" s="1"/>
  <c r="E3507" i="2" s="1"/>
  <c r="E3508" i="2" s="1"/>
  <c r="E3509" i="2" s="1"/>
  <c r="E3510" i="2" s="1"/>
  <c r="E3511" i="2" s="1"/>
  <c r="E3512" i="2" s="1"/>
  <c r="E3485" i="2"/>
  <c r="E3486" i="2" s="1"/>
  <c r="F3563" i="2"/>
  <c r="E3564" i="2"/>
  <c r="E3565" i="2" s="1"/>
  <c r="E3566" i="2" s="1"/>
  <c r="E3567" i="2" s="1"/>
  <c r="E3568" i="2" s="1"/>
  <c r="E3569" i="2" s="1"/>
  <c r="E3570" i="2" s="1"/>
  <c r="E3571" i="2" s="1"/>
  <c r="E3572" i="2" s="1"/>
  <c r="E3545" i="2"/>
  <c r="E3546" i="2" s="1"/>
  <c r="F3623" i="2"/>
  <c r="E3624" i="2"/>
  <c r="E3625" i="2" s="1"/>
  <c r="E3626" i="2" s="1"/>
  <c r="E3627" i="2" s="1"/>
  <c r="E3628" i="2" s="1"/>
  <c r="E3629" i="2" s="1"/>
  <c r="E3630" i="2" s="1"/>
  <c r="E3631" i="2" s="1"/>
  <c r="E3632" i="2" s="1"/>
  <c r="E3605" i="2"/>
  <c r="E3606" i="2" s="1"/>
  <c r="F3634" i="2"/>
  <c r="F3635" i="2"/>
  <c r="E3784" i="2"/>
  <c r="E3785" i="2"/>
  <c r="E3786" i="2"/>
  <c r="E3787" i="2" s="1"/>
  <c r="E3788" i="2" s="1"/>
  <c r="E3789" i="2" s="1"/>
  <c r="E3790" i="2" s="1"/>
  <c r="E3791" i="2" s="1"/>
  <c r="E3792" i="2" s="1"/>
  <c r="F3783" i="2"/>
  <c r="F4063" i="2"/>
  <c r="E4064" i="2"/>
  <c r="E4065" i="2" s="1"/>
  <c r="E4066" i="2" s="1"/>
  <c r="E4067" i="2" s="1"/>
  <c r="E4068" i="2" s="1"/>
  <c r="E4069" i="2" s="1"/>
  <c r="E4070" i="2" s="1"/>
  <c r="E4071" i="2" s="1"/>
  <c r="E4072" i="2" s="1"/>
  <c r="E4073" i="2" s="1"/>
  <c r="E4074" i="2" s="1"/>
  <c r="E4075" i="2" s="1"/>
  <c r="E4076" i="2" s="1"/>
  <c r="E4077" i="2" s="1"/>
  <c r="E4078" i="2" s="1"/>
  <c r="E4079" i="2" s="1"/>
  <c r="E4080" i="2" s="1"/>
  <c r="E4081" i="2" s="1"/>
  <c r="E4082" i="2" s="1"/>
  <c r="E4204" i="2"/>
  <c r="E4205" i="2" s="1"/>
  <c r="E4206" i="2" s="1"/>
  <c r="E4207" i="2" s="1"/>
  <c r="E4208" i="2" s="1"/>
  <c r="E4209" i="2" s="1"/>
  <c r="E4210" i="2" s="1"/>
  <c r="E4211" i="2" s="1"/>
  <c r="E4212" i="2" s="1"/>
  <c r="F4203" i="2"/>
  <c r="F2193" i="2"/>
  <c r="F2223" i="2"/>
  <c r="F2253" i="2"/>
  <c r="F2283" i="2"/>
  <c r="E2286" i="2"/>
  <c r="E2287" i="2" s="1"/>
  <c r="E2288" i="2" s="1"/>
  <c r="F2313" i="2"/>
  <c r="F2343" i="2"/>
  <c r="F2373" i="2"/>
  <c r="F2403" i="2"/>
  <c r="E2406" i="2"/>
  <c r="E2407" i="2" s="1"/>
  <c r="E2408" i="2" s="1"/>
  <c r="F2433" i="2"/>
  <c r="F2463" i="2"/>
  <c r="E2466" i="2"/>
  <c r="E2467" i="2" s="1"/>
  <c r="E2468" i="2" s="1"/>
  <c r="F2493" i="2"/>
  <c r="E2496" i="2"/>
  <c r="E2497" i="2" s="1"/>
  <c r="E2498" i="2" s="1"/>
  <c r="F2523" i="2"/>
  <c r="E2526" i="2"/>
  <c r="E2527" i="2" s="1"/>
  <c r="E2528" i="2" s="1"/>
  <c r="F2553" i="2"/>
  <c r="E2556" i="2"/>
  <c r="E2557" i="2" s="1"/>
  <c r="E2558" i="2" s="1"/>
  <c r="F2583" i="2"/>
  <c r="E2586" i="2"/>
  <c r="E2587" i="2" s="1"/>
  <c r="E2588" i="2" s="1"/>
  <c r="F2613" i="2"/>
  <c r="E2616" i="2"/>
  <c r="E2617" i="2" s="1"/>
  <c r="E2618" i="2" s="1"/>
  <c r="F2643" i="2"/>
  <c r="E2646" i="2"/>
  <c r="E2647" i="2" s="1"/>
  <c r="E2648" i="2" s="1"/>
  <c r="F2673" i="2"/>
  <c r="E2676" i="2"/>
  <c r="E2677" i="2" s="1"/>
  <c r="E2678" i="2" s="1"/>
  <c r="F2703" i="2"/>
  <c r="E2706" i="2"/>
  <c r="E2707" i="2" s="1"/>
  <c r="E2708" i="2" s="1"/>
  <c r="F2733" i="2"/>
  <c r="E2736" i="2"/>
  <c r="E2737" i="2" s="1"/>
  <c r="E2738" i="2" s="1"/>
  <c r="F2763" i="2"/>
  <c r="E2766" i="2"/>
  <c r="E2767" i="2" s="1"/>
  <c r="E2768" i="2" s="1"/>
  <c r="F2793" i="2"/>
  <c r="F2824" i="2"/>
  <c r="E2846" i="2"/>
  <c r="E2847" i="2" s="1"/>
  <c r="E2848" i="2" s="1"/>
  <c r="E2849" i="2" s="1"/>
  <c r="E2850" i="2" s="1"/>
  <c r="E2851" i="2" s="1"/>
  <c r="E2852" i="2" s="1"/>
  <c r="F2843" i="2"/>
  <c r="E2845" i="2"/>
  <c r="F2855" i="2"/>
  <c r="E2966" i="2"/>
  <c r="F2963" i="2"/>
  <c r="E2965" i="2"/>
  <c r="F3083" i="2"/>
  <c r="E3085" i="2"/>
  <c r="E3086" i="2" s="1"/>
  <c r="E3087" i="2" s="1"/>
  <c r="E3088" i="2" s="1"/>
  <c r="E3089" i="2" s="1"/>
  <c r="E3090" i="2" s="1"/>
  <c r="E3091" i="2" s="1"/>
  <c r="E3092" i="2" s="1"/>
  <c r="F3095" i="2"/>
  <c r="F3184" i="2"/>
  <c r="F3203" i="2"/>
  <c r="E3205" i="2"/>
  <c r="E3206" i="2" s="1"/>
  <c r="E3207" i="2" s="1"/>
  <c r="E3208" i="2" s="1"/>
  <c r="E3209" i="2" s="1"/>
  <c r="E3210" i="2" s="1"/>
  <c r="E3211" i="2" s="1"/>
  <c r="E3212" i="2" s="1"/>
  <c r="F3304" i="2"/>
  <c r="E3326" i="2"/>
  <c r="E3327" i="2" s="1"/>
  <c r="E3328" i="2" s="1"/>
  <c r="E3329" i="2" s="1"/>
  <c r="E3330" i="2" s="1"/>
  <c r="E3331" i="2" s="1"/>
  <c r="E3332" i="2" s="1"/>
  <c r="F3323" i="2"/>
  <c r="E3325" i="2"/>
  <c r="F3335" i="2"/>
  <c r="E3664" i="2"/>
  <c r="E3665" i="2" s="1"/>
  <c r="E3666" i="2"/>
  <c r="E3667" i="2" s="1"/>
  <c r="E3668" i="2" s="1"/>
  <c r="E3669" i="2" s="1"/>
  <c r="E3670" i="2" s="1"/>
  <c r="E3671" i="2" s="1"/>
  <c r="E3672" i="2" s="1"/>
  <c r="F3663" i="2"/>
  <c r="F3674" i="2"/>
  <c r="F3675" i="2"/>
  <c r="F3676" i="2" s="1"/>
  <c r="E3754" i="2"/>
  <c r="E3755" i="2"/>
  <c r="E3736" i="2"/>
  <c r="E3737" i="2" s="1"/>
  <c r="E3738" i="2" s="1"/>
  <c r="E3739" i="2" s="1"/>
  <c r="E3740" i="2" s="1"/>
  <c r="E3741" i="2" s="1"/>
  <c r="E3742" i="2" s="1"/>
  <c r="E3743" i="2" s="1"/>
  <c r="E3744" i="2" s="1"/>
  <c r="E3745" i="2" s="1"/>
  <c r="E3746" i="2" s="1"/>
  <c r="E3747" i="2" s="1"/>
  <c r="E3748" i="2" s="1"/>
  <c r="E3749" i="2" s="1"/>
  <c r="E3750" i="2" s="1"/>
  <c r="E3751" i="2" s="1"/>
  <c r="E3752" i="2" s="1"/>
  <c r="E3756" i="2"/>
  <c r="F3753" i="2"/>
  <c r="E3757" i="2"/>
  <c r="E3758" i="2" s="1"/>
  <c r="E3759" i="2" s="1"/>
  <c r="E3760" i="2" s="1"/>
  <c r="E3761" i="2" s="1"/>
  <c r="E3762" i="2" s="1"/>
  <c r="E3764" i="2"/>
  <c r="F3876" i="2"/>
  <c r="F3874" i="2"/>
  <c r="F3877" i="2"/>
  <c r="F3875" i="2"/>
  <c r="F3943" i="2"/>
  <c r="E3944" i="2"/>
  <c r="E3945" i="2" s="1"/>
  <c r="E3946" i="2" s="1"/>
  <c r="E3947" i="2" s="1"/>
  <c r="E3948" i="2" s="1"/>
  <c r="E3949" i="2" s="1"/>
  <c r="E3950" i="2" s="1"/>
  <c r="E3951" i="2" s="1"/>
  <c r="E3952" i="2" s="1"/>
  <c r="E3953" i="2" s="1"/>
  <c r="E3954" i="2" s="1"/>
  <c r="E3955" i="2" s="1"/>
  <c r="E3956" i="2" s="1"/>
  <c r="E3957" i="2" s="1"/>
  <c r="E3958" i="2" s="1"/>
  <c r="E3959" i="2" s="1"/>
  <c r="E3960" i="2" s="1"/>
  <c r="E3961" i="2" s="1"/>
  <c r="E3962" i="2" s="1"/>
  <c r="E4085" i="2"/>
  <c r="E4084" i="2"/>
  <c r="F4083" i="2"/>
  <c r="E4086" i="2"/>
  <c r="E4087" i="2" s="1"/>
  <c r="E4088" i="2" s="1"/>
  <c r="E4089" i="2" s="1"/>
  <c r="E4090" i="2" s="1"/>
  <c r="E4091" i="2" s="1"/>
  <c r="E4092" i="2" s="1"/>
  <c r="E2195" i="2"/>
  <c r="E2196" i="2" s="1"/>
  <c r="E2197" i="2" s="1"/>
  <c r="E2198" i="2" s="1"/>
  <c r="E2199" i="2"/>
  <c r="E2200" i="2" s="1"/>
  <c r="E2201" i="2" s="1"/>
  <c r="E2202" i="2" s="1"/>
  <c r="E2203" i="2" s="1"/>
  <c r="E2204" i="2" s="1"/>
  <c r="E2205" i="2" s="1"/>
  <c r="E2206" i="2" s="1"/>
  <c r="E2207" i="2" s="1"/>
  <c r="E2208" i="2" s="1"/>
  <c r="E2209" i="2" s="1"/>
  <c r="E2210" i="2" s="1"/>
  <c r="E2211" i="2" s="1"/>
  <c r="E2212" i="2" s="1"/>
  <c r="E2225" i="2"/>
  <c r="E2226" i="2" s="1"/>
  <c r="E2227" i="2" s="1"/>
  <c r="E2228" i="2" s="1"/>
  <c r="E2229" i="2" s="1"/>
  <c r="E2230" i="2" s="1"/>
  <c r="E2231" i="2" s="1"/>
  <c r="E2232" i="2" s="1"/>
  <c r="E2233" i="2" s="1"/>
  <c r="E2234" i="2" s="1"/>
  <c r="E2235" i="2" s="1"/>
  <c r="E2236" i="2" s="1"/>
  <c r="E2237" i="2" s="1"/>
  <c r="E2238" i="2" s="1"/>
  <c r="E2239" i="2" s="1"/>
  <c r="E2240" i="2" s="1"/>
  <c r="E2241" i="2" s="1"/>
  <c r="E2242" i="2" s="1"/>
  <c r="E2255" i="2"/>
  <c r="E2256" i="2" s="1"/>
  <c r="E2257" i="2" s="1"/>
  <c r="E2258" i="2" s="1"/>
  <c r="E2259" i="2"/>
  <c r="E2260" i="2" s="1"/>
  <c r="E2261" i="2" s="1"/>
  <c r="E2262" i="2" s="1"/>
  <c r="E2263" i="2" s="1"/>
  <c r="E2264" i="2" s="1"/>
  <c r="E2265" i="2" s="1"/>
  <c r="E2266" i="2" s="1"/>
  <c r="E2267" i="2" s="1"/>
  <c r="E2268" i="2" s="1"/>
  <c r="E2269" i="2" s="1"/>
  <c r="E2270" i="2" s="1"/>
  <c r="E2271" i="2" s="1"/>
  <c r="E2272" i="2" s="1"/>
  <c r="E2285" i="2"/>
  <c r="E2289" i="2"/>
  <c r="E2290" i="2" s="1"/>
  <c r="E2291" i="2" s="1"/>
  <c r="E2292" i="2" s="1"/>
  <c r="E2293" i="2" s="1"/>
  <c r="E2294" i="2" s="1"/>
  <c r="E2295" i="2" s="1"/>
  <c r="E2296" i="2" s="1"/>
  <c r="E2297" i="2" s="1"/>
  <c r="E2298" i="2" s="1"/>
  <c r="E2299" i="2" s="1"/>
  <c r="E2300" i="2" s="1"/>
  <c r="E2301" i="2" s="1"/>
  <c r="E2302" i="2" s="1"/>
  <c r="E2315" i="2"/>
  <c r="E2316" i="2" s="1"/>
  <c r="E2317" i="2" s="1"/>
  <c r="E2318" i="2" s="1"/>
  <c r="E2319" i="2"/>
  <c r="E2320" i="2" s="1"/>
  <c r="E2321" i="2" s="1"/>
  <c r="E2322" i="2" s="1"/>
  <c r="E2323" i="2" s="1"/>
  <c r="E2324" i="2" s="1"/>
  <c r="E2325" i="2" s="1"/>
  <c r="E2326" i="2" s="1"/>
  <c r="E2327" i="2" s="1"/>
  <c r="E2328" i="2" s="1"/>
  <c r="E2329" i="2" s="1"/>
  <c r="E2330" i="2" s="1"/>
  <c r="E2331" i="2" s="1"/>
  <c r="E2332" i="2" s="1"/>
  <c r="E2345" i="2"/>
  <c r="E2346" i="2" s="1"/>
  <c r="E2347" i="2" s="1"/>
  <c r="E2348" i="2" s="1"/>
  <c r="E2349" i="2" s="1"/>
  <c r="E2350" i="2" s="1"/>
  <c r="E2351" i="2" s="1"/>
  <c r="E2352" i="2" s="1"/>
  <c r="E2353" i="2" s="1"/>
  <c r="E2354" i="2" s="1"/>
  <c r="E2355" i="2" s="1"/>
  <c r="E2356" i="2" s="1"/>
  <c r="E2357" i="2" s="1"/>
  <c r="E2358" i="2" s="1"/>
  <c r="E2359" i="2" s="1"/>
  <c r="E2360" i="2" s="1"/>
  <c r="E2361" i="2" s="1"/>
  <c r="E2362" i="2" s="1"/>
  <c r="E2375" i="2"/>
  <c r="E2376" i="2" s="1"/>
  <c r="E2377" i="2" s="1"/>
  <c r="E2378" i="2" s="1"/>
  <c r="E2379" i="2"/>
  <c r="E2380" i="2" s="1"/>
  <c r="E2381" i="2" s="1"/>
  <c r="E2382" i="2" s="1"/>
  <c r="E2383" i="2" s="1"/>
  <c r="E2384" i="2" s="1"/>
  <c r="E2385" i="2" s="1"/>
  <c r="E2386" i="2" s="1"/>
  <c r="E2387" i="2" s="1"/>
  <c r="E2388" i="2" s="1"/>
  <c r="E2389" i="2" s="1"/>
  <c r="E2390" i="2" s="1"/>
  <c r="E2391" i="2" s="1"/>
  <c r="E2392" i="2" s="1"/>
  <c r="E2405" i="2"/>
  <c r="E2409" i="2"/>
  <c r="E2410" i="2" s="1"/>
  <c r="E2411" i="2" s="1"/>
  <c r="E2412" i="2" s="1"/>
  <c r="E2413" i="2" s="1"/>
  <c r="E2414" i="2" s="1"/>
  <c r="E2415" i="2" s="1"/>
  <c r="E2416" i="2" s="1"/>
  <c r="E2417" i="2" s="1"/>
  <c r="E2418" i="2" s="1"/>
  <c r="E2419" i="2" s="1"/>
  <c r="E2420" i="2" s="1"/>
  <c r="E2421" i="2" s="1"/>
  <c r="E2422" i="2" s="1"/>
  <c r="E2435" i="2"/>
  <c r="E2436" i="2" s="1"/>
  <c r="E2437" i="2" s="1"/>
  <c r="E2438" i="2" s="1"/>
  <c r="E2439" i="2"/>
  <c r="E2440" i="2" s="1"/>
  <c r="E2441" i="2" s="1"/>
  <c r="E2442" i="2" s="1"/>
  <c r="E2443" i="2" s="1"/>
  <c r="E2444" i="2" s="1"/>
  <c r="E2445" i="2" s="1"/>
  <c r="E2446" i="2" s="1"/>
  <c r="E2447" i="2" s="1"/>
  <c r="E2448" i="2" s="1"/>
  <c r="E2449" i="2" s="1"/>
  <c r="E2450" i="2" s="1"/>
  <c r="E2451" i="2" s="1"/>
  <c r="E2452" i="2" s="1"/>
  <c r="E2465" i="2"/>
  <c r="E2469" i="2"/>
  <c r="E2470" i="2" s="1"/>
  <c r="E2471" i="2" s="1"/>
  <c r="E2472" i="2" s="1"/>
  <c r="E2473" i="2" s="1"/>
  <c r="E2474" i="2" s="1"/>
  <c r="E2475" i="2" s="1"/>
  <c r="E2476" i="2" s="1"/>
  <c r="E2477" i="2" s="1"/>
  <c r="E2478" i="2" s="1"/>
  <c r="E2479" i="2" s="1"/>
  <c r="E2480" i="2" s="1"/>
  <c r="E2481" i="2" s="1"/>
  <c r="E2482" i="2" s="1"/>
  <c r="E2495" i="2"/>
  <c r="E2499" i="2"/>
  <c r="E2500" i="2" s="1"/>
  <c r="E2501" i="2" s="1"/>
  <c r="E2502" i="2" s="1"/>
  <c r="E2503" i="2" s="1"/>
  <c r="E2504" i="2" s="1"/>
  <c r="E2505" i="2" s="1"/>
  <c r="E2506" i="2" s="1"/>
  <c r="E2507" i="2" s="1"/>
  <c r="E2508" i="2" s="1"/>
  <c r="E2509" i="2" s="1"/>
  <c r="E2510" i="2" s="1"/>
  <c r="E2511" i="2" s="1"/>
  <c r="E2512" i="2" s="1"/>
  <c r="E2525" i="2"/>
  <c r="E2529" i="2"/>
  <c r="E2530" i="2" s="1"/>
  <c r="E2531" i="2" s="1"/>
  <c r="E2532" i="2" s="1"/>
  <c r="E2533" i="2" s="1"/>
  <c r="E2534" i="2" s="1"/>
  <c r="E2535" i="2" s="1"/>
  <c r="E2536" i="2" s="1"/>
  <c r="E2537" i="2" s="1"/>
  <c r="E2538" i="2" s="1"/>
  <c r="E2539" i="2" s="1"/>
  <c r="E2540" i="2" s="1"/>
  <c r="E2541" i="2" s="1"/>
  <c r="E2542" i="2" s="1"/>
  <c r="E2555" i="2"/>
  <c r="E2559" i="2"/>
  <c r="E2560" i="2" s="1"/>
  <c r="E2561" i="2" s="1"/>
  <c r="E2562" i="2" s="1"/>
  <c r="E2563" i="2" s="1"/>
  <c r="E2564" i="2" s="1"/>
  <c r="E2565" i="2" s="1"/>
  <c r="E2566" i="2" s="1"/>
  <c r="E2567" i="2" s="1"/>
  <c r="E2568" i="2" s="1"/>
  <c r="E2569" i="2" s="1"/>
  <c r="E2570" i="2" s="1"/>
  <c r="E2571" i="2" s="1"/>
  <c r="E2572" i="2" s="1"/>
  <c r="E2585" i="2"/>
  <c r="E2589" i="2"/>
  <c r="E2590" i="2" s="1"/>
  <c r="E2591" i="2" s="1"/>
  <c r="E2592" i="2" s="1"/>
  <c r="E2593" i="2" s="1"/>
  <c r="E2594" i="2" s="1"/>
  <c r="E2595" i="2" s="1"/>
  <c r="E2596" i="2" s="1"/>
  <c r="E2597" i="2" s="1"/>
  <c r="E2598" i="2" s="1"/>
  <c r="E2599" i="2" s="1"/>
  <c r="E2600" i="2" s="1"/>
  <c r="E2601" i="2" s="1"/>
  <c r="E2602" i="2" s="1"/>
  <c r="E2615" i="2"/>
  <c r="E2619" i="2"/>
  <c r="E2620" i="2" s="1"/>
  <c r="E2621" i="2" s="1"/>
  <c r="E2622" i="2" s="1"/>
  <c r="E2623" i="2" s="1"/>
  <c r="E2624" i="2" s="1"/>
  <c r="E2625" i="2" s="1"/>
  <c r="E2626" i="2" s="1"/>
  <c r="E2627" i="2" s="1"/>
  <c r="E2628" i="2" s="1"/>
  <c r="E2629" i="2" s="1"/>
  <c r="E2630" i="2" s="1"/>
  <c r="E2631" i="2" s="1"/>
  <c r="E2632" i="2" s="1"/>
  <c r="E2645" i="2"/>
  <c r="E2649" i="2"/>
  <c r="E2650" i="2" s="1"/>
  <c r="E2651" i="2" s="1"/>
  <c r="E2652" i="2" s="1"/>
  <c r="E2653" i="2" s="1"/>
  <c r="E2654" i="2" s="1"/>
  <c r="E2655" i="2" s="1"/>
  <c r="E2656" i="2" s="1"/>
  <c r="E2657" i="2" s="1"/>
  <c r="E2658" i="2" s="1"/>
  <c r="E2659" i="2" s="1"/>
  <c r="E2660" i="2" s="1"/>
  <c r="E2661" i="2" s="1"/>
  <c r="E2662" i="2" s="1"/>
  <c r="E2675" i="2"/>
  <c r="E2679" i="2"/>
  <c r="E2680" i="2" s="1"/>
  <c r="E2681" i="2" s="1"/>
  <c r="E2682" i="2" s="1"/>
  <c r="E2683" i="2" s="1"/>
  <c r="E2684" i="2" s="1"/>
  <c r="E2685" i="2" s="1"/>
  <c r="E2686" i="2" s="1"/>
  <c r="E2687" i="2" s="1"/>
  <c r="E2688" i="2" s="1"/>
  <c r="E2689" i="2" s="1"/>
  <c r="E2690" i="2" s="1"/>
  <c r="E2691" i="2" s="1"/>
  <c r="E2692" i="2" s="1"/>
  <c r="E2705" i="2"/>
  <c r="E2709" i="2"/>
  <c r="E2710" i="2" s="1"/>
  <c r="E2711" i="2" s="1"/>
  <c r="E2712" i="2" s="1"/>
  <c r="E2713" i="2" s="1"/>
  <c r="E2714" i="2" s="1"/>
  <c r="E2715" i="2" s="1"/>
  <c r="E2716" i="2" s="1"/>
  <c r="E2717" i="2" s="1"/>
  <c r="E2718" i="2" s="1"/>
  <c r="E2719" i="2" s="1"/>
  <c r="E2720" i="2" s="1"/>
  <c r="E2721" i="2" s="1"/>
  <c r="E2722" i="2" s="1"/>
  <c r="E2735" i="2"/>
  <c r="E2739" i="2"/>
  <c r="E2740" i="2" s="1"/>
  <c r="E2741" i="2" s="1"/>
  <c r="E2742" i="2" s="1"/>
  <c r="E2743" i="2" s="1"/>
  <c r="E2744" i="2" s="1"/>
  <c r="E2745" i="2" s="1"/>
  <c r="E2746" i="2" s="1"/>
  <c r="E2747" i="2" s="1"/>
  <c r="E2748" i="2" s="1"/>
  <c r="E2749" i="2" s="1"/>
  <c r="E2750" i="2" s="1"/>
  <c r="E2751" i="2" s="1"/>
  <c r="E2752" i="2" s="1"/>
  <c r="E2765" i="2"/>
  <c r="E2769" i="2"/>
  <c r="E2770" i="2" s="1"/>
  <c r="E2771" i="2" s="1"/>
  <c r="E2772" i="2" s="1"/>
  <c r="E2773" i="2" s="1"/>
  <c r="E2774" i="2" s="1"/>
  <c r="E2775" i="2" s="1"/>
  <c r="E2776" i="2" s="1"/>
  <c r="E2777" i="2" s="1"/>
  <c r="E2778" i="2" s="1"/>
  <c r="E2779" i="2" s="1"/>
  <c r="E2780" i="2" s="1"/>
  <c r="E2781" i="2" s="1"/>
  <c r="E2782" i="2" s="1"/>
  <c r="E2795" i="2"/>
  <c r="E2796" i="2" s="1"/>
  <c r="E2797" i="2" s="1"/>
  <c r="E2798" i="2" s="1"/>
  <c r="E2799" i="2" s="1"/>
  <c r="E2800" i="2" s="1"/>
  <c r="E2801" i="2" s="1"/>
  <c r="E2802" i="2" s="1"/>
  <c r="E2803" i="2" s="1"/>
  <c r="E2804" i="2" s="1"/>
  <c r="E2805" i="2" s="1"/>
  <c r="E2806" i="2" s="1"/>
  <c r="E2807" i="2" s="1"/>
  <c r="E2808" i="2" s="1"/>
  <c r="E2809" i="2" s="1"/>
  <c r="E2810" i="2" s="1"/>
  <c r="E2811" i="2" s="1"/>
  <c r="E2812" i="2" s="1"/>
  <c r="E2816" i="2"/>
  <c r="E2817" i="2" s="1"/>
  <c r="E2818" i="2" s="1"/>
  <c r="E2819" i="2" s="1"/>
  <c r="E2820" i="2" s="1"/>
  <c r="E2821" i="2" s="1"/>
  <c r="E2822" i="2" s="1"/>
  <c r="F2813" i="2"/>
  <c r="E2815" i="2"/>
  <c r="F2825" i="2"/>
  <c r="E2854" i="2"/>
  <c r="E2855" i="2" s="1"/>
  <c r="E2856" i="2"/>
  <c r="E2857" i="2" s="1"/>
  <c r="E2858" i="2" s="1"/>
  <c r="E2859" i="2" s="1"/>
  <c r="E2860" i="2" s="1"/>
  <c r="E2861" i="2" s="1"/>
  <c r="E2862" i="2" s="1"/>
  <c r="E2863" i="2" s="1"/>
  <c r="E2864" i="2" s="1"/>
  <c r="E2865" i="2" s="1"/>
  <c r="E2866" i="2" s="1"/>
  <c r="E2867" i="2" s="1"/>
  <c r="E2868" i="2" s="1"/>
  <c r="E2869" i="2" s="1"/>
  <c r="E2870" i="2" s="1"/>
  <c r="E2871" i="2" s="1"/>
  <c r="E2872" i="2" s="1"/>
  <c r="E2874" i="2"/>
  <c r="E2875" i="2" s="1"/>
  <c r="E2876" i="2" s="1"/>
  <c r="E2877" i="2" s="1"/>
  <c r="E2878" i="2" s="1"/>
  <c r="E2879" i="2" s="1"/>
  <c r="E2880" i="2" s="1"/>
  <c r="E2881" i="2" s="1"/>
  <c r="E2882" i="2" s="1"/>
  <c r="F2914" i="2"/>
  <c r="F2933" i="2"/>
  <c r="E2935" i="2"/>
  <c r="E2936" i="2" s="1"/>
  <c r="E2937" i="2" s="1"/>
  <c r="E2938" i="2" s="1"/>
  <c r="E2939" i="2" s="1"/>
  <c r="E2940" i="2" s="1"/>
  <c r="E2941" i="2" s="1"/>
  <c r="E2942" i="2" s="1"/>
  <c r="E2967" i="2"/>
  <c r="E2968" i="2" s="1"/>
  <c r="E2969" i="2" s="1"/>
  <c r="E2970" i="2" s="1"/>
  <c r="E2971" i="2" s="1"/>
  <c r="E2972" i="2" s="1"/>
  <c r="E2974" i="2"/>
  <c r="E2975" i="2" s="1"/>
  <c r="E2976" i="2" s="1"/>
  <c r="E2977" i="2" s="1"/>
  <c r="E2978" i="2" s="1"/>
  <c r="E2979" i="2" s="1"/>
  <c r="E2980" i="2" s="1"/>
  <c r="E2981" i="2" s="1"/>
  <c r="E2982" i="2" s="1"/>
  <c r="E2983" i="2" s="1"/>
  <c r="E2984" i="2" s="1"/>
  <c r="E2985" i="2" s="1"/>
  <c r="E2986" i="2" s="1"/>
  <c r="E2987" i="2" s="1"/>
  <c r="E2988" i="2" s="1"/>
  <c r="E2989" i="2" s="1"/>
  <c r="E2990" i="2" s="1"/>
  <c r="E2991" i="2" s="1"/>
  <c r="E2992" i="2" s="1"/>
  <c r="E2994" i="2"/>
  <c r="E2995" i="2" s="1"/>
  <c r="E2996" i="2" s="1"/>
  <c r="E2997" i="2" s="1"/>
  <c r="E2998" i="2" s="1"/>
  <c r="E2999" i="2" s="1"/>
  <c r="E3000" i="2" s="1"/>
  <c r="E3001" i="2" s="1"/>
  <c r="E3002" i="2" s="1"/>
  <c r="F3053" i="2"/>
  <c r="E3055" i="2"/>
  <c r="E3056" i="2" s="1"/>
  <c r="E3057" i="2" s="1"/>
  <c r="E3058" i="2" s="1"/>
  <c r="E3059" i="2" s="1"/>
  <c r="E3060" i="2" s="1"/>
  <c r="E3061" i="2" s="1"/>
  <c r="E3062" i="2" s="1"/>
  <c r="E3094" i="2"/>
  <c r="E3095" i="2" s="1"/>
  <c r="E3096" i="2"/>
  <c r="E3097" i="2" s="1"/>
  <c r="E3098" i="2" s="1"/>
  <c r="E3099" i="2" s="1"/>
  <c r="E3100" i="2" s="1"/>
  <c r="E3101" i="2" s="1"/>
  <c r="E3102" i="2" s="1"/>
  <c r="E3103" i="2" s="1"/>
  <c r="E3104" i="2" s="1"/>
  <c r="E3105" i="2" s="1"/>
  <c r="E3106" i="2" s="1"/>
  <c r="E3107" i="2" s="1"/>
  <c r="E3108" i="2" s="1"/>
  <c r="E3109" i="2" s="1"/>
  <c r="E3110" i="2" s="1"/>
  <c r="E3111" i="2" s="1"/>
  <c r="E3112" i="2" s="1"/>
  <c r="E3114" i="2"/>
  <c r="E3115" i="2" s="1"/>
  <c r="E3116" i="2" s="1"/>
  <c r="E3117" i="2" s="1"/>
  <c r="E3118" i="2" s="1"/>
  <c r="E3119" i="2" s="1"/>
  <c r="E3120" i="2" s="1"/>
  <c r="E3121" i="2" s="1"/>
  <c r="E3122" i="2" s="1"/>
  <c r="E3180" i="2"/>
  <c r="E3181" i="2" s="1"/>
  <c r="E3176" i="2"/>
  <c r="E3177" i="2" s="1"/>
  <c r="E3178" i="2" s="1"/>
  <c r="E3179" i="2" s="1"/>
  <c r="F3173" i="2"/>
  <c r="E3175" i="2"/>
  <c r="E3182" i="2"/>
  <c r="E3214" i="2"/>
  <c r="E3215" i="2" s="1"/>
  <c r="E3216" i="2" s="1"/>
  <c r="E3217" i="2" s="1"/>
  <c r="E3218" i="2" s="1"/>
  <c r="E3219" i="2" s="1"/>
  <c r="E3220" i="2" s="1"/>
  <c r="E3221" i="2" s="1"/>
  <c r="E3222" i="2" s="1"/>
  <c r="E3223" i="2" s="1"/>
  <c r="E3224" i="2" s="1"/>
  <c r="E3225" i="2" s="1"/>
  <c r="E3226" i="2" s="1"/>
  <c r="E3227" i="2" s="1"/>
  <c r="E3228" i="2" s="1"/>
  <c r="E3229" i="2" s="1"/>
  <c r="E3230" i="2" s="1"/>
  <c r="E3231" i="2" s="1"/>
  <c r="E3232" i="2" s="1"/>
  <c r="E3234" i="2"/>
  <c r="E3235" i="2" s="1"/>
  <c r="E3236" i="2" s="1"/>
  <c r="E3237" i="2" s="1"/>
  <c r="E3238" i="2" s="1"/>
  <c r="E3239" i="2" s="1"/>
  <c r="E3240" i="2" s="1"/>
  <c r="E3241" i="2" s="1"/>
  <c r="E3242" i="2" s="1"/>
  <c r="F3274" i="2"/>
  <c r="E3296" i="2"/>
  <c r="E3297" i="2" s="1"/>
  <c r="E3298" i="2" s="1"/>
  <c r="E3299" i="2" s="1"/>
  <c r="E3300" i="2" s="1"/>
  <c r="E3301" i="2" s="1"/>
  <c r="E3302" i="2" s="1"/>
  <c r="F3293" i="2"/>
  <c r="E3295" i="2"/>
  <c r="F3305" i="2"/>
  <c r="E3334" i="2"/>
  <c r="E3335" i="2" s="1"/>
  <c r="E3336" i="2"/>
  <c r="E3337" i="2" s="1"/>
  <c r="E3338" i="2" s="1"/>
  <c r="E3339" i="2" s="1"/>
  <c r="E3340" i="2" s="1"/>
  <c r="E3341" i="2" s="1"/>
  <c r="E3342" i="2" s="1"/>
  <c r="E3343" i="2" s="1"/>
  <c r="E3344" i="2" s="1"/>
  <c r="E3345" i="2" s="1"/>
  <c r="E3346" i="2" s="1"/>
  <c r="E3347" i="2" s="1"/>
  <c r="E3348" i="2" s="1"/>
  <c r="E3349" i="2" s="1"/>
  <c r="E3350" i="2" s="1"/>
  <c r="E3351" i="2" s="1"/>
  <c r="E3352" i="2" s="1"/>
  <c r="E3354" i="2"/>
  <c r="E3355" i="2" s="1"/>
  <c r="E3356" i="2" s="1"/>
  <c r="E3357" i="2" s="1"/>
  <c r="E3358" i="2" s="1"/>
  <c r="E3359" i="2" s="1"/>
  <c r="E3360" i="2" s="1"/>
  <c r="E3361" i="2" s="1"/>
  <c r="E3362" i="2" s="1"/>
  <c r="F3413" i="2"/>
  <c r="E3414" i="2"/>
  <c r="E3415" i="2" s="1"/>
  <c r="E3416" i="2" s="1"/>
  <c r="E3417" i="2" s="1"/>
  <c r="E3418" i="2" s="1"/>
  <c r="E3419" i="2" s="1"/>
  <c r="E3420" i="2" s="1"/>
  <c r="E3421" i="2" s="1"/>
  <c r="E3422" i="2" s="1"/>
  <c r="E3395" i="2"/>
  <c r="E3396" i="2" s="1"/>
  <c r="E3397" i="2" s="1"/>
  <c r="E3398" i="2" s="1"/>
  <c r="E3399" i="2" s="1"/>
  <c r="E3400" i="2" s="1"/>
  <c r="E3401" i="2" s="1"/>
  <c r="E3402" i="2" s="1"/>
  <c r="E3403" i="2" s="1"/>
  <c r="E3404" i="2" s="1"/>
  <c r="E3405" i="2" s="1"/>
  <c r="E3406" i="2" s="1"/>
  <c r="E3407" i="2" s="1"/>
  <c r="E3408" i="2" s="1"/>
  <c r="E3409" i="2" s="1"/>
  <c r="E3410" i="2" s="1"/>
  <c r="E3411" i="2" s="1"/>
  <c r="E3412" i="2" s="1"/>
  <c r="F3424" i="2"/>
  <c r="F3425" i="2"/>
  <c r="F3473" i="2"/>
  <c r="E3474" i="2"/>
  <c r="E3475" i="2" s="1"/>
  <c r="E3476" i="2" s="1"/>
  <c r="E3477" i="2" s="1"/>
  <c r="E3478" i="2" s="1"/>
  <c r="E3479" i="2" s="1"/>
  <c r="E3480" i="2" s="1"/>
  <c r="E3481" i="2" s="1"/>
  <c r="E3482" i="2" s="1"/>
  <c r="E3455" i="2"/>
  <c r="E3456" i="2" s="1"/>
  <c r="E3457" i="2" s="1"/>
  <c r="E3458" i="2" s="1"/>
  <c r="E3459" i="2" s="1"/>
  <c r="E3460" i="2" s="1"/>
  <c r="E3461" i="2" s="1"/>
  <c r="E3462" i="2" s="1"/>
  <c r="E3463" i="2" s="1"/>
  <c r="E3464" i="2" s="1"/>
  <c r="E3465" i="2" s="1"/>
  <c r="E3466" i="2" s="1"/>
  <c r="E3467" i="2" s="1"/>
  <c r="E3468" i="2" s="1"/>
  <c r="E3469" i="2" s="1"/>
  <c r="E3470" i="2" s="1"/>
  <c r="E3471" i="2" s="1"/>
  <c r="E3472" i="2" s="1"/>
  <c r="F3484" i="2"/>
  <c r="F3485" i="2" s="1"/>
  <c r="F3486" i="2" s="1"/>
  <c r="F3533" i="2"/>
  <c r="E3534" i="2"/>
  <c r="E3535" i="2" s="1"/>
  <c r="E3536" i="2" s="1"/>
  <c r="E3537" i="2" s="1"/>
  <c r="E3538" i="2" s="1"/>
  <c r="E3539" i="2" s="1"/>
  <c r="E3540" i="2" s="1"/>
  <c r="E3541" i="2" s="1"/>
  <c r="E3542" i="2" s="1"/>
  <c r="E3515" i="2"/>
  <c r="E3516" i="2" s="1"/>
  <c r="E3517" i="2" s="1"/>
  <c r="E3518" i="2" s="1"/>
  <c r="E3519" i="2" s="1"/>
  <c r="E3520" i="2" s="1"/>
  <c r="E3521" i="2" s="1"/>
  <c r="E3522" i="2" s="1"/>
  <c r="E3523" i="2" s="1"/>
  <c r="E3524" i="2" s="1"/>
  <c r="E3525" i="2" s="1"/>
  <c r="E3526" i="2" s="1"/>
  <c r="E3527" i="2" s="1"/>
  <c r="E3528" i="2" s="1"/>
  <c r="E3529" i="2" s="1"/>
  <c r="E3530" i="2" s="1"/>
  <c r="E3531" i="2" s="1"/>
  <c r="E3532" i="2" s="1"/>
  <c r="F3544" i="2"/>
  <c r="F3545" i="2"/>
  <c r="F3593" i="2"/>
  <c r="E3594" i="2"/>
  <c r="E3595" i="2" s="1"/>
  <c r="E3596" i="2" s="1"/>
  <c r="E3597" i="2" s="1"/>
  <c r="E3598" i="2" s="1"/>
  <c r="E3599" i="2" s="1"/>
  <c r="E3600" i="2" s="1"/>
  <c r="E3601" i="2" s="1"/>
  <c r="E3602" i="2" s="1"/>
  <c r="E3575" i="2"/>
  <c r="E3576" i="2" s="1"/>
  <c r="E3577" i="2" s="1"/>
  <c r="E3578" i="2" s="1"/>
  <c r="E3579" i="2" s="1"/>
  <c r="E3580" i="2" s="1"/>
  <c r="E3581" i="2" s="1"/>
  <c r="E3582" i="2" s="1"/>
  <c r="E3583" i="2" s="1"/>
  <c r="E3584" i="2" s="1"/>
  <c r="E3585" i="2" s="1"/>
  <c r="E3586" i="2" s="1"/>
  <c r="E3587" i="2" s="1"/>
  <c r="E3588" i="2" s="1"/>
  <c r="E3589" i="2" s="1"/>
  <c r="E3590" i="2" s="1"/>
  <c r="E3591" i="2" s="1"/>
  <c r="E3592" i="2" s="1"/>
  <c r="F3604" i="2"/>
  <c r="F3605" i="2" s="1"/>
  <c r="F3606" i="2" s="1"/>
  <c r="E3634" i="2"/>
  <c r="E3635" i="2" s="1"/>
  <c r="E3636" i="2" s="1"/>
  <c r="E3637" i="2" s="1"/>
  <c r="E3638" i="2" s="1"/>
  <c r="E3639" i="2" s="1"/>
  <c r="E3640" i="2" s="1"/>
  <c r="E3641" i="2" s="1"/>
  <c r="E3642" i="2" s="1"/>
  <c r="E3643" i="2" s="1"/>
  <c r="E3644" i="2" s="1"/>
  <c r="E3645" i="2" s="1"/>
  <c r="E3646" i="2" s="1"/>
  <c r="E3647" i="2" s="1"/>
  <c r="E3648" i="2" s="1"/>
  <c r="E3649" i="2" s="1"/>
  <c r="E3650" i="2" s="1"/>
  <c r="E3651" i="2" s="1"/>
  <c r="E3652" i="2" s="1"/>
  <c r="E3653" i="2" s="1"/>
  <c r="E3654" i="2" s="1"/>
  <c r="E3655" i="2" s="1"/>
  <c r="E3656" i="2" s="1"/>
  <c r="E3657" i="2" s="1"/>
  <c r="E3658" i="2" s="1"/>
  <c r="E3659" i="2" s="1"/>
  <c r="E3660" i="2" s="1"/>
  <c r="E3661" i="2" s="1"/>
  <c r="E3662" i="2" s="1"/>
  <c r="E3724" i="2"/>
  <c r="E3725" i="2"/>
  <c r="E3726" i="2"/>
  <c r="F3723" i="2"/>
  <c r="E3727" i="2"/>
  <c r="E3728" i="2" s="1"/>
  <c r="E3729" i="2" s="1"/>
  <c r="E3730" i="2" s="1"/>
  <c r="E3731" i="2" s="1"/>
  <c r="E3732" i="2" s="1"/>
  <c r="E3734" i="2"/>
  <c r="F3823" i="2"/>
  <c r="E3824" i="2"/>
  <c r="E3825" i="2" s="1"/>
  <c r="E3826" i="2" s="1"/>
  <c r="E3827" i="2" s="1"/>
  <c r="E3828" i="2" s="1"/>
  <c r="E3829" i="2" s="1"/>
  <c r="E3830" i="2" s="1"/>
  <c r="E3831" i="2" s="1"/>
  <c r="E3832" i="2" s="1"/>
  <c r="E3833" i="2" s="1"/>
  <c r="E3834" i="2" s="1"/>
  <c r="E3835" i="2" s="1"/>
  <c r="E3836" i="2" s="1"/>
  <c r="E3837" i="2" s="1"/>
  <c r="E3838" i="2" s="1"/>
  <c r="E3839" i="2" s="1"/>
  <c r="E3840" i="2" s="1"/>
  <c r="E3841" i="2" s="1"/>
  <c r="E3842" i="2" s="1"/>
  <c r="E3965" i="2"/>
  <c r="E3966" i="2" s="1"/>
  <c r="E3967" i="2" s="1"/>
  <c r="E3968" i="2" s="1"/>
  <c r="E3969" i="2" s="1"/>
  <c r="E3970" i="2" s="1"/>
  <c r="E3971" i="2" s="1"/>
  <c r="E3972" i="2" s="1"/>
  <c r="E3964" i="2"/>
  <c r="F3963" i="2"/>
  <c r="E4054" i="2"/>
  <c r="E4055" i="2" s="1"/>
  <c r="E4056" i="2" s="1"/>
  <c r="E4057" i="2" s="1"/>
  <c r="E4058" i="2" s="1"/>
  <c r="E4059" i="2" s="1"/>
  <c r="E4060" i="2" s="1"/>
  <c r="E4061" i="2" s="1"/>
  <c r="E4062" i="2" s="1"/>
  <c r="E3677" i="2"/>
  <c r="E3678" i="2" s="1"/>
  <c r="E3707" i="2"/>
  <c r="E3708" i="2" s="1"/>
  <c r="F3734" i="2"/>
  <c r="F3764" i="2"/>
  <c r="F3793" i="2"/>
  <c r="E3795" i="2"/>
  <c r="E3796" i="2" s="1"/>
  <c r="E3797" i="2" s="1"/>
  <c r="E3798" i="2" s="1"/>
  <c r="E3799" i="2" s="1"/>
  <c r="E3800" i="2" s="1"/>
  <c r="E3801" i="2" s="1"/>
  <c r="E3802" i="2" s="1"/>
  <c r="E3803" i="2" s="1"/>
  <c r="E3804" i="2" s="1"/>
  <c r="E3805" i="2" s="1"/>
  <c r="E3806" i="2" s="1"/>
  <c r="E3807" i="2" s="1"/>
  <c r="E3808" i="2" s="1"/>
  <c r="E3809" i="2" s="1"/>
  <c r="E3810" i="2" s="1"/>
  <c r="E3811" i="2" s="1"/>
  <c r="E3812" i="2" s="1"/>
  <c r="E3815" i="2"/>
  <c r="F3814" i="2"/>
  <c r="F3815" i="2" s="1"/>
  <c r="F3816" i="2" s="1"/>
  <c r="E3816" i="2"/>
  <c r="E3904" i="2"/>
  <c r="E3905" i="2" s="1"/>
  <c r="E3906" i="2" s="1"/>
  <c r="E3907" i="2" s="1"/>
  <c r="E3908" i="2" s="1"/>
  <c r="E3909" i="2" s="1"/>
  <c r="E3910" i="2" s="1"/>
  <c r="E3911" i="2" s="1"/>
  <c r="E3912" i="2" s="1"/>
  <c r="F3913" i="2"/>
  <c r="E3935" i="2"/>
  <c r="E3936" i="2" s="1"/>
  <c r="E3937" i="2" s="1"/>
  <c r="E3938" i="2" s="1"/>
  <c r="E3939" i="2" s="1"/>
  <c r="E3940" i="2" s="1"/>
  <c r="E3941" i="2" s="1"/>
  <c r="E3942" i="2" s="1"/>
  <c r="E4024" i="2"/>
  <c r="E4036" i="2"/>
  <c r="E4037" i="2" s="1"/>
  <c r="E4038" i="2" s="1"/>
  <c r="E4039" i="2" s="1"/>
  <c r="E4040" i="2" s="1"/>
  <c r="E4041" i="2" s="1"/>
  <c r="E4042" i="2" s="1"/>
  <c r="E4043" i="2" s="1"/>
  <c r="E4044" i="2" s="1"/>
  <c r="E4045" i="2" s="1"/>
  <c r="E4046" i="2" s="1"/>
  <c r="E4047" i="2" s="1"/>
  <c r="E4048" i="2" s="1"/>
  <c r="E4049" i="2" s="1"/>
  <c r="E4050" i="2" s="1"/>
  <c r="E4051" i="2" s="1"/>
  <c r="E4052" i="2" s="1"/>
  <c r="F4033" i="2"/>
  <c r="E4035" i="2"/>
  <c r="F4054" i="2"/>
  <c r="F4055" i="2" s="1"/>
  <c r="F4056" i="2" s="1"/>
  <c r="E4144" i="2"/>
  <c r="E4145" i="2" s="1"/>
  <c r="E4146" i="2" s="1"/>
  <c r="E4147" i="2" s="1"/>
  <c r="E4148" i="2" s="1"/>
  <c r="E4149" i="2" s="1"/>
  <c r="E4150" i="2" s="1"/>
  <c r="E4151" i="2" s="1"/>
  <c r="E4152" i="2" s="1"/>
  <c r="F4153" i="2"/>
  <c r="E4175" i="2"/>
  <c r="F4174" i="2"/>
  <c r="E4176" i="2"/>
  <c r="E4177" i="2" s="1"/>
  <c r="E4178" i="2" s="1"/>
  <c r="E4179" i="2" s="1"/>
  <c r="E4180" i="2" s="1"/>
  <c r="E4181" i="2" s="1"/>
  <c r="E4182" i="2" s="1"/>
  <c r="E4264" i="2"/>
  <c r="F4273" i="2"/>
  <c r="E4275" i="2"/>
  <c r="E4276" i="2" s="1"/>
  <c r="E4277" i="2" s="1"/>
  <c r="E4278" i="2" s="1"/>
  <c r="E4279" i="2" s="1"/>
  <c r="E4280" i="2" s="1"/>
  <c r="E4281" i="2" s="1"/>
  <c r="E4282" i="2" s="1"/>
  <c r="E4283" i="2" s="1"/>
  <c r="E4284" i="2" s="1"/>
  <c r="E4285" i="2" s="1"/>
  <c r="E4286" i="2" s="1"/>
  <c r="E4287" i="2" s="1"/>
  <c r="E4288" i="2" s="1"/>
  <c r="E4289" i="2" s="1"/>
  <c r="E4290" i="2" s="1"/>
  <c r="E4291" i="2" s="1"/>
  <c r="E4292" i="2" s="1"/>
  <c r="F4293" i="2"/>
  <c r="F4413" i="2"/>
  <c r="F4803" i="2"/>
  <c r="E4804" i="2"/>
  <c r="E4784" i="2"/>
  <c r="E4785" i="2" s="1"/>
  <c r="E4786" i="2" s="1"/>
  <c r="E4787" i="2" s="1"/>
  <c r="E4788" i="2" s="1"/>
  <c r="E4789" i="2" s="1"/>
  <c r="E4790" i="2" s="1"/>
  <c r="E5075" i="2"/>
  <c r="E5076" i="2" s="1"/>
  <c r="E5077" i="2" s="1"/>
  <c r="E5078" i="2" s="1"/>
  <c r="E5079" i="2" s="1"/>
  <c r="E5080" i="2" s="1"/>
  <c r="E5081" i="2" s="1"/>
  <c r="E5082" i="2" s="1"/>
  <c r="E5056" i="2"/>
  <c r="F5073" i="2"/>
  <c r="E5074" i="2"/>
  <c r="E5055" i="2"/>
  <c r="E5434" i="2"/>
  <c r="E5435" i="2" s="1"/>
  <c r="E5436" i="2" s="1"/>
  <c r="E5437" i="2" s="1"/>
  <c r="E5438" i="2" s="1"/>
  <c r="E5439" i="2" s="1"/>
  <c r="E5440" i="2" s="1"/>
  <c r="E5441" i="2" s="1"/>
  <c r="E5442" i="2" s="1"/>
  <c r="F5433" i="2"/>
  <c r="E5414" i="2"/>
  <c r="E3886" i="2"/>
  <c r="F3883" i="2"/>
  <c r="E3885" i="2"/>
  <c r="F4003" i="2"/>
  <c r="F3994" i="2" s="1"/>
  <c r="E4005" i="2"/>
  <c r="E4006" i="2" s="1"/>
  <c r="E4007" i="2" s="1"/>
  <c r="E4008" i="2" s="1"/>
  <c r="E4009" i="2" s="1"/>
  <c r="E4010" i="2" s="1"/>
  <c r="E4011" i="2" s="1"/>
  <c r="E4012" i="2" s="1"/>
  <c r="E4013" i="2" s="1"/>
  <c r="E4014" i="2" s="1"/>
  <c r="E4015" i="2" s="1"/>
  <c r="E4016" i="2" s="1"/>
  <c r="E4017" i="2" s="1"/>
  <c r="E4018" i="2" s="1"/>
  <c r="E4019" i="2" s="1"/>
  <c r="E4020" i="2" s="1"/>
  <c r="E4021" i="2" s="1"/>
  <c r="E4022" i="2" s="1"/>
  <c r="E4025" i="2"/>
  <c r="E4026" i="2" s="1"/>
  <c r="E4027" i="2" s="1"/>
  <c r="E4028" i="2" s="1"/>
  <c r="E4029" i="2" s="1"/>
  <c r="E4030" i="2" s="1"/>
  <c r="E4031" i="2" s="1"/>
  <c r="E4032" i="2" s="1"/>
  <c r="F4123" i="2"/>
  <c r="E4125" i="2"/>
  <c r="E4126" i="2" s="1"/>
  <c r="E4127" i="2" s="1"/>
  <c r="E4128" i="2" s="1"/>
  <c r="E4129" i="2" s="1"/>
  <c r="E4130" i="2" s="1"/>
  <c r="E4131" i="2" s="1"/>
  <c r="E4132" i="2" s="1"/>
  <c r="E4133" i="2" s="1"/>
  <c r="E4134" i="2" s="1"/>
  <c r="E4135" i="2" s="1"/>
  <c r="E4136" i="2" s="1"/>
  <c r="E4137" i="2" s="1"/>
  <c r="E4138" i="2" s="1"/>
  <c r="E4139" i="2" s="1"/>
  <c r="E4140" i="2" s="1"/>
  <c r="E4141" i="2" s="1"/>
  <c r="E4142" i="2" s="1"/>
  <c r="E4246" i="2"/>
  <c r="F4243" i="2"/>
  <c r="E4245" i="2"/>
  <c r="E4265" i="2"/>
  <c r="E4266" i="2" s="1"/>
  <c r="E4267" i="2" s="1"/>
  <c r="E4268" i="2" s="1"/>
  <c r="E4269" i="2" s="1"/>
  <c r="E4270" i="2" s="1"/>
  <c r="E4271" i="2" s="1"/>
  <c r="E4272" i="2" s="1"/>
  <c r="E4385" i="2"/>
  <c r="E4386" i="2" s="1"/>
  <c r="E4387" i="2" s="1"/>
  <c r="E4388" i="2" s="1"/>
  <c r="E4389" i="2" s="1"/>
  <c r="E4390" i="2" s="1"/>
  <c r="E4391" i="2" s="1"/>
  <c r="E4392" i="2" s="1"/>
  <c r="F4383" i="2"/>
  <c r="E4505" i="2"/>
  <c r="E4506" i="2"/>
  <c r="E4507" i="2" s="1"/>
  <c r="E4508" i="2" s="1"/>
  <c r="E4509" i="2" s="1"/>
  <c r="E4510" i="2" s="1"/>
  <c r="E4511" i="2" s="1"/>
  <c r="E4512" i="2" s="1"/>
  <c r="F4503" i="2"/>
  <c r="E4926" i="2"/>
  <c r="F4923" i="2"/>
  <c r="E4924" i="2"/>
  <c r="E4925" i="2" s="1"/>
  <c r="E4904" i="2"/>
  <c r="E4905" i="2" s="1"/>
  <c r="E4906" i="2" s="1"/>
  <c r="E4907" i="2" s="1"/>
  <c r="E4908" i="2" s="1"/>
  <c r="E4909" i="2" s="1"/>
  <c r="E4910" i="2" s="1"/>
  <c r="E4927" i="2"/>
  <c r="E4928" i="2" s="1"/>
  <c r="E4929" i="2" s="1"/>
  <c r="E4930" i="2" s="1"/>
  <c r="E4931" i="2" s="1"/>
  <c r="E4932" i="2" s="1"/>
  <c r="F5263" i="2"/>
  <c r="E5264" i="2"/>
  <c r="E5265" i="2" s="1"/>
  <c r="E5266" i="2" s="1"/>
  <c r="E5267" i="2" s="1"/>
  <c r="E5268" i="2" s="1"/>
  <c r="E5269" i="2" s="1"/>
  <c r="E5270" i="2" s="1"/>
  <c r="E5271" i="2" s="1"/>
  <c r="E5272" i="2" s="1"/>
  <c r="E5273" i="2" s="1"/>
  <c r="E5274" i="2" s="1"/>
  <c r="E5275" i="2" s="1"/>
  <c r="E5276" i="2" s="1"/>
  <c r="E5277" i="2" s="1"/>
  <c r="E5278" i="2" s="1"/>
  <c r="E5279" i="2" s="1"/>
  <c r="E5280" i="2" s="1"/>
  <c r="E5281" i="2" s="1"/>
  <c r="E5282" i="2" s="1"/>
  <c r="E5745" i="2"/>
  <c r="E5746" i="2" s="1"/>
  <c r="E5747" i="2" s="1"/>
  <c r="E5748" i="2" s="1"/>
  <c r="E5749" i="2" s="1"/>
  <c r="E5750" i="2" s="1"/>
  <c r="E5751" i="2" s="1"/>
  <c r="E5752" i="2" s="1"/>
  <c r="E5753" i="2" s="1"/>
  <c r="E5754" i="2" s="1"/>
  <c r="E5755" i="2" s="1"/>
  <c r="E5756" i="2" s="1"/>
  <c r="E5757" i="2" s="1"/>
  <c r="E5758" i="2" s="1"/>
  <c r="E5759" i="2" s="1"/>
  <c r="E5760" i="2" s="1"/>
  <c r="E5761" i="2" s="1"/>
  <c r="E5762" i="2" s="1"/>
  <c r="F5743" i="2"/>
  <c r="E5744" i="2"/>
  <c r="E2827" i="2"/>
  <c r="E2828" i="2" s="1"/>
  <c r="E2829" i="2" s="1"/>
  <c r="E2830" i="2" s="1"/>
  <c r="E2831" i="2" s="1"/>
  <c r="E2832" i="2" s="1"/>
  <c r="E2833" i="2" s="1"/>
  <c r="E2834" i="2" s="1"/>
  <c r="E2835" i="2" s="1"/>
  <c r="E2836" i="2" s="1"/>
  <c r="E2837" i="2" s="1"/>
  <c r="E2838" i="2" s="1"/>
  <c r="E2839" i="2" s="1"/>
  <c r="E2840" i="2" s="1"/>
  <c r="E2841" i="2" s="1"/>
  <c r="E2842" i="2" s="1"/>
  <c r="E2887" i="2"/>
  <c r="E2888" i="2" s="1"/>
  <c r="E2889" i="2" s="1"/>
  <c r="E2890" i="2" s="1"/>
  <c r="E2891" i="2" s="1"/>
  <c r="E2892" i="2" s="1"/>
  <c r="E2893" i="2" s="1"/>
  <c r="E2894" i="2" s="1"/>
  <c r="E2895" i="2" s="1"/>
  <c r="E2896" i="2" s="1"/>
  <c r="E2897" i="2" s="1"/>
  <c r="E2898" i="2" s="1"/>
  <c r="E2899" i="2" s="1"/>
  <c r="E2900" i="2" s="1"/>
  <c r="E2901" i="2" s="1"/>
  <c r="E2902" i="2" s="1"/>
  <c r="E2917" i="2"/>
  <c r="E2918" i="2" s="1"/>
  <c r="E2919" i="2" s="1"/>
  <c r="E2920" i="2" s="1"/>
  <c r="E2921" i="2"/>
  <c r="E2922" i="2" s="1"/>
  <c r="E2923" i="2" s="1"/>
  <c r="E2924" i="2" s="1"/>
  <c r="E2925" i="2" s="1"/>
  <c r="E2926" i="2" s="1"/>
  <c r="E2927" i="2" s="1"/>
  <c r="E2928" i="2" s="1"/>
  <c r="E2929" i="2" s="1"/>
  <c r="E2930" i="2" s="1"/>
  <c r="E2931" i="2" s="1"/>
  <c r="E2932" i="2" s="1"/>
  <c r="E2947" i="2"/>
  <c r="E2948" i="2" s="1"/>
  <c r="E2949" i="2" s="1"/>
  <c r="E2950" i="2" s="1"/>
  <c r="E2951" i="2" s="1"/>
  <c r="E2952" i="2" s="1"/>
  <c r="E2953" i="2" s="1"/>
  <c r="E2954" i="2" s="1"/>
  <c r="E2955" i="2" s="1"/>
  <c r="E2956" i="2" s="1"/>
  <c r="E2957" i="2" s="1"/>
  <c r="E2958" i="2" s="1"/>
  <c r="E2959" i="2" s="1"/>
  <c r="E2960" i="2" s="1"/>
  <c r="E2961" i="2" s="1"/>
  <c r="E2962" i="2" s="1"/>
  <c r="E3007" i="2"/>
  <c r="E3008" i="2" s="1"/>
  <c r="E3009" i="2" s="1"/>
  <c r="E3010" i="2" s="1"/>
  <c r="E3011" i="2" s="1"/>
  <c r="E3012" i="2" s="1"/>
  <c r="E3013" i="2" s="1"/>
  <c r="E3014" i="2" s="1"/>
  <c r="E3015" i="2" s="1"/>
  <c r="E3016" i="2" s="1"/>
  <c r="E3017" i="2" s="1"/>
  <c r="E3018" i="2" s="1"/>
  <c r="E3019" i="2" s="1"/>
  <c r="E3020" i="2" s="1"/>
  <c r="E3021" i="2" s="1"/>
  <c r="E3022" i="2" s="1"/>
  <c r="E3037" i="2"/>
  <c r="E3038" i="2" s="1"/>
  <c r="E3039" i="2" s="1"/>
  <c r="E3040" i="2" s="1"/>
  <c r="E3041" i="2"/>
  <c r="E3042" i="2" s="1"/>
  <c r="E3043" i="2" s="1"/>
  <c r="E3044" i="2" s="1"/>
  <c r="E3045" i="2" s="1"/>
  <c r="E3046" i="2" s="1"/>
  <c r="E3047" i="2" s="1"/>
  <c r="E3048" i="2" s="1"/>
  <c r="E3049" i="2" s="1"/>
  <c r="E3050" i="2" s="1"/>
  <c r="E3051" i="2" s="1"/>
  <c r="E3052" i="2" s="1"/>
  <c r="E3067" i="2"/>
  <c r="E3068" i="2" s="1"/>
  <c r="E3069" i="2" s="1"/>
  <c r="E3070" i="2" s="1"/>
  <c r="E3071" i="2" s="1"/>
  <c r="E3072" i="2" s="1"/>
  <c r="E3073" i="2" s="1"/>
  <c r="E3074" i="2" s="1"/>
  <c r="E3075" i="2" s="1"/>
  <c r="E3076" i="2" s="1"/>
  <c r="E3077" i="2" s="1"/>
  <c r="E3078" i="2" s="1"/>
  <c r="E3079" i="2" s="1"/>
  <c r="E3080" i="2" s="1"/>
  <c r="E3081" i="2" s="1"/>
  <c r="E3082" i="2" s="1"/>
  <c r="E3127" i="2"/>
  <c r="E3128" i="2" s="1"/>
  <c r="E3129" i="2" s="1"/>
  <c r="E3130" i="2" s="1"/>
  <c r="E3131" i="2" s="1"/>
  <c r="E3132" i="2" s="1"/>
  <c r="E3133" i="2" s="1"/>
  <c r="E3134" i="2" s="1"/>
  <c r="E3135" i="2" s="1"/>
  <c r="E3136" i="2" s="1"/>
  <c r="E3137" i="2" s="1"/>
  <c r="E3138" i="2" s="1"/>
  <c r="E3139" i="2" s="1"/>
  <c r="E3140" i="2" s="1"/>
  <c r="E3141" i="2" s="1"/>
  <c r="E3142" i="2" s="1"/>
  <c r="E3157" i="2"/>
  <c r="E3158" i="2" s="1"/>
  <c r="E3159" i="2" s="1"/>
  <c r="E3160" i="2" s="1"/>
  <c r="E3161" i="2"/>
  <c r="E3162" i="2" s="1"/>
  <c r="E3163" i="2" s="1"/>
  <c r="E3164" i="2" s="1"/>
  <c r="E3165" i="2" s="1"/>
  <c r="E3166" i="2" s="1"/>
  <c r="E3167" i="2" s="1"/>
  <c r="E3168" i="2" s="1"/>
  <c r="E3169" i="2" s="1"/>
  <c r="E3170" i="2" s="1"/>
  <c r="E3171" i="2" s="1"/>
  <c r="E3172" i="2" s="1"/>
  <c r="E3187" i="2"/>
  <c r="E3188" i="2" s="1"/>
  <c r="E3189" i="2" s="1"/>
  <c r="E3190" i="2" s="1"/>
  <c r="E3191" i="2" s="1"/>
  <c r="E3192" i="2" s="1"/>
  <c r="E3193" i="2" s="1"/>
  <c r="E3194" i="2" s="1"/>
  <c r="E3195" i="2" s="1"/>
  <c r="E3196" i="2" s="1"/>
  <c r="E3197" i="2" s="1"/>
  <c r="E3198" i="2" s="1"/>
  <c r="E3199" i="2" s="1"/>
  <c r="E3200" i="2" s="1"/>
  <c r="E3201" i="2" s="1"/>
  <c r="E3202" i="2" s="1"/>
  <c r="E3247" i="2"/>
  <c r="E3248" i="2" s="1"/>
  <c r="E3249" i="2" s="1"/>
  <c r="E3250" i="2" s="1"/>
  <c r="E3251" i="2" s="1"/>
  <c r="E3252" i="2" s="1"/>
  <c r="E3253" i="2" s="1"/>
  <c r="E3254" i="2" s="1"/>
  <c r="E3255" i="2" s="1"/>
  <c r="E3256" i="2" s="1"/>
  <c r="E3257" i="2" s="1"/>
  <c r="E3258" i="2" s="1"/>
  <c r="E3259" i="2" s="1"/>
  <c r="E3260" i="2" s="1"/>
  <c r="E3261" i="2" s="1"/>
  <c r="E3262" i="2" s="1"/>
  <c r="E3277" i="2"/>
  <c r="E3278" i="2" s="1"/>
  <c r="E3279" i="2" s="1"/>
  <c r="E3280" i="2" s="1"/>
  <c r="E3281" i="2"/>
  <c r="E3282" i="2" s="1"/>
  <c r="E3283" i="2" s="1"/>
  <c r="E3284" i="2" s="1"/>
  <c r="E3285" i="2" s="1"/>
  <c r="E3286" i="2" s="1"/>
  <c r="E3287" i="2" s="1"/>
  <c r="E3288" i="2" s="1"/>
  <c r="E3289" i="2" s="1"/>
  <c r="E3290" i="2" s="1"/>
  <c r="E3291" i="2" s="1"/>
  <c r="E3292" i="2" s="1"/>
  <c r="E3307" i="2"/>
  <c r="E3308" i="2" s="1"/>
  <c r="E3309" i="2" s="1"/>
  <c r="E3310" i="2" s="1"/>
  <c r="E3311" i="2" s="1"/>
  <c r="E3312" i="2" s="1"/>
  <c r="E3313" i="2" s="1"/>
  <c r="E3314" i="2" s="1"/>
  <c r="E3315" i="2" s="1"/>
  <c r="E3316" i="2" s="1"/>
  <c r="E3317" i="2" s="1"/>
  <c r="E3318" i="2" s="1"/>
  <c r="E3319" i="2" s="1"/>
  <c r="E3320" i="2" s="1"/>
  <c r="E3321" i="2" s="1"/>
  <c r="E3322" i="2" s="1"/>
  <c r="E3367" i="2"/>
  <c r="E3368" i="2" s="1"/>
  <c r="E3369" i="2" s="1"/>
  <c r="E3370" i="2" s="1"/>
  <c r="E3371" i="2" s="1"/>
  <c r="E3372" i="2" s="1"/>
  <c r="E3373" i="2" s="1"/>
  <c r="E3374" i="2" s="1"/>
  <c r="E3375" i="2" s="1"/>
  <c r="E3376" i="2" s="1"/>
  <c r="E3377" i="2" s="1"/>
  <c r="E3378" i="2" s="1"/>
  <c r="E3379" i="2" s="1"/>
  <c r="E3380" i="2" s="1"/>
  <c r="E3381" i="2" s="1"/>
  <c r="E3382" i="2" s="1"/>
  <c r="E3427" i="2"/>
  <c r="E3428" i="2" s="1"/>
  <c r="E3429" i="2" s="1"/>
  <c r="E3430" i="2" s="1"/>
  <c r="E3431" i="2" s="1"/>
  <c r="E3432" i="2" s="1"/>
  <c r="E3433" i="2" s="1"/>
  <c r="E3434" i="2" s="1"/>
  <c r="E3435" i="2" s="1"/>
  <c r="E3436" i="2" s="1"/>
  <c r="E3437" i="2" s="1"/>
  <c r="E3438" i="2" s="1"/>
  <c r="E3439" i="2" s="1"/>
  <c r="E3440" i="2" s="1"/>
  <c r="E3441" i="2" s="1"/>
  <c r="E3442" i="2" s="1"/>
  <c r="E3487" i="2"/>
  <c r="E3488" i="2" s="1"/>
  <c r="E3489" i="2" s="1"/>
  <c r="E3490" i="2" s="1"/>
  <c r="E3491" i="2" s="1"/>
  <c r="E3492" i="2" s="1"/>
  <c r="E3493" i="2" s="1"/>
  <c r="E3494" i="2" s="1"/>
  <c r="E3495" i="2" s="1"/>
  <c r="E3496" i="2" s="1"/>
  <c r="E3497" i="2" s="1"/>
  <c r="E3498" i="2" s="1"/>
  <c r="E3499" i="2" s="1"/>
  <c r="E3500" i="2" s="1"/>
  <c r="E3501" i="2" s="1"/>
  <c r="E3502" i="2" s="1"/>
  <c r="E3547" i="2"/>
  <c r="E3548" i="2" s="1"/>
  <c r="E3549" i="2" s="1"/>
  <c r="E3550" i="2" s="1"/>
  <c r="E3551" i="2" s="1"/>
  <c r="E3552" i="2" s="1"/>
  <c r="E3553" i="2" s="1"/>
  <c r="E3554" i="2" s="1"/>
  <c r="E3555" i="2" s="1"/>
  <c r="E3556" i="2" s="1"/>
  <c r="E3557" i="2" s="1"/>
  <c r="E3558" i="2" s="1"/>
  <c r="E3559" i="2" s="1"/>
  <c r="E3560" i="2" s="1"/>
  <c r="E3561" i="2" s="1"/>
  <c r="E3562" i="2" s="1"/>
  <c r="E3607" i="2"/>
  <c r="E3608" i="2" s="1"/>
  <c r="E3609" i="2" s="1"/>
  <c r="E3610" i="2" s="1"/>
  <c r="E3611" i="2" s="1"/>
  <c r="E3612" i="2" s="1"/>
  <c r="E3613" i="2" s="1"/>
  <c r="E3614" i="2" s="1"/>
  <c r="E3615" i="2" s="1"/>
  <c r="E3616" i="2" s="1"/>
  <c r="E3617" i="2" s="1"/>
  <c r="E3618" i="2" s="1"/>
  <c r="E3619" i="2" s="1"/>
  <c r="E3620" i="2" s="1"/>
  <c r="E3621" i="2" s="1"/>
  <c r="E3622" i="2" s="1"/>
  <c r="E3675" i="2"/>
  <c r="E3676" i="2" s="1"/>
  <c r="E3679" i="2"/>
  <c r="E3680" i="2" s="1"/>
  <c r="E3681" i="2" s="1"/>
  <c r="E3682" i="2" s="1"/>
  <c r="E3683" i="2" s="1"/>
  <c r="E3684" i="2" s="1"/>
  <c r="E3685" i="2" s="1"/>
  <c r="E3686" i="2" s="1"/>
  <c r="E3687" i="2" s="1"/>
  <c r="E3688" i="2" s="1"/>
  <c r="E3689" i="2" s="1"/>
  <c r="E3690" i="2" s="1"/>
  <c r="E3691" i="2" s="1"/>
  <c r="E3692" i="2" s="1"/>
  <c r="E3705" i="2"/>
  <c r="E3706" i="2" s="1"/>
  <c r="E3709" i="2"/>
  <c r="E3710" i="2" s="1"/>
  <c r="E3711" i="2" s="1"/>
  <c r="E3712" i="2" s="1"/>
  <c r="E3713" i="2" s="1"/>
  <c r="E3714" i="2" s="1"/>
  <c r="E3715" i="2" s="1"/>
  <c r="E3716" i="2" s="1"/>
  <c r="E3717" i="2" s="1"/>
  <c r="E3718" i="2" s="1"/>
  <c r="E3719" i="2" s="1"/>
  <c r="E3720" i="2" s="1"/>
  <c r="E3721" i="2" s="1"/>
  <c r="E3722" i="2" s="1"/>
  <c r="E3735" i="2"/>
  <c r="E3765" i="2"/>
  <c r="E3766" i="2" s="1"/>
  <c r="E3767" i="2" s="1"/>
  <c r="E3768" i="2" s="1"/>
  <c r="E3769" i="2" s="1"/>
  <c r="E3770" i="2" s="1"/>
  <c r="E3771" i="2" s="1"/>
  <c r="E3772" i="2" s="1"/>
  <c r="E3773" i="2" s="1"/>
  <c r="E3774" i="2" s="1"/>
  <c r="E3775" i="2" s="1"/>
  <c r="E3776" i="2" s="1"/>
  <c r="E3777" i="2" s="1"/>
  <c r="E3778" i="2" s="1"/>
  <c r="E3779" i="2" s="1"/>
  <c r="E3780" i="2" s="1"/>
  <c r="E3781" i="2" s="1"/>
  <c r="E3782" i="2" s="1"/>
  <c r="E3794" i="2"/>
  <c r="E3817" i="2"/>
  <c r="E3818" i="2" s="1"/>
  <c r="E3819" i="2" s="1"/>
  <c r="E3820" i="2" s="1"/>
  <c r="E3821" i="2" s="1"/>
  <c r="E3822" i="2" s="1"/>
  <c r="F3853" i="2"/>
  <c r="E3855" i="2"/>
  <c r="E3856" i="2" s="1"/>
  <c r="E3857" i="2" s="1"/>
  <c r="E3858" i="2" s="1"/>
  <c r="E3859" i="2" s="1"/>
  <c r="E3860" i="2" s="1"/>
  <c r="E3861" i="2" s="1"/>
  <c r="E3862" i="2" s="1"/>
  <c r="E3863" i="2" s="1"/>
  <c r="E3864" i="2" s="1"/>
  <c r="E3865" i="2" s="1"/>
  <c r="E3866" i="2" s="1"/>
  <c r="E3867" i="2" s="1"/>
  <c r="E3868" i="2" s="1"/>
  <c r="E3869" i="2" s="1"/>
  <c r="E3870" i="2" s="1"/>
  <c r="E3871" i="2" s="1"/>
  <c r="E3872" i="2" s="1"/>
  <c r="E3875" i="2"/>
  <c r="E3876" i="2"/>
  <c r="E3877" i="2" s="1"/>
  <c r="E3878" i="2" s="1"/>
  <c r="E3879" i="2" s="1"/>
  <c r="E3880" i="2" s="1"/>
  <c r="E3881" i="2" s="1"/>
  <c r="E3882" i="2" s="1"/>
  <c r="E3887" i="2"/>
  <c r="E3888" i="2" s="1"/>
  <c r="E3889" i="2" s="1"/>
  <c r="E3890" i="2" s="1"/>
  <c r="E3891" i="2" s="1"/>
  <c r="E3892" i="2" s="1"/>
  <c r="E3893" i="2" s="1"/>
  <c r="E3894" i="2" s="1"/>
  <c r="E3895" i="2" s="1"/>
  <c r="E3896" i="2" s="1"/>
  <c r="E3897" i="2" s="1"/>
  <c r="E3898" i="2" s="1"/>
  <c r="E3899" i="2" s="1"/>
  <c r="E3900" i="2" s="1"/>
  <c r="E3901" i="2" s="1"/>
  <c r="E3902" i="2" s="1"/>
  <c r="F3903" i="2"/>
  <c r="E3914" i="2"/>
  <c r="E3915" i="2" s="1"/>
  <c r="E3916" i="2" s="1"/>
  <c r="E3917" i="2" s="1"/>
  <c r="E3918" i="2" s="1"/>
  <c r="E3919" i="2" s="1"/>
  <c r="E3920" i="2" s="1"/>
  <c r="E3921" i="2" s="1"/>
  <c r="E3922" i="2" s="1"/>
  <c r="E3923" i="2" s="1"/>
  <c r="E3924" i="2" s="1"/>
  <c r="E3925" i="2" s="1"/>
  <c r="E3926" i="2" s="1"/>
  <c r="E3927" i="2" s="1"/>
  <c r="E3928" i="2" s="1"/>
  <c r="E3929" i="2" s="1"/>
  <c r="E3930" i="2" s="1"/>
  <c r="E3931" i="2" s="1"/>
  <c r="E3932" i="2" s="1"/>
  <c r="F3973" i="2"/>
  <c r="E3975" i="2"/>
  <c r="E3976" i="2" s="1"/>
  <c r="E3977" i="2" s="1"/>
  <c r="E3978" i="2" s="1"/>
  <c r="E3979" i="2" s="1"/>
  <c r="E3980" i="2" s="1"/>
  <c r="E3981" i="2" s="1"/>
  <c r="E3982" i="2" s="1"/>
  <c r="E3983" i="2" s="1"/>
  <c r="E3984" i="2" s="1"/>
  <c r="E3985" i="2" s="1"/>
  <c r="E3986" i="2" s="1"/>
  <c r="E3987" i="2" s="1"/>
  <c r="E3988" i="2" s="1"/>
  <c r="E3989" i="2" s="1"/>
  <c r="E3990" i="2" s="1"/>
  <c r="E3991" i="2" s="1"/>
  <c r="E3992" i="2" s="1"/>
  <c r="E3995" i="2"/>
  <c r="E3996" i="2" s="1"/>
  <c r="E3997" i="2" s="1"/>
  <c r="E3998" i="2" s="1"/>
  <c r="E3999" i="2" s="1"/>
  <c r="E4000" i="2" s="1"/>
  <c r="E4001" i="2" s="1"/>
  <c r="E4002" i="2" s="1"/>
  <c r="F4023" i="2"/>
  <c r="E4034" i="2"/>
  <c r="E4096" i="2"/>
  <c r="E4097" i="2" s="1"/>
  <c r="E4098" i="2" s="1"/>
  <c r="E4099" i="2" s="1"/>
  <c r="E4100" i="2" s="1"/>
  <c r="E4101" i="2" s="1"/>
  <c r="E4102" i="2" s="1"/>
  <c r="E4103" i="2" s="1"/>
  <c r="E4104" i="2" s="1"/>
  <c r="E4105" i="2" s="1"/>
  <c r="E4106" i="2" s="1"/>
  <c r="E4107" i="2" s="1"/>
  <c r="E4108" i="2" s="1"/>
  <c r="E4109" i="2" s="1"/>
  <c r="E4110" i="2" s="1"/>
  <c r="E4111" i="2" s="1"/>
  <c r="E4112" i="2" s="1"/>
  <c r="F4093" i="2"/>
  <c r="E4095" i="2"/>
  <c r="E4115" i="2"/>
  <c r="E4116" i="2"/>
  <c r="E4117" i="2" s="1"/>
  <c r="E4118" i="2" s="1"/>
  <c r="E4119" i="2" s="1"/>
  <c r="E4120" i="2" s="1"/>
  <c r="E4121" i="2" s="1"/>
  <c r="E4122" i="2" s="1"/>
  <c r="F4143" i="2"/>
  <c r="E4154" i="2"/>
  <c r="E4155" i="2" s="1"/>
  <c r="E4156" i="2" s="1"/>
  <c r="E4157" i="2" s="1"/>
  <c r="E4158" i="2" s="1"/>
  <c r="E4159" i="2" s="1"/>
  <c r="E4160" i="2" s="1"/>
  <c r="E4161" i="2" s="1"/>
  <c r="E4162" i="2" s="1"/>
  <c r="E4163" i="2" s="1"/>
  <c r="E4164" i="2" s="1"/>
  <c r="E4165" i="2" s="1"/>
  <c r="E4166" i="2" s="1"/>
  <c r="E4167" i="2" s="1"/>
  <c r="E4168" i="2" s="1"/>
  <c r="E4169" i="2" s="1"/>
  <c r="E4170" i="2" s="1"/>
  <c r="E4171" i="2" s="1"/>
  <c r="E4172" i="2" s="1"/>
  <c r="F4175" i="2"/>
  <c r="F4176" i="2" s="1"/>
  <c r="E4220" i="2"/>
  <c r="E4221" i="2" s="1"/>
  <c r="E4216" i="2"/>
  <c r="E4217" i="2" s="1"/>
  <c r="E4218" i="2" s="1"/>
  <c r="E4219" i="2" s="1"/>
  <c r="F4213" i="2"/>
  <c r="E4215" i="2"/>
  <c r="E4222" i="2"/>
  <c r="E4223" i="2" s="1"/>
  <c r="E4224" i="2" s="1"/>
  <c r="E4225" i="2" s="1"/>
  <c r="E4226" i="2" s="1"/>
  <c r="E4227" i="2" s="1"/>
  <c r="E4228" i="2" s="1"/>
  <c r="E4229" i="2" s="1"/>
  <c r="E4230" i="2" s="1"/>
  <c r="E4231" i="2" s="1"/>
  <c r="E4232" i="2" s="1"/>
  <c r="E4235" i="2"/>
  <c r="E4236" i="2" s="1"/>
  <c r="E4237" i="2" s="1"/>
  <c r="E4238" i="2" s="1"/>
  <c r="E4239" i="2" s="1"/>
  <c r="E4240" i="2" s="1"/>
  <c r="E4241" i="2" s="1"/>
  <c r="E4242" i="2" s="1"/>
  <c r="E4247" i="2"/>
  <c r="E4248" i="2" s="1"/>
  <c r="E4249" i="2" s="1"/>
  <c r="E4250" i="2" s="1"/>
  <c r="E4251" i="2" s="1"/>
  <c r="E4252" i="2" s="1"/>
  <c r="E4253" i="2" s="1"/>
  <c r="E4254" i="2" s="1"/>
  <c r="E4255" i="2" s="1"/>
  <c r="E4256" i="2" s="1"/>
  <c r="E4257" i="2" s="1"/>
  <c r="E4258" i="2" s="1"/>
  <c r="E4259" i="2" s="1"/>
  <c r="E4260" i="2" s="1"/>
  <c r="E4261" i="2" s="1"/>
  <c r="E4262" i="2" s="1"/>
  <c r="F4263" i="2"/>
  <c r="E4274" i="2"/>
  <c r="E4294" i="2"/>
  <c r="E4295" i="2" s="1"/>
  <c r="E4296" i="2" s="1"/>
  <c r="E4297" i="2" s="1"/>
  <c r="E4298" i="2" s="1"/>
  <c r="E4299" i="2" s="1"/>
  <c r="E4300" i="2" s="1"/>
  <c r="E4301" i="2" s="1"/>
  <c r="E4302" i="2" s="1"/>
  <c r="E4355" i="2"/>
  <c r="E4356" i="2"/>
  <c r="E4357" i="2" s="1"/>
  <c r="E4358" i="2" s="1"/>
  <c r="E4359" i="2" s="1"/>
  <c r="E4360" i="2" s="1"/>
  <c r="E4361" i="2" s="1"/>
  <c r="E4362" i="2" s="1"/>
  <c r="F4353" i="2"/>
  <c r="E4365" i="2"/>
  <c r="E4366" i="2" s="1"/>
  <c r="E4367" i="2" s="1"/>
  <c r="E4368" i="2" s="1"/>
  <c r="E4369" i="2" s="1"/>
  <c r="E4370" i="2" s="1"/>
  <c r="E4371" i="2" s="1"/>
  <c r="E4372" i="2" s="1"/>
  <c r="E4373" i="2" s="1"/>
  <c r="E4374" i="2" s="1"/>
  <c r="E4375" i="2" s="1"/>
  <c r="E4376" i="2" s="1"/>
  <c r="E4377" i="2" s="1"/>
  <c r="E4378" i="2" s="1"/>
  <c r="E4379" i="2" s="1"/>
  <c r="E4380" i="2" s="1"/>
  <c r="E4381" i="2" s="1"/>
  <c r="E4382" i="2" s="1"/>
  <c r="E4414" i="2"/>
  <c r="E4415" i="2" s="1"/>
  <c r="E4416" i="2" s="1"/>
  <c r="E4417" i="2" s="1"/>
  <c r="E4418" i="2" s="1"/>
  <c r="E4419" i="2" s="1"/>
  <c r="E4420" i="2" s="1"/>
  <c r="E4421" i="2" s="1"/>
  <c r="E4422" i="2" s="1"/>
  <c r="E4475" i="2"/>
  <c r="E4476" i="2" s="1"/>
  <c r="E4477" i="2" s="1"/>
  <c r="E4478" i="2" s="1"/>
  <c r="E4479" i="2" s="1"/>
  <c r="E4480" i="2" s="1"/>
  <c r="E4481" i="2" s="1"/>
  <c r="E4482" i="2" s="1"/>
  <c r="F4473" i="2"/>
  <c r="E4485" i="2"/>
  <c r="E4566" i="2"/>
  <c r="F4563" i="2"/>
  <c r="E4564" i="2"/>
  <c r="E4565" i="2" s="1"/>
  <c r="E4544" i="2"/>
  <c r="E4545" i="2" s="1"/>
  <c r="E4546" i="2" s="1"/>
  <c r="E4547" i="2" s="1"/>
  <c r="E4548" i="2" s="1"/>
  <c r="E4549" i="2" s="1"/>
  <c r="E4550" i="2" s="1"/>
  <c r="E4567" i="2"/>
  <c r="E4568" i="2" s="1"/>
  <c r="E4569" i="2" s="1"/>
  <c r="E4570" i="2" s="1"/>
  <c r="E4571" i="2" s="1"/>
  <c r="E4572" i="2" s="1"/>
  <c r="E4805" i="2"/>
  <c r="E4806" i="2" s="1"/>
  <c r="E4807" i="2" s="1"/>
  <c r="E4808" i="2" s="1"/>
  <c r="E4809" i="2" s="1"/>
  <c r="E4810" i="2" s="1"/>
  <c r="E4811" i="2" s="1"/>
  <c r="E4812" i="2" s="1"/>
  <c r="E5194" i="2"/>
  <c r="E5195" i="2" s="1"/>
  <c r="E5196" i="2" s="1"/>
  <c r="E5197" i="2" s="1"/>
  <c r="E5198" i="2" s="1"/>
  <c r="E5199" i="2" s="1"/>
  <c r="E5200" i="2" s="1"/>
  <c r="E5201" i="2" s="1"/>
  <c r="E5202" i="2" s="1"/>
  <c r="F5193" i="2"/>
  <c r="E5174" i="2"/>
  <c r="E5674" i="2"/>
  <c r="E5675" i="2"/>
  <c r="E5676" i="2"/>
  <c r="E5677" i="2" s="1"/>
  <c r="E5678" i="2" s="1"/>
  <c r="E5679" i="2" s="1"/>
  <c r="E5680" i="2" s="1"/>
  <c r="E5681" i="2" s="1"/>
  <c r="E5682" i="2" s="1"/>
  <c r="F5673" i="2"/>
  <c r="E5654" i="2"/>
  <c r="F4533" i="2"/>
  <c r="F4653" i="2"/>
  <c r="E4655" i="2"/>
  <c r="E4656" i="2" s="1"/>
  <c r="E4657" i="2" s="1"/>
  <c r="E4658" i="2" s="1"/>
  <c r="F4773" i="2"/>
  <c r="F4893" i="2"/>
  <c r="E4895" i="2"/>
  <c r="E4896" i="2" s="1"/>
  <c r="E4897" i="2" s="1"/>
  <c r="E4898" i="2" s="1"/>
  <c r="E4899" i="2" s="1"/>
  <c r="E4900" i="2" s="1"/>
  <c r="E4901" i="2" s="1"/>
  <c r="E4902" i="2" s="1"/>
  <c r="E5045" i="2"/>
  <c r="E5046" i="2" s="1"/>
  <c r="E5047" i="2" s="1"/>
  <c r="E5048" i="2" s="1"/>
  <c r="E5049" i="2" s="1"/>
  <c r="E5050" i="2" s="1"/>
  <c r="E5051" i="2" s="1"/>
  <c r="F5043" i="2"/>
  <c r="E5134" i="2"/>
  <c r="E5135" i="2"/>
  <c r="E5136" i="2"/>
  <c r="E5137" i="2" s="1"/>
  <c r="E5138" i="2" s="1"/>
  <c r="E5139" i="2" s="1"/>
  <c r="E5140" i="2" s="1"/>
  <c r="E5141" i="2" s="1"/>
  <c r="E5142" i="2" s="1"/>
  <c r="F5133" i="2"/>
  <c r="E5114" i="2"/>
  <c r="F5203" i="2"/>
  <c r="E5204" i="2"/>
  <c r="E5205" i="2" s="1"/>
  <c r="E5206" i="2" s="1"/>
  <c r="E5207" i="2" s="1"/>
  <c r="E5208" i="2" s="1"/>
  <c r="E5209" i="2" s="1"/>
  <c r="E5210" i="2" s="1"/>
  <c r="E5211" i="2" s="1"/>
  <c r="E5212" i="2" s="1"/>
  <c r="E5213" i="2" s="1"/>
  <c r="E5214" i="2" s="1"/>
  <c r="E5215" i="2" s="1"/>
  <c r="E5216" i="2" s="1"/>
  <c r="E5217" i="2" s="1"/>
  <c r="E5218" i="2" s="1"/>
  <c r="E5219" i="2" s="1"/>
  <c r="E5220" i="2" s="1"/>
  <c r="E5221" i="2" s="1"/>
  <c r="E5222" i="2" s="1"/>
  <c r="E5374" i="2"/>
  <c r="E5375" i="2" s="1"/>
  <c r="E5376" i="2" s="1"/>
  <c r="E5377" i="2" s="1"/>
  <c r="E5378" i="2" s="1"/>
  <c r="E5379" i="2" s="1"/>
  <c r="E5380" i="2" s="1"/>
  <c r="E5381" i="2" s="1"/>
  <c r="E5382" i="2" s="1"/>
  <c r="F5373" i="2"/>
  <c r="E5445" i="2"/>
  <c r="E5446" i="2" s="1"/>
  <c r="E5450" i="2"/>
  <c r="E5451" i="2" s="1"/>
  <c r="E5452" i="2" s="1"/>
  <c r="E5453" i="2" s="1"/>
  <c r="E5454" i="2" s="1"/>
  <c r="E5455" i="2" s="1"/>
  <c r="F5443" i="2"/>
  <c r="E5447" i="2"/>
  <c r="E5448" i="2" s="1"/>
  <c r="E5449" i="2" s="1"/>
  <c r="E5444" i="2"/>
  <c r="E5618" i="2"/>
  <c r="E5619" i="2" s="1"/>
  <c r="E5620" i="2" s="1"/>
  <c r="E5621" i="2" s="1"/>
  <c r="E5622" i="2" s="1"/>
  <c r="E5614" i="2"/>
  <c r="E5615" i="2"/>
  <c r="E5617" i="2"/>
  <c r="E5616" i="2"/>
  <c r="F5613" i="2"/>
  <c r="F5683" i="2"/>
  <c r="E5684" i="2"/>
  <c r="E5685" i="2" s="1"/>
  <c r="E5686" i="2" s="1"/>
  <c r="E5687" i="2" s="1"/>
  <c r="E5688" i="2" s="1"/>
  <c r="E5689" i="2" s="1"/>
  <c r="E5690" i="2" s="1"/>
  <c r="E5691" i="2" s="1"/>
  <c r="E5692" i="2" s="1"/>
  <c r="E5693" i="2" s="1"/>
  <c r="E5694" i="2" s="1"/>
  <c r="E5695" i="2" s="1"/>
  <c r="E5696" i="2" s="1"/>
  <c r="E5697" i="2" s="1"/>
  <c r="E5698" i="2" s="1"/>
  <c r="E5699" i="2" s="1"/>
  <c r="E5700" i="2" s="1"/>
  <c r="E5701" i="2" s="1"/>
  <c r="E5702" i="2" s="1"/>
  <c r="E4307" i="2"/>
  <c r="E4308" i="2" s="1"/>
  <c r="E4309" i="2" s="1"/>
  <c r="E4427" i="2"/>
  <c r="E4428" i="2" s="1"/>
  <c r="E4429" i="2" s="1"/>
  <c r="E4435" i="2"/>
  <c r="E4436" i="2" s="1"/>
  <c r="E4437" i="2" s="1"/>
  <c r="E4438" i="2" s="1"/>
  <c r="E4439" i="2" s="1"/>
  <c r="E4440" i="2" s="1"/>
  <c r="E4441" i="2" s="1"/>
  <c r="E4442" i="2" s="1"/>
  <c r="E4487" i="2"/>
  <c r="E4488" i="2" s="1"/>
  <c r="E4489" i="2" s="1"/>
  <c r="F4623" i="2"/>
  <c r="E4625" i="2"/>
  <c r="E4626" i="2" s="1"/>
  <c r="E4627" i="2" s="1"/>
  <c r="E4628" i="2" s="1"/>
  <c r="E4659" i="2"/>
  <c r="E4660" i="2" s="1"/>
  <c r="F4743" i="2"/>
  <c r="E4745" i="2"/>
  <c r="E4746" i="2" s="1"/>
  <c r="E4866" i="2"/>
  <c r="E4867" i="2" s="1"/>
  <c r="E4868" i="2" s="1"/>
  <c r="E4869" i="2" s="1"/>
  <c r="E4870" i="2" s="1"/>
  <c r="E4871" i="2" s="1"/>
  <c r="E4872" i="2" s="1"/>
  <c r="F4863" i="2"/>
  <c r="E4865" i="2"/>
  <c r="E5015" i="2"/>
  <c r="E5016" i="2"/>
  <c r="E5017" i="2" s="1"/>
  <c r="F5013" i="2"/>
  <c r="E5018" i="2"/>
  <c r="E5019" i="2" s="1"/>
  <c r="E5020" i="2" s="1"/>
  <c r="E5021" i="2" s="1"/>
  <c r="E5022" i="2" s="1"/>
  <c r="E5025" i="2"/>
  <c r="E5026" i="2" s="1"/>
  <c r="E5027" i="2" s="1"/>
  <c r="E5028" i="2" s="1"/>
  <c r="E5029" i="2" s="1"/>
  <c r="E5030" i="2" s="1"/>
  <c r="E5031" i="2" s="1"/>
  <c r="E5032" i="2" s="1"/>
  <c r="E5033" i="2" s="1"/>
  <c r="E5034" i="2" s="1"/>
  <c r="E5035" i="2" s="1"/>
  <c r="E5115" i="2"/>
  <c r="E5116" i="2" s="1"/>
  <c r="E5117" i="2" s="1"/>
  <c r="E5118" i="2" s="1"/>
  <c r="F5143" i="2"/>
  <c r="E5144" i="2"/>
  <c r="E5145" i="2" s="1"/>
  <c r="E5146" i="2" s="1"/>
  <c r="E5147" i="2" s="1"/>
  <c r="E5148" i="2" s="1"/>
  <c r="E5149" i="2" s="1"/>
  <c r="E5150" i="2" s="1"/>
  <c r="E5151" i="2" s="1"/>
  <c r="E5152" i="2" s="1"/>
  <c r="E5153" i="2" s="1"/>
  <c r="E5154" i="2" s="1"/>
  <c r="E5155" i="2" s="1"/>
  <c r="E5156" i="2" s="1"/>
  <c r="E5157" i="2" s="1"/>
  <c r="E5158" i="2" s="1"/>
  <c r="E5159" i="2" s="1"/>
  <c r="E5160" i="2" s="1"/>
  <c r="E5161" i="2" s="1"/>
  <c r="E5162" i="2" s="1"/>
  <c r="E5314" i="2"/>
  <c r="E5315" i="2" s="1"/>
  <c r="E5316" i="2" s="1"/>
  <c r="E5317" i="2" s="1"/>
  <c r="E5318" i="2" s="1"/>
  <c r="E5319" i="2" s="1"/>
  <c r="E5320" i="2" s="1"/>
  <c r="E5321" i="2" s="1"/>
  <c r="E5322" i="2" s="1"/>
  <c r="F5313" i="2"/>
  <c r="E5354" i="2"/>
  <c r="E5355" i="2" s="1"/>
  <c r="F5383" i="2"/>
  <c r="E5384" i="2"/>
  <c r="E5385" i="2" s="1"/>
  <c r="E5386" i="2" s="1"/>
  <c r="E5387" i="2" s="1"/>
  <c r="E5388" i="2" s="1"/>
  <c r="E5389" i="2" s="1"/>
  <c r="E5390" i="2" s="1"/>
  <c r="E5391" i="2" s="1"/>
  <c r="E5392" i="2" s="1"/>
  <c r="E5393" i="2" s="1"/>
  <c r="E5394" i="2" s="1"/>
  <c r="E5395" i="2" s="1"/>
  <c r="E5396" i="2" s="1"/>
  <c r="E5397" i="2" s="1"/>
  <c r="E5398" i="2" s="1"/>
  <c r="E5399" i="2" s="1"/>
  <c r="E5400" i="2" s="1"/>
  <c r="E5401" i="2" s="1"/>
  <c r="E5402" i="2" s="1"/>
  <c r="E5554" i="2"/>
  <c r="E5555" i="2"/>
  <c r="E5556" i="2" s="1"/>
  <c r="E5557" i="2" s="1"/>
  <c r="E5558" i="2" s="1"/>
  <c r="E5559" i="2" s="1"/>
  <c r="E5560" i="2" s="1"/>
  <c r="E5561" i="2" s="1"/>
  <c r="E5562" i="2" s="1"/>
  <c r="F5553" i="2"/>
  <c r="E5594" i="2"/>
  <c r="E5595" i="2" s="1"/>
  <c r="F5623" i="2"/>
  <c r="E5624" i="2"/>
  <c r="E5625" i="2" s="1"/>
  <c r="E5626" i="2" s="1"/>
  <c r="E5627" i="2" s="1"/>
  <c r="E5628" i="2" s="1"/>
  <c r="E5629" i="2" s="1"/>
  <c r="E5630" i="2" s="1"/>
  <c r="E5631" i="2" s="1"/>
  <c r="E5632" i="2" s="1"/>
  <c r="E5633" i="2" s="1"/>
  <c r="E5634" i="2" s="1"/>
  <c r="E5635" i="2" s="1"/>
  <c r="E5636" i="2" s="1"/>
  <c r="E5637" i="2" s="1"/>
  <c r="E5638" i="2" s="1"/>
  <c r="E5639" i="2" s="1"/>
  <c r="E5640" i="2" s="1"/>
  <c r="E5641" i="2" s="1"/>
  <c r="E5642" i="2" s="1"/>
  <c r="E5794" i="2"/>
  <c r="E5795" i="2" s="1"/>
  <c r="E5796" i="2" s="1"/>
  <c r="E5797" i="2" s="1"/>
  <c r="E5798" i="2" s="1"/>
  <c r="E5799" i="2" s="1"/>
  <c r="E5800" i="2" s="1"/>
  <c r="E5801" i="2" s="1"/>
  <c r="E5802" i="2" s="1"/>
  <c r="F5793" i="2"/>
  <c r="F4303" i="2"/>
  <c r="E4306" i="2"/>
  <c r="E4310" i="2"/>
  <c r="E4311" i="2" s="1"/>
  <c r="E4312" i="2" s="1"/>
  <c r="E4313" i="2" s="1"/>
  <c r="E4314" i="2" s="1"/>
  <c r="E4315" i="2" s="1"/>
  <c r="E4316" i="2" s="1"/>
  <c r="E4317" i="2" s="1"/>
  <c r="E4318" i="2" s="1"/>
  <c r="E4319" i="2" s="1"/>
  <c r="E4320" i="2" s="1"/>
  <c r="E4321" i="2" s="1"/>
  <c r="E4322" i="2" s="1"/>
  <c r="F4333" i="2"/>
  <c r="E4336" i="2"/>
  <c r="E4337" i="2" s="1"/>
  <c r="E4338" i="2" s="1"/>
  <c r="E4339" i="2" s="1"/>
  <c r="E4340" i="2" s="1"/>
  <c r="E4341" i="2" s="1"/>
  <c r="E4342" i="2" s="1"/>
  <c r="E4343" i="2" s="1"/>
  <c r="E4344" i="2"/>
  <c r="E4345" i="2" s="1"/>
  <c r="E4346" i="2" s="1"/>
  <c r="E4347" i="2" s="1"/>
  <c r="E4348" i="2" s="1"/>
  <c r="E4349" i="2" s="1"/>
  <c r="E4350" i="2" s="1"/>
  <c r="E4351" i="2" s="1"/>
  <c r="E4352" i="2" s="1"/>
  <c r="F4363" i="2"/>
  <c r="F4393" i="2"/>
  <c r="E4396" i="2"/>
  <c r="E4397" i="2" s="1"/>
  <c r="E4398" i="2" s="1"/>
  <c r="E4399" i="2" s="1"/>
  <c r="E4400" i="2" s="1"/>
  <c r="E4401" i="2" s="1"/>
  <c r="E4402" i="2" s="1"/>
  <c r="E4403" i="2" s="1"/>
  <c r="E4404" i="2" s="1"/>
  <c r="E4405" i="2" s="1"/>
  <c r="E4406" i="2" s="1"/>
  <c r="E4407" i="2" s="1"/>
  <c r="E4408" i="2" s="1"/>
  <c r="E4409" i="2" s="1"/>
  <c r="E4410" i="2" s="1"/>
  <c r="E4411" i="2" s="1"/>
  <c r="E4412" i="2" s="1"/>
  <c r="F4423" i="2"/>
  <c r="E4426" i="2"/>
  <c r="E4430" i="2"/>
  <c r="E4431" i="2" s="1"/>
  <c r="E4432" i="2" s="1"/>
  <c r="E4433" i="2" s="1"/>
  <c r="E4434" i="2" s="1"/>
  <c r="F4453" i="2"/>
  <c r="E4456" i="2"/>
  <c r="E4457" i="2" s="1"/>
  <c r="E4458" i="2" s="1"/>
  <c r="E4459" i="2" s="1"/>
  <c r="E4460" i="2" s="1"/>
  <c r="E4461" i="2" s="1"/>
  <c r="E4462" i="2" s="1"/>
  <c r="E4463" i="2" s="1"/>
  <c r="E4464" i="2" s="1"/>
  <c r="E4465" i="2" s="1"/>
  <c r="E4466" i="2" s="1"/>
  <c r="E4467" i="2" s="1"/>
  <c r="E4468" i="2" s="1"/>
  <c r="E4469" i="2" s="1"/>
  <c r="E4470" i="2" s="1"/>
  <c r="E4471" i="2" s="1"/>
  <c r="E4472" i="2" s="1"/>
  <c r="F4483" i="2"/>
  <c r="E4486" i="2"/>
  <c r="E4490" i="2"/>
  <c r="E4491" i="2" s="1"/>
  <c r="E4492" i="2" s="1"/>
  <c r="E4493" i="2" s="1"/>
  <c r="E4494" i="2" s="1"/>
  <c r="E4495" i="2" s="1"/>
  <c r="E4496" i="2" s="1"/>
  <c r="E4497" i="2" s="1"/>
  <c r="E4498" i="2" s="1"/>
  <c r="E4499" i="2" s="1"/>
  <c r="E4500" i="2" s="1"/>
  <c r="E4501" i="2" s="1"/>
  <c r="E4502" i="2" s="1"/>
  <c r="F4513" i="2"/>
  <c r="E4516" i="2"/>
  <c r="E4517" i="2" s="1"/>
  <c r="E4518" i="2" s="1"/>
  <c r="E4519" i="2" s="1"/>
  <c r="E4520" i="2" s="1"/>
  <c r="E4521" i="2" s="1"/>
  <c r="E4522" i="2" s="1"/>
  <c r="E4523" i="2" s="1"/>
  <c r="E4524" i="2"/>
  <c r="E4525" i="2" s="1"/>
  <c r="E4526" i="2" s="1"/>
  <c r="E4527" i="2" s="1"/>
  <c r="E4528" i="2" s="1"/>
  <c r="E4529" i="2" s="1"/>
  <c r="E4530" i="2" s="1"/>
  <c r="E4531" i="2" s="1"/>
  <c r="E4532" i="2" s="1"/>
  <c r="E4534" i="2"/>
  <c r="E4535" i="2" s="1"/>
  <c r="E4536" i="2" s="1"/>
  <c r="E4537" i="2" s="1"/>
  <c r="E4538" i="2" s="1"/>
  <c r="E4539" i="2" s="1"/>
  <c r="E4540" i="2" s="1"/>
  <c r="E4541" i="2" s="1"/>
  <c r="E4542" i="2" s="1"/>
  <c r="E4596" i="2"/>
  <c r="E4597" i="2" s="1"/>
  <c r="E4598" i="2" s="1"/>
  <c r="E4599" i="2" s="1"/>
  <c r="E4600" i="2" s="1"/>
  <c r="E4601" i="2" s="1"/>
  <c r="E4602" i="2" s="1"/>
  <c r="F4593" i="2"/>
  <c r="E4595" i="2"/>
  <c r="E4609" i="2"/>
  <c r="E4610" i="2" s="1"/>
  <c r="E4629" i="2"/>
  <c r="E4630" i="2" s="1"/>
  <c r="E4631" i="2" s="1"/>
  <c r="E4632" i="2" s="1"/>
  <c r="E4634" i="2"/>
  <c r="E4635" i="2" s="1"/>
  <c r="E4636" i="2"/>
  <c r="E4637" i="2" s="1"/>
  <c r="E4638" i="2" s="1"/>
  <c r="E4639" i="2" s="1"/>
  <c r="E4640" i="2" s="1"/>
  <c r="E4641" i="2" s="1"/>
  <c r="E4642" i="2" s="1"/>
  <c r="E4643" i="2" s="1"/>
  <c r="E4644" i="2" s="1"/>
  <c r="E4645" i="2" s="1"/>
  <c r="E4646" i="2" s="1"/>
  <c r="E4647" i="2" s="1"/>
  <c r="E4648" i="2" s="1"/>
  <c r="E4649" i="2" s="1"/>
  <c r="E4650" i="2" s="1"/>
  <c r="E4651" i="2" s="1"/>
  <c r="E4652" i="2" s="1"/>
  <c r="E4654" i="2"/>
  <c r="E4661" i="2"/>
  <c r="E4662" i="2" s="1"/>
  <c r="F4694" i="2"/>
  <c r="F4713" i="2"/>
  <c r="E4715" i="2"/>
  <c r="E4716" i="2" s="1"/>
  <c r="E4717" i="2" s="1"/>
  <c r="E4718" i="2" s="1"/>
  <c r="E4719" i="2" s="1"/>
  <c r="E4720" i="2" s="1"/>
  <c r="E4721" i="2" s="1"/>
  <c r="E4722" i="2" s="1"/>
  <c r="E4747" i="2"/>
  <c r="E4748" i="2" s="1"/>
  <c r="E4749" i="2" s="1"/>
  <c r="E4750" i="2" s="1"/>
  <c r="E4751" i="2" s="1"/>
  <c r="E4752" i="2" s="1"/>
  <c r="E4754" i="2"/>
  <c r="E4755" i="2" s="1"/>
  <c r="E4756" i="2" s="1"/>
  <c r="E4763" i="2"/>
  <c r="E4764" i="2" s="1"/>
  <c r="E4765" i="2" s="1"/>
  <c r="E4766" i="2" s="1"/>
  <c r="E4767" i="2" s="1"/>
  <c r="E4768" i="2" s="1"/>
  <c r="E4769" i="2" s="1"/>
  <c r="E4770" i="2" s="1"/>
  <c r="E4771" i="2" s="1"/>
  <c r="E4772" i="2" s="1"/>
  <c r="E4774" i="2"/>
  <c r="E4775" i="2" s="1"/>
  <c r="E4776" i="2" s="1"/>
  <c r="E4777" i="2" s="1"/>
  <c r="E4778" i="2" s="1"/>
  <c r="E4779" i="2" s="1"/>
  <c r="E4780" i="2" s="1"/>
  <c r="E4781" i="2" s="1"/>
  <c r="E4782" i="2" s="1"/>
  <c r="E4836" i="2"/>
  <c r="E4837" i="2" s="1"/>
  <c r="E4838" i="2" s="1"/>
  <c r="E4839" i="2" s="1"/>
  <c r="E4840" i="2" s="1"/>
  <c r="E4841" i="2" s="1"/>
  <c r="E4842" i="2" s="1"/>
  <c r="F4833" i="2"/>
  <c r="E4835" i="2"/>
  <c r="E4849" i="2"/>
  <c r="E4850" i="2" s="1"/>
  <c r="E4851" i="2" s="1"/>
  <c r="E4852" i="2" s="1"/>
  <c r="E4853" i="2" s="1"/>
  <c r="E4854" i="2" s="1"/>
  <c r="E4855" i="2" s="1"/>
  <c r="E4856" i="2" s="1"/>
  <c r="E4857" i="2" s="1"/>
  <c r="E4858" i="2" s="1"/>
  <c r="E4859" i="2" s="1"/>
  <c r="E4860" i="2" s="1"/>
  <c r="E4861" i="2" s="1"/>
  <c r="E4862" i="2" s="1"/>
  <c r="E4874" i="2"/>
  <c r="E4875" i="2" s="1"/>
  <c r="E4876" i="2"/>
  <c r="E4894" i="2"/>
  <c r="E4960" i="2"/>
  <c r="E4961" i="2" s="1"/>
  <c r="E4962" i="2" s="1"/>
  <c r="F4953" i="2"/>
  <c r="E4955" i="2"/>
  <c r="E4956" i="2" s="1"/>
  <c r="E4957" i="2" s="1"/>
  <c r="E4958" i="2" s="1"/>
  <c r="E4959" i="2" s="1"/>
  <c r="E4985" i="2"/>
  <c r="E4970" i="2"/>
  <c r="E4971" i="2" s="1"/>
  <c r="E4972" i="2" s="1"/>
  <c r="E4973" i="2" s="1"/>
  <c r="E4974" i="2" s="1"/>
  <c r="E4975" i="2" s="1"/>
  <c r="E4976" i="2" s="1"/>
  <c r="E4977" i="2" s="1"/>
  <c r="E4978" i="2" s="1"/>
  <c r="E4979" i="2" s="1"/>
  <c r="E4980" i="2" s="1"/>
  <c r="E4981" i="2" s="1"/>
  <c r="E4982" i="2" s="1"/>
  <c r="E4986" i="2"/>
  <c r="E4987" i="2" s="1"/>
  <c r="E4988" i="2" s="1"/>
  <c r="E4989" i="2" s="1"/>
  <c r="E4990" i="2" s="1"/>
  <c r="E4991" i="2" s="1"/>
  <c r="E4992" i="2" s="1"/>
  <c r="F4983" i="2"/>
  <c r="E4995" i="2"/>
  <c r="E4996" i="2" s="1"/>
  <c r="E4997" i="2" s="1"/>
  <c r="E4998" i="2" s="1"/>
  <c r="E4999" i="2" s="1"/>
  <c r="E5000" i="2" s="1"/>
  <c r="E5001" i="2" s="1"/>
  <c r="E5002" i="2" s="1"/>
  <c r="E5003" i="2" s="1"/>
  <c r="E5004" i="2" s="1"/>
  <c r="E5005" i="2" s="1"/>
  <c r="E5006" i="2" s="1"/>
  <c r="E5007" i="2" s="1"/>
  <c r="E5008" i="2" s="1"/>
  <c r="E5009" i="2" s="1"/>
  <c r="E5010" i="2" s="1"/>
  <c r="E5011" i="2" s="1"/>
  <c r="E5012" i="2" s="1"/>
  <c r="E5036" i="2"/>
  <c r="E5037" i="2" s="1"/>
  <c r="E5038" i="2" s="1"/>
  <c r="E5039" i="2" s="1"/>
  <c r="E5040" i="2" s="1"/>
  <c r="E5041" i="2" s="1"/>
  <c r="E5042" i="2" s="1"/>
  <c r="E5044" i="2"/>
  <c r="E5052" i="2"/>
  <c r="E5254" i="2"/>
  <c r="E5255" i="2"/>
  <c r="E5257" i="2"/>
  <c r="E5258" i="2" s="1"/>
  <c r="E5259" i="2" s="1"/>
  <c r="E5260" i="2" s="1"/>
  <c r="E5261" i="2" s="1"/>
  <c r="E5262" i="2" s="1"/>
  <c r="E5256" i="2"/>
  <c r="F5253" i="2"/>
  <c r="E5294" i="2"/>
  <c r="E5325" i="2"/>
  <c r="E5326" i="2" s="1"/>
  <c r="F5323" i="2"/>
  <c r="E5327" i="2"/>
  <c r="E5328" i="2" s="1"/>
  <c r="E5329" i="2" s="1"/>
  <c r="E5330" i="2" s="1"/>
  <c r="E5331" i="2" s="1"/>
  <c r="E5332" i="2" s="1"/>
  <c r="E5333" i="2" s="1"/>
  <c r="E5334" i="2" s="1"/>
  <c r="E5335" i="2" s="1"/>
  <c r="E5336" i="2" s="1"/>
  <c r="E5337" i="2" s="1"/>
  <c r="E5338" i="2" s="1"/>
  <c r="E5339" i="2" s="1"/>
  <c r="E5340" i="2" s="1"/>
  <c r="E5341" i="2" s="1"/>
  <c r="E5342" i="2" s="1"/>
  <c r="E5324" i="2"/>
  <c r="E5456" i="2"/>
  <c r="E5457" i="2" s="1"/>
  <c r="E5458" i="2" s="1"/>
  <c r="E5459" i="2" s="1"/>
  <c r="E5460" i="2" s="1"/>
  <c r="E5461" i="2" s="1"/>
  <c r="E5462" i="2" s="1"/>
  <c r="E5494" i="2"/>
  <c r="E5495" i="2"/>
  <c r="E5496" i="2" s="1"/>
  <c r="E5497" i="2" s="1"/>
  <c r="E5498" i="2" s="1"/>
  <c r="E5499" i="2" s="1"/>
  <c r="E5500" i="2" s="1"/>
  <c r="E5501" i="2" s="1"/>
  <c r="E5502" i="2" s="1"/>
  <c r="F5493" i="2"/>
  <c r="E5534" i="2"/>
  <c r="E5535" i="2" s="1"/>
  <c r="E5536" i="2" s="1"/>
  <c r="E5537" i="2" s="1"/>
  <c r="E5538" i="2" s="1"/>
  <c r="E5539" i="2" s="1"/>
  <c r="E5540" i="2" s="1"/>
  <c r="E5541" i="2" s="1"/>
  <c r="E5542" i="2" s="1"/>
  <c r="E5543" i="2" s="1"/>
  <c r="E5544" i="2" s="1"/>
  <c r="E5545" i="2" s="1"/>
  <c r="E5546" i="2" s="1"/>
  <c r="E5547" i="2" s="1"/>
  <c r="E5548" i="2" s="1"/>
  <c r="E5549" i="2" s="1"/>
  <c r="E5550" i="2" s="1"/>
  <c r="E5551" i="2" s="1"/>
  <c r="E5552" i="2" s="1"/>
  <c r="F5563" i="2"/>
  <c r="E5564" i="2"/>
  <c r="E5565" i="2" s="1"/>
  <c r="E5566" i="2" s="1"/>
  <c r="E5567" i="2" s="1"/>
  <c r="E5568" i="2" s="1"/>
  <c r="E5569" i="2" s="1"/>
  <c r="E5570" i="2" s="1"/>
  <c r="E5571" i="2" s="1"/>
  <c r="E5572" i="2" s="1"/>
  <c r="E5573" i="2" s="1"/>
  <c r="E5574" i="2" s="1"/>
  <c r="E5575" i="2" s="1"/>
  <c r="E5576" i="2" s="1"/>
  <c r="E5577" i="2" s="1"/>
  <c r="E5578" i="2" s="1"/>
  <c r="E5579" i="2" s="1"/>
  <c r="E5580" i="2" s="1"/>
  <c r="E5581" i="2" s="1"/>
  <c r="E5582" i="2" s="1"/>
  <c r="E5734" i="2"/>
  <c r="E5735" i="2"/>
  <c r="E5737" i="2"/>
  <c r="E5738" i="2" s="1"/>
  <c r="E5739" i="2" s="1"/>
  <c r="E5740" i="2" s="1"/>
  <c r="E5741" i="2" s="1"/>
  <c r="E5742" i="2" s="1"/>
  <c r="E5736" i="2"/>
  <c r="F5733" i="2"/>
  <c r="E5774" i="2"/>
  <c r="E5805" i="2"/>
  <c r="E5806" i="2" s="1"/>
  <c r="E5810" i="2"/>
  <c r="E5811" i="2" s="1"/>
  <c r="E5812" i="2" s="1"/>
  <c r="E5813" i="2" s="1"/>
  <c r="E5814" i="2" s="1"/>
  <c r="E5815" i="2" s="1"/>
  <c r="E5816" i="2" s="1"/>
  <c r="E5817" i="2" s="1"/>
  <c r="E5818" i="2" s="1"/>
  <c r="E5819" i="2" s="1"/>
  <c r="E5820" i="2" s="1"/>
  <c r="E5821" i="2" s="1"/>
  <c r="E5822" i="2" s="1"/>
  <c r="F5803" i="2"/>
  <c r="E5807" i="2"/>
  <c r="E5808" i="2" s="1"/>
  <c r="E5809" i="2" s="1"/>
  <c r="E5804" i="2"/>
  <c r="E5107" i="2"/>
  <c r="E5108" i="2" s="1"/>
  <c r="E5109" i="2" s="1"/>
  <c r="E5110" i="2" s="1"/>
  <c r="E5111" i="2" s="1"/>
  <c r="E5112" i="2" s="1"/>
  <c r="E5884" i="2"/>
  <c r="E5885" i="2"/>
  <c r="E5886" i="2" s="1"/>
  <c r="E5887" i="2" s="1"/>
  <c r="E5888" i="2" s="1"/>
  <c r="E5889" i="2" s="1"/>
  <c r="E5890" i="2" s="1"/>
  <c r="E5891" i="2" s="1"/>
  <c r="E5892" i="2" s="1"/>
  <c r="F5883" i="2"/>
  <c r="E5944" i="2"/>
  <c r="E5945" i="2"/>
  <c r="E5946" i="2" s="1"/>
  <c r="E5947" i="2" s="1"/>
  <c r="E5948" i="2" s="1"/>
  <c r="E5949" i="2" s="1"/>
  <c r="E5950" i="2" s="1"/>
  <c r="E5951" i="2" s="1"/>
  <c r="E5952" i="2" s="1"/>
  <c r="F5943" i="2"/>
  <c r="E4551" i="2"/>
  <c r="E4552" i="2" s="1"/>
  <c r="E4553" i="2" s="1"/>
  <c r="E4554" i="2" s="1"/>
  <c r="E4555" i="2" s="1"/>
  <c r="E4556" i="2" s="1"/>
  <c r="E4557" i="2" s="1"/>
  <c r="E4558" i="2" s="1"/>
  <c r="E4559" i="2" s="1"/>
  <c r="E4560" i="2" s="1"/>
  <c r="E4561" i="2" s="1"/>
  <c r="E4562" i="2" s="1"/>
  <c r="E4577" i="2"/>
  <c r="E4578" i="2" s="1"/>
  <c r="E4579" i="2" s="1"/>
  <c r="E4580" i="2" s="1"/>
  <c r="E4581" i="2" s="1"/>
  <c r="E4582" i="2" s="1"/>
  <c r="E4583" i="2" s="1"/>
  <c r="E4584" i="2" s="1"/>
  <c r="E4585" i="2" s="1"/>
  <c r="E4586" i="2" s="1"/>
  <c r="E4587" i="2" s="1"/>
  <c r="E4588" i="2" s="1"/>
  <c r="E4589" i="2" s="1"/>
  <c r="E4590" i="2" s="1"/>
  <c r="E4591" i="2" s="1"/>
  <c r="E4592" i="2" s="1"/>
  <c r="E4607" i="2"/>
  <c r="E4608" i="2" s="1"/>
  <c r="E4611" i="2"/>
  <c r="E4612" i="2" s="1"/>
  <c r="E4613" i="2" s="1"/>
  <c r="E4614" i="2" s="1"/>
  <c r="E4615" i="2" s="1"/>
  <c r="E4616" i="2" s="1"/>
  <c r="E4617" i="2" s="1"/>
  <c r="E4618" i="2" s="1"/>
  <c r="E4619" i="2" s="1"/>
  <c r="E4620" i="2" s="1"/>
  <c r="E4621" i="2" s="1"/>
  <c r="E4622" i="2" s="1"/>
  <c r="E4667" i="2"/>
  <c r="E4668" i="2" s="1"/>
  <c r="E4669" i="2" s="1"/>
  <c r="E4670" i="2" s="1"/>
  <c r="E4671" i="2"/>
  <c r="E4672" i="2" s="1"/>
  <c r="E4673" i="2" s="1"/>
  <c r="E4674" i="2" s="1"/>
  <c r="E4675" i="2" s="1"/>
  <c r="E4676" i="2" s="1"/>
  <c r="E4677" i="2" s="1"/>
  <c r="E4678" i="2" s="1"/>
  <c r="E4679" i="2" s="1"/>
  <c r="E4680" i="2" s="1"/>
  <c r="E4681" i="2" s="1"/>
  <c r="E4682" i="2" s="1"/>
  <c r="E4697" i="2"/>
  <c r="E4698" i="2" s="1"/>
  <c r="E4699" i="2" s="1"/>
  <c r="E4700" i="2" s="1"/>
  <c r="E4701" i="2" s="1"/>
  <c r="E4702" i="2" s="1"/>
  <c r="E4703" i="2" s="1"/>
  <c r="E4704" i="2" s="1"/>
  <c r="E4705" i="2" s="1"/>
  <c r="E4706" i="2" s="1"/>
  <c r="E4707" i="2" s="1"/>
  <c r="E4708" i="2" s="1"/>
  <c r="E4709" i="2" s="1"/>
  <c r="E4710" i="2" s="1"/>
  <c r="E4711" i="2" s="1"/>
  <c r="E4712" i="2" s="1"/>
  <c r="E4727" i="2"/>
  <c r="E4728" i="2" s="1"/>
  <c r="E4729" i="2" s="1"/>
  <c r="E4730" i="2" s="1"/>
  <c r="E4731" i="2"/>
  <c r="E4732" i="2" s="1"/>
  <c r="E4733" i="2" s="1"/>
  <c r="E4734" i="2" s="1"/>
  <c r="E4735" i="2" s="1"/>
  <c r="E4736" i="2" s="1"/>
  <c r="E4737" i="2" s="1"/>
  <c r="E4738" i="2" s="1"/>
  <c r="E4739" i="2" s="1"/>
  <c r="E4740" i="2" s="1"/>
  <c r="E4741" i="2" s="1"/>
  <c r="E4742" i="2" s="1"/>
  <c r="E4757" i="2"/>
  <c r="E4758" i="2" s="1"/>
  <c r="E4759" i="2" s="1"/>
  <c r="E4760" i="2" s="1"/>
  <c r="E4761" i="2" s="1"/>
  <c r="E4762" i="2" s="1"/>
  <c r="E4791" i="2"/>
  <c r="E4792" i="2" s="1"/>
  <c r="E4793" i="2" s="1"/>
  <c r="E4794" i="2" s="1"/>
  <c r="E4795" i="2" s="1"/>
  <c r="E4796" i="2" s="1"/>
  <c r="E4797" i="2" s="1"/>
  <c r="E4798" i="2" s="1"/>
  <c r="E4799" i="2" s="1"/>
  <c r="E4800" i="2" s="1"/>
  <c r="E4801" i="2" s="1"/>
  <c r="E4802" i="2" s="1"/>
  <c r="E4817" i="2"/>
  <c r="E4818" i="2" s="1"/>
  <c r="E4819" i="2" s="1"/>
  <c r="E4820" i="2" s="1"/>
  <c r="E4821" i="2" s="1"/>
  <c r="E4822" i="2" s="1"/>
  <c r="E4823" i="2" s="1"/>
  <c r="E4824" i="2" s="1"/>
  <c r="E4825" i="2" s="1"/>
  <c r="E4826" i="2" s="1"/>
  <c r="E4827" i="2" s="1"/>
  <c r="E4828" i="2" s="1"/>
  <c r="E4829" i="2" s="1"/>
  <c r="E4830" i="2" s="1"/>
  <c r="E4831" i="2" s="1"/>
  <c r="E4832" i="2" s="1"/>
  <c r="E4847" i="2"/>
  <c r="E4848" i="2" s="1"/>
  <c r="E4877" i="2"/>
  <c r="E4878" i="2" s="1"/>
  <c r="E4879" i="2" s="1"/>
  <c r="E4880" i="2" s="1"/>
  <c r="E4881" i="2" s="1"/>
  <c r="E4882" i="2" s="1"/>
  <c r="E4883" i="2" s="1"/>
  <c r="E4884" i="2" s="1"/>
  <c r="E4885" i="2" s="1"/>
  <c r="E4886" i="2" s="1"/>
  <c r="E4887" i="2" s="1"/>
  <c r="E4888" i="2" s="1"/>
  <c r="E4889" i="2" s="1"/>
  <c r="E4890" i="2" s="1"/>
  <c r="E4891" i="2" s="1"/>
  <c r="E4892" i="2" s="1"/>
  <c r="E4911" i="2"/>
  <c r="E4912" i="2" s="1"/>
  <c r="E4913" i="2" s="1"/>
  <c r="E4914" i="2" s="1"/>
  <c r="E4915" i="2" s="1"/>
  <c r="E4916" i="2" s="1"/>
  <c r="E4917" i="2" s="1"/>
  <c r="E4918" i="2" s="1"/>
  <c r="E4919" i="2" s="1"/>
  <c r="E4920" i="2" s="1"/>
  <c r="E4921" i="2" s="1"/>
  <c r="E4922" i="2" s="1"/>
  <c r="E4937" i="2"/>
  <c r="E4938" i="2" s="1"/>
  <c r="E4939" i="2" s="1"/>
  <c r="E4940" i="2" s="1"/>
  <c r="E4941" i="2" s="1"/>
  <c r="E4942" i="2" s="1"/>
  <c r="E4943" i="2" s="1"/>
  <c r="E4944" i="2" s="1"/>
  <c r="E4945" i="2"/>
  <c r="E4946" i="2" s="1"/>
  <c r="E4947" i="2" s="1"/>
  <c r="E4948" i="2" s="1"/>
  <c r="E4949" i="2" s="1"/>
  <c r="E4950" i="2" s="1"/>
  <c r="E4951" i="2" s="1"/>
  <c r="E4952" i="2" s="1"/>
  <c r="E4967" i="2"/>
  <c r="E4968" i="2" s="1"/>
  <c r="E4969" i="2" s="1"/>
  <c r="F4994" i="2"/>
  <c r="F5024" i="2"/>
  <c r="F5054" i="2"/>
  <c r="E5057" i="2"/>
  <c r="E5058" i="2" s="1"/>
  <c r="E5059" i="2" s="1"/>
  <c r="E5060" i="2" s="1"/>
  <c r="E5061" i="2" s="1"/>
  <c r="E5062" i="2" s="1"/>
  <c r="E5063" i="2" s="1"/>
  <c r="E5064" i="2" s="1"/>
  <c r="E5065" i="2" s="1"/>
  <c r="E5066" i="2" s="1"/>
  <c r="E5067" i="2" s="1"/>
  <c r="E5068" i="2" s="1"/>
  <c r="E5069" i="2" s="1"/>
  <c r="E5070" i="2" s="1"/>
  <c r="E5071" i="2" s="1"/>
  <c r="E5072" i="2" s="1"/>
  <c r="F5103" i="2"/>
  <c r="E5119" i="2"/>
  <c r="E5120" i="2" s="1"/>
  <c r="E5121" i="2" s="1"/>
  <c r="E5122" i="2" s="1"/>
  <c r="E5123" i="2" s="1"/>
  <c r="E5124" i="2" s="1"/>
  <c r="E5125" i="2" s="1"/>
  <c r="E5126" i="2" s="1"/>
  <c r="E5127" i="2" s="1"/>
  <c r="E5128" i="2" s="1"/>
  <c r="E5129" i="2" s="1"/>
  <c r="E5130" i="2" s="1"/>
  <c r="E5131" i="2" s="1"/>
  <c r="E5132" i="2" s="1"/>
  <c r="F5114" i="2"/>
  <c r="E5164" i="2"/>
  <c r="E5165" i="2" s="1"/>
  <c r="E5166" i="2" s="1"/>
  <c r="E5167" i="2" s="1"/>
  <c r="E5168" i="2" s="1"/>
  <c r="E5169" i="2" s="1"/>
  <c r="E5170" i="2" s="1"/>
  <c r="E5171" i="2" s="1"/>
  <c r="E5172" i="2" s="1"/>
  <c r="E5183" i="2"/>
  <c r="E5184" i="2" s="1"/>
  <c r="E5185" i="2" s="1"/>
  <c r="E5186" i="2" s="1"/>
  <c r="E5187" i="2" s="1"/>
  <c r="E5188" i="2" s="1"/>
  <c r="E5189" i="2" s="1"/>
  <c r="E5190" i="2" s="1"/>
  <c r="E5191" i="2" s="1"/>
  <c r="E5192" i="2" s="1"/>
  <c r="E5175" i="2"/>
  <c r="E5176" i="2" s="1"/>
  <c r="E5177" i="2" s="1"/>
  <c r="E5178" i="2" s="1"/>
  <c r="E5179" i="2" s="1"/>
  <c r="E5180" i="2"/>
  <c r="E5181" i="2" s="1"/>
  <c r="E5182" i="2" s="1"/>
  <c r="F5173" i="2"/>
  <c r="E5224" i="2"/>
  <c r="E5225" i="2" s="1"/>
  <c r="E5226" i="2" s="1"/>
  <c r="E5227" i="2" s="1"/>
  <c r="E5228" i="2" s="1"/>
  <c r="E5229" i="2" s="1"/>
  <c r="E5230" i="2" s="1"/>
  <c r="E5231" i="2" s="1"/>
  <c r="E5232" i="2" s="1"/>
  <c r="E5235" i="2"/>
  <c r="E5236" i="2"/>
  <c r="E5237" i="2" s="1"/>
  <c r="E5238" i="2" s="1"/>
  <c r="E5239" i="2" s="1"/>
  <c r="E5240" i="2" s="1"/>
  <c r="E5241" i="2" s="1"/>
  <c r="E5242" i="2" s="1"/>
  <c r="E5243" i="2" s="1"/>
  <c r="E5244" i="2" s="1"/>
  <c r="E5245" i="2" s="1"/>
  <c r="E5246" i="2" s="1"/>
  <c r="E5247" i="2" s="1"/>
  <c r="E5248" i="2" s="1"/>
  <c r="E5249" i="2" s="1"/>
  <c r="E5250" i="2" s="1"/>
  <c r="E5251" i="2" s="1"/>
  <c r="E5252" i="2" s="1"/>
  <c r="F5233" i="2"/>
  <c r="E5284" i="2"/>
  <c r="E5285" i="2"/>
  <c r="E5286" i="2" s="1"/>
  <c r="E5287" i="2" s="1"/>
  <c r="E5288" i="2" s="1"/>
  <c r="E5289" i="2" s="1"/>
  <c r="E5290" i="2" s="1"/>
  <c r="E5291" i="2" s="1"/>
  <c r="E5292" i="2" s="1"/>
  <c r="E5295" i="2"/>
  <c r="E5296" i="2" s="1"/>
  <c r="E5297" i="2" s="1"/>
  <c r="E5298" i="2" s="1"/>
  <c r="E5299" i="2" s="1"/>
  <c r="E5300" i="2" s="1"/>
  <c r="E5301" i="2" s="1"/>
  <c r="E5302" i="2" s="1"/>
  <c r="E5303" i="2" s="1"/>
  <c r="E5304" i="2" s="1"/>
  <c r="E5305" i="2" s="1"/>
  <c r="E5306" i="2" s="1"/>
  <c r="E5307" i="2" s="1"/>
  <c r="E5308" i="2" s="1"/>
  <c r="E5309" i="2" s="1"/>
  <c r="E5310" i="2" s="1"/>
  <c r="E5311" i="2" s="1"/>
  <c r="E5312" i="2" s="1"/>
  <c r="F5293" i="2"/>
  <c r="E5348" i="2"/>
  <c r="E5349" i="2" s="1"/>
  <c r="E5350" i="2" s="1"/>
  <c r="E5351" i="2" s="1"/>
  <c r="E5352" i="2" s="1"/>
  <c r="E5344" i="2"/>
  <c r="E5345" i="2"/>
  <c r="E5346" i="2" s="1"/>
  <c r="E5347" i="2" s="1"/>
  <c r="E5356" i="2"/>
  <c r="E5357" i="2" s="1"/>
  <c r="F5353" i="2"/>
  <c r="E5358" i="2"/>
  <c r="E5359" i="2" s="1"/>
  <c r="E5360" i="2" s="1"/>
  <c r="E5361" i="2" s="1"/>
  <c r="E5362" i="2" s="1"/>
  <c r="E5363" i="2" s="1"/>
  <c r="E5364" i="2" s="1"/>
  <c r="E5365" i="2" s="1"/>
  <c r="E5366" i="2" s="1"/>
  <c r="E5367" i="2" s="1"/>
  <c r="E5368" i="2" s="1"/>
  <c r="E5369" i="2" s="1"/>
  <c r="E5370" i="2" s="1"/>
  <c r="E5371" i="2" s="1"/>
  <c r="E5372" i="2" s="1"/>
  <c r="E5404" i="2"/>
  <c r="E5405" i="2" s="1"/>
  <c r="E5406" i="2" s="1"/>
  <c r="E5407" i="2" s="1"/>
  <c r="E5408" i="2" s="1"/>
  <c r="E5409" i="2" s="1"/>
  <c r="E5410" i="2" s="1"/>
  <c r="E5411" i="2" s="1"/>
  <c r="E5412" i="2" s="1"/>
  <c r="E5423" i="2"/>
  <c r="E5424" i="2" s="1"/>
  <c r="E5425" i="2" s="1"/>
  <c r="E5426" i="2" s="1"/>
  <c r="E5427" i="2" s="1"/>
  <c r="E5428" i="2" s="1"/>
  <c r="E5429" i="2" s="1"/>
  <c r="E5430" i="2" s="1"/>
  <c r="E5431" i="2" s="1"/>
  <c r="E5432" i="2" s="1"/>
  <c r="E5415" i="2"/>
  <c r="E5416" i="2" s="1"/>
  <c r="E5417" i="2" s="1"/>
  <c r="E5418" i="2" s="1"/>
  <c r="E5419" i="2" s="1"/>
  <c r="E5420" i="2"/>
  <c r="E5421" i="2" s="1"/>
  <c r="E5422" i="2" s="1"/>
  <c r="F5413" i="2"/>
  <c r="E5464" i="2"/>
  <c r="E5465" i="2" s="1"/>
  <c r="E5466" i="2" s="1"/>
  <c r="E5467" i="2" s="1"/>
  <c r="E5468" i="2" s="1"/>
  <c r="E5469" i="2" s="1"/>
  <c r="E5470" i="2" s="1"/>
  <c r="E5471" i="2" s="1"/>
  <c r="E5472" i="2" s="1"/>
  <c r="E5475" i="2"/>
  <c r="E5476" i="2"/>
  <c r="E5477" i="2" s="1"/>
  <c r="E5478" i="2" s="1"/>
  <c r="E5479" i="2" s="1"/>
  <c r="E5480" i="2" s="1"/>
  <c r="E5481" i="2" s="1"/>
  <c r="E5482" i="2" s="1"/>
  <c r="E5483" i="2" s="1"/>
  <c r="E5484" i="2" s="1"/>
  <c r="E5485" i="2" s="1"/>
  <c r="E5486" i="2" s="1"/>
  <c r="E5487" i="2" s="1"/>
  <c r="E5488" i="2" s="1"/>
  <c r="E5489" i="2" s="1"/>
  <c r="E5490" i="2" s="1"/>
  <c r="E5491" i="2" s="1"/>
  <c r="E5492" i="2" s="1"/>
  <c r="F5473" i="2"/>
  <c r="E5524" i="2"/>
  <c r="E5525" i="2"/>
  <c r="E5526" i="2" s="1"/>
  <c r="E5527" i="2" s="1"/>
  <c r="E5528" i="2" s="1"/>
  <c r="E5529" i="2" s="1"/>
  <c r="E5530" i="2" s="1"/>
  <c r="E5531" i="2" s="1"/>
  <c r="E5532" i="2" s="1"/>
  <c r="F5533" i="2"/>
  <c r="E5588" i="2"/>
  <c r="E5589" i="2" s="1"/>
  <c r="E5590" i="2" s="1"/>
  <c r="E5591" i="2" s="1"/>
  <c r="E5592" i="2" s="1"/>
  <c r="E5584" i="2"/>
  <c r="E5585" i="2"/>
  <c r="E5586" i="2" s="1"/>
  <c r="E5587" i="2" s="1"/>
  <c r="E5596" i="2"/>
  <c r="E5597" i="2" s="1"/>
  <c r="F5593" i="2"/>
  <c r="E5598" i="2"/>
  <c r="E5599" i="2" s="1"/>
  <c r="E5600" i="2" s="1"/>
  <c r="E5601" i="2" s="1"/>
  <c r="E5602" i="2" s="1"/>
  <c r="E5603" i="2" s="1"/>
  <c r="E5604" i="2" s="1"/>
  <c r="E5605" i="2" s="1"/>
  <c r="E5606" i="2" s="1"/>
  <c r="E5607" i="2" s="1"/>
  <c r="E5608" i="2" s="1"/>
  <c r="E5609" i="2" s="1"/>
  <c r="E5610" i="2" s="1"/>
  <c r="E5611" i="2" s="1"/>
  <c r="E5612" i="2" s="1"/>
  <c r="E5644" i="2"/>
  <c r="E5645" i="2" s="1"/>
  <c r="E5646" i="2" s="1"/>
  <c r="E5647" i="2" s="1"/>
  <c r="E5648" i="2" s="1"/>
  <c r="E5649" i="2" s="1"/>
  <c r="E5650" i="2" s="1"/>
  <c r="E5651" i="2" s="1"/>
  <c r="E5652" i="2" s="1"/>
  <c r="E5663" i="2"/>
  <c r="E5664" i="2" s="1"/>
  <c r="E5665" i="2" s="1"/>
  <c r="E5666" i="2" s="1"/>
  <c r="E5667" i="2" s="1"/>
  <c r="E5668" i="2" s="1"/>
  <c r="E5669" i="2" s="1"/>
  <c r="E5670" i="2" s="1"/>
  <c r="E5671" i="2" s="1"/>
  <c r="E5672" i="2" s="1"/>
  <c r="E5655" i="2"/>
  <c r="E5656" i="2" s="1"/>
  <c r="E5657" i="2" s="1"/>
  <c r="E5658" i="2" s="1"/>
  <c r="E5659" i="2" s="1"/>
  <c r="E5660" i="2"/>
  <c r="E5661" i="2" s="1"/>
  <c r="E5662" i="2" s="1"/>
  <c r="F5653" i="2"/>
  <c r="E5704" i="2"/>
  <c r="E5705" i="2" s="1"/>
  <c r="E5706" i="2" s="1"/>
  <c r="E5707" i="2" s="1"/>
  <c r="E5708" i="2" s="1"/>
  <c r="E5709" i="2" s="1"/>
  <c r="E5710" i="2" s="1"/>
  <c r="E5711" i="2" s="1"/>
  <c r="E5712" i="2" s="1"/>
  <c r="E5715" i="2"/>
  <c r="E5716" i="2"/>
  <c r="E5717" i="2" s="1"/>
  <c r="E5718" i="2" s="1"/>
  <c r="E5719" i="2" s="1"/>
  <c r="E5720" i="2" s="1"/>
  <c r="E5721" i="2" s="1"/>
  <c r="E5722" i="2" s="1"/>
  <c r="E5723" i="2" s="1"/>
  <c r="E5724" i="2" s="1"/>
  <c r="E5725" i="2" s="1"/>
  <c r="E5726" i="2" s="1"/>
  <c r="E5727" i="2" s="1"/>
  <c r="E5728" i="2" s="1"/>
  <c r="E5729" i="2" s="1"/>
  <c r="E5730" i="2" s="1"/>
  <c r="E5731" i="2" s="1"/>
  <c r="E5732" i="2" s="1"/>
  <c r="F5713" i="2"/>
  <c r="E5764" i="2"/>
  <c r="E5765" i="2"/>
  <c r="E5766" i="2" s="1"/>
  <c r="E5767" i="2" s="1"/>
  <c r="E5768" i="2" s="1"/>
  <c r="E5769" i="2" s="1"/>
  <c r="E5770" i="2" s="1"/>
  <c r="E5771" i="2" s="1"/>
  <c r="E5772" i="2" s="1"/>
  <c r="E5775" i="2"/>
  <c r="E5776" i="2" s="1"/>
  <c r="E5777" i="2" s="1"/>
  <c r="E5778" i="2" s="1"/>
  <c r="E5779" i="2" s="1"/>
  <c r="E5780" i="2" s="1"/>
  <c r="E5781" i="2" s="1"/>
  <c r="E5782" i="2" s="1"/>
  <c r="E5783" i="2" s="1"/>
  <c r="E5784" i="2" s="1"/>
  <c r="E5785" i="2" s="1"/>
  <c r="E5786" i="2" s="1"/>
  <c r="E5787" i="2" s="1"/>
  <c r="E5788" i="2" s="1"/>
  <c r="E5789" i="2" s="1"/>
  <c r="E5790" i="2" s="1"/>
  <c r="E5791" i="2" s="1"/>
  <c r="E5792" i="2" s="1"/>
  <c r="F5773" i="2"/>
  <c r="E5828" i="2"/>
  <c r="E5829" i="2" s="1"/>
  <c r="E5830" i="2" s="1"/>
  <c r="E5831" i="2" s="1"/>
  <c r="E5832" i="2" s="1"/>
  <c r="E5824" i="2"/>
  <c r="E5825" i="2"/>
  <c r="E5826" i="2" s="1"/>
  <c r="E5827" i="2" s="1"/>
  <c r="E5835" i="2"/>
  <c r="E5836" i="2"/>
  <c r="E5837" i="2" s="1"/>
  <c r="F5833" i="2"/>
  <c r="E5838" i="2"/>
  <c r="E5839" i="2" s="1"/>
  <c r="E5840" i="2" s="1"/>
  <c r="E5841" i="2" s="1"/>
  <c r="E5842" i="2" s="1"/>
  <c r="E5843" i="2" s="1"/>
  <c r="E5844" i="2" s="1"/>
  <c r="E5845" i="2" s="1"/>
  <c r="E5846" i="2" s="1"/>
  <c r="E5847" i="2" s="1"/>
  <c r="E5848" i="2" s="1"/>
  <c r="E5849" i="2" s="1"/>
  <c r="E5850" i="2" s="1"/>
  <c r="E5851" i="2" s="1"/>
  <c r="E5852" i="2" s="1"/>
  <c r="E5086" i="2"/>
  <c r="E5087" i="2" s="1"/>
  <c r="E5088" i="2" s="1"/>
  <c r="E5089" i="2" s="1"/>
  <c r="E5090" i="2" s="1"/>
  <c r="E5091" i="2" s="1"/>
  <c r="E5092" i="2" s="1"/>
  <c r="E5093" i="2" s="1"/>
  <c r="E5094" i="2" s="1"/>
  <c r="E5095" i="2" s="1"/>
  <c r="E5096" i="2" s="1"/>
  <c r="E5097" i="2" s="1"/>
  <c r="E5098" i="2" s="1"/>
  <c r="E5099" i="2" s="1"/>
  <c r="E5100" i="2" s="1"/>
  <c r="E5101" i="2" s="1"/>
  <c r="E5102" i="2" s="1"/>
  <c r="E5105" i="2"/>
  <c r="E5106" i="2" s="1"/>
  <c r="E5854" i="2"/>
  <c r="E5855" i="2"/>
  <c r="E5856" i="2"/>
  <c r="E5857" i="2" s="1"/>
  <c r="E5858" i="2" s="1"/>
  <c r="E5859" i="2" s="1"/>
  <c r="E5860" i="2" s="1"/>
  <c r="E5861" i="2" s="1"/>
  <c r="E5862" i="2" s="1"/>
  <c r="F5853" i="2"/>
  <c r="E5864" i="2"/>
  <c r="E5914" i="2"/>
  <c r="E5915" i="2"/>
  <c r="E5916" i="2"/>
  <c r="E5917" i="2" s="1"/>
  <c r="E5918" i="2" s="1"/>
  <c r="E5919" i="2" s="1"/>
  <c r="E5920" i="2" s="1"/>
  <c r="E5921" i="2" s="1"/>
  <c r="E5922" i="2" s="1"/>
  <c r="F5913" i="2"/>
  <c r="E5924" i="2"/>
  <c r="E5961" i="2"/>
  <c r="E5962" i="2" s="1"/>
  <c r="E5963" i="2" s="1"/>
  <c r="E5964" i="2" s="1"/>
  <c r="E5965" i="2" s="1"/>
  <c r="E5966" i="2" s="1"/>
  <c r="E5967" i="2" s="1"/>
  <c r="E5968" i="2" s="1"/>
  <c r="E5969" i="2" s="1"/>
  <c r="E5970" i="2" s="1"/>
  <c r="E5971" i="2" s="1"/>
  <c r="E5972" i="2" s="1"/>
  <c r="E5956" i="2"/>
  <c r="E5957" i="2" s="1"/>
  <c r="E5958" i="2" s="1"/>
  <c r="E5959" i="2" s="1"/>
  <c r="F6014" i="2"/>
  <c r="F6213" i="2"/>
  <c r="F6194" i="2" s="1"/>
  <c r="E6214" i="2"/>
  <c r="E6196" i="2"/>
  <c r="E6194" i="2"/>
  <c r="F5863" i="2"/>
  <c r="F5893" i="2"/>
  <c r="F5923" i="2"/>
  <c r="F5953" i="2"/>
  <c r="F6104" i="2"/>
  <c r="E6335" i="2"/>
  <c r="E6336" i="2" s="1"/>
  <c r="E6337" i="2" s="1"/>
  <c r="E6338" i="2" s="1"/>
  <c r="E6339" i="2" s="1"/>
  <c r="E6340" i="2" s="1"/>
  <c r="E6341" i="2" s="1"/>
  <c r="E6342" i="2" s="1"/>
  <c r="F6333" i="2"/>
  <c r="E6334" i="2"/>
  <c r="E6315" i="2"/>
  <c r="E6316" i="2" s="1"/>
  <c r="E6317" i="2" s="1"/>
  <c r="E6318" i="2" s="1"/>
  <c r="E6319" i="2" s="1"/>
  <c r="E6320" i="2" s="1"/>
  <c r="E6321" i="2" s="1"/>
  <c r="E6322" i="2" s="1"/>
  <c r="E6323" i="2" s="1"/>
  <c r="E6324" i="2" s="1"/>
  <c r="E6325" i="2" s="1"/>
  <c r="E6326" i="2" s="1"/>
  <c r="E6327" i="2" s="1"/>
  <c r="E6328" i="2" s="1"/>
  <c r="E6329" i="2" s="1"/>
  <c r="E6330" i="2" s="1"/>
  <c r="E6331" i="2" s="1"/>
  <c r="E6332" i="2" s="1"/>
  <c r="F6543" i="2"/>
  <c r="E6544" i="2"/>
  <c r="E6545" i="2" s="1"/>
  <c r="E6546" i="2" s="1"/>
  <c r="E6547" i="2" s="1"/>
  <c r="E6548" i="2" s="1"/>
  <c r="E6549" i="2" s="1"/>
  <c r="E6550" i="2" s="1"/>
  <c r="E6551" i="2" s="1"/>
  <c r="E6552" i="2" s="1"/>
  <c r="E5865" i="2"/>
  <c r="E5866" i="2" s="1"/>
  <c r="E5867" i="2" s="1"/>
  <c r="E5868" i="2" s="1"/>
  <c r="E5869" i="2" s="1"/>
  <c r="E5870" i="2" s="1"/>
  <c r="E5871" i="2" s="1"/>
  <c r="E5872" i="2" s="1"/>
  <c r="E5873" i="2" s="1"/>
  <c r="E5874" i="2" s="1"/>
  <c r="E5875" i="2" s="1"/>
  <c r="E5876" i="2" s="1"/>
  <c r="E5877" i="2" s="1"/>
  <c r="E5878" i="2" s="1"/>
  <c r="E5879" i="2" s="1"/>
  <c r="E5880" i="2" s="1"/>
  <c r="E5881" i="2" s="1"/>
  <c r="E5882" i="2" s="1"/>
  <c r="E5895" i="2"/>
  <c r="E5896" i="2" s="1"/>
  <c r="E5897" i="2" s="1"/>
  <c r="E5898" i="2" s="1"/>
  <c r="E5899" i="2" s="1"/>
  <c r="E5900" i="2" s="1"/>
  <c r="E5901" i="2" s="1"/>
  <c r="E5902" i="2" s="1"/>
  <c r="E5903" i="2" s="1"/>
  <c r="E5904" i="2" s="1"/>
  <c r="E5905" i="2" s="1"/>
  <c r="E5906" i="2" s="1"/>
  <c r="E5907" i="2" s="1"/>
  <c r="E5908" i="2" s="1"/>
  <c r="E5909" i="2" s="1"/>
  <c r="E5910" i="2" s="1"/>
  <c r="E5911" i="2" s="1"/>
  <c r="E5912" i="2" s="1"/>
  <c r="E5925" i="2"/>
  <c r="E5926" i="2" s="1"/>
  <c r="E5927" i="2" s="1"/>
  <c r="E5928" i="2" s="1"/>
  <c r="E5929" i="2" s="1"/>
  <c r="E5930" i="2" s="1"/>
  <c r="E5931" i="2" s="1"/>
  <c r="E5932" i="2" s="1"/>
  <c r="E5933" i="2" s="1"/>
  <c r="E5934" i="2" s="1"/>
  <c r="E5935" i="2" s="1"/>
  <c r="E5936" i="2" s="1"/>
  <c r="E5937" i="2" s="1"/>
  <c r="E5938" i="2" s="1"/>
  <c r="E5939" i="2" s="1"/>
  <c r="E5940" i="2" s="1"/>
  <c r="E5941" i="2" s="1"/>
  <c r="E5942" i="2" s="1"/>
  <c r="E5955" i="2"/>
  <c r="E5960" i="2"/>
  <c r="E6195" i="2"/>
  <c r="E6215" i="2"/>
  <c r="E6216" i="2" s="1"/>
  <c r="E6217" i="2" s="1"/>
  <c r="E6218" i="2" s="1"/>
  <c r="E6219" i="2" s="1"/>
  <c r="E6220" i="2" s="1"/>
  <c r="E6221" i="2" s="1"/>
  <c r="E6222" i="2" s="1"/>
  <c r="E6314" i="2"/>
  <c r="E6524" i="2"/>
  <c r="E6525" i="2" s="1"/>
  <c r="F6243" i="2"/>
  <c r="F6393" i="2"/>
  <c r="E6459" i="2"/>
  <c r="E6460" i="2" s="1"/>
  <c r="E6461" i="2" s="1"/>
  <c r="E6462" i="2" s="1"/>
  <c r="F6453" i="2"/>
  <c r="E6635" i="2"/>
  <c r="E6636" i="2" s="1"/>
  <c r="E6637" i="2" s="1"/>
  <c r="E6638" i="2" s="1"/>
  <c r="E6639" i="2" s="1"/>
  <c r="E6640" i="2" s="1"/>
  <c r="E6641" i="2" s="1"/>
  <c r="E6642" i="2" s="1"/>
  <c r="F6633" i="2"/>
  <c r="E6634" i="2"/>
  <c r="E6615" i="2"/>
  <c r="E6616" i="2" s="1"/>
  <c r="E6617" i="2" s="1"/>
  <c r="E6618" i="2" s="1"/>
  <c r="E6619" i="2" s="1"/>
  <c r="E6620" i="2" s="1"/>
  <c r="E6621" i="2" s="1"/>
  <c r="E6622" i="2" s="1"/>
  <c r="E6623" i="2" s="1"/>
  <c r="E6624" i="2" s="1"/>
  <c r="E6625" i="2" s="1"/>
  <c r="E6626" i="2" s="1"/>
  <c r="E6627" i="2" s="1"/>
  <c r="E6628" i="2" s="1"/>
  <c r="E6629" i="2" s="1"/>
  <c r="E6630" i="2" s="1"/>
  <c r="E6631" i="2" s="1"/>
  <c r="E6632" i="2" s="1"/>
  <c r="F6994" i="2"/>
  <c r="F6995" i="2"/>
  <c r="F6996" i="2"/>
  <c r="F6997" i="2" s="1"/>
  <c r="F6998" i="2" s="1"/>
  <c r="F6999" i="2" s="1"/>
  <c r="F7000" i="2" s="1"/>
  <c r="F7001" i="2" s="1"/>
  <c r="F7002" i="2" s="1"/>
  <c r="E5977" i="2"/>
  <c r="E5978" i="2" s="1"/>
  <c r="E5979" i="2" s="1"/>
  <c r="E5980" i="2" s="1"/>
  <c r="E5981" i="2" s="1"/>
  <c r="E5982" i="2" s="1"/>
  <c r="E5984" i="2"/>
  <c r="E5985" i="2" s="1"/>
  <c r="E5986" i="2" s="1"/>
  <c r="E5987" i="2" s="1"/>
  <c r="E5988" i="2" s="1"/>
  <c r="E5989" i="2" s="1"/>
  <c r="E5990" i="2" s="1"/>
  <c r="E5991" i="2" s="1"/>
  <c r="E5992" i="2" s="1"/>
  <c r="E5993" i="2" s="1"/>
  <c r="E5994" i="2" s="1"/>
  <c r="E5995" i="2" s="1"/>
  <c r="E5996" i="2" s="1"/>
  <c r="E5997" i="2" s="1"/>
  <c r="E5998" i="2" s="1"/>
  <c r="E5999" i="2" s="1"/>
  <c r="E6000" i="2" s="1"/>
  <c r="E6001" i="2" s="1"/>
  <c r="E6002" i="2" s="1"/>
  <c r="E6014" i="2"/>
  <c r="E6015" i="2" s="1"/>
  <c r="E6016" i="2" s="1"/>
  <c r="E6048" i="2"/>
  <c r="E6049" i="2" s="1"/>
  <c r="E6050" i="2" s="1"/>
  <c r="E6051" i="2" s="1"/>
  <c r="E6052" i="2" s="1"/>
  <c r="E6053" i="2" s="1"/>
  <c r="E6054" i="2" s="1"/>
  <c r="E6055" i="2" s="1"/>
  <c r="E6056" i="2" s="1"/>
  <c r="E6057" i="2" s="1"/>
  <c r="E6058" i="2" s="1"/>
  <c r="E6059" i="2" s="1"/>
  <c r="E6060" i="2" s="1"/>
  <c r="E6061" i="2" s="1"/>
  <c r="E6062" i="2" s="1"/>
  <c r="E6067" i="2"/>
  <c r="E6068" i="2" s="1"/>
  <c r="E6069" i="2" s="1"/>
  <c r="E6070" i="2" s="1"/>
  <c r="E6071" i="2" s="1"/>
  <c r="E6072" i="2" s="1"/>
  <c r="E6074" i="2"/>
  <c r="E6075" i="2" s="1"/>
  <c r="E6076" i="2" s="1"/>
  <c r="E6077" i="2" s="1"/>
  <c r="E6078" i="2" s="1"/>
  <c r="E6079" i="2" s="1"/>
  <c r="E6080" i="2" s="1"/>
  <c r="E6081" i="2" s="1"/>
  <c r="E6082" i="2" s="1"/>
  <c r="E6083" i="2" s="1"/>
  <c r="E6084" i="2" s="1"/>
  <c r="E6085" i="2" s="1"/>
  <c r="E6086" i="2" s="1"/>
  <c r="E6087" i="2" s="1"/>
  <c r="E6088" i="2" s="1"/>
  <c r="E6089" i="2" s="1"/>
  <c r="E6090" i="2" s="1"/>
  <c r="E6091" i="2" s="1"/>
  <c r="E6092" i="2" s="1"/>
  <c r="E6104" i="2"/>
  <c r="E6105" i="2" s="1"/>
  <c r="E6106" i="2" s="1"/>
  <c r="E6108" i="2"/>
  <c r="E6109" i="2" s="1"/>
  <c r="E6110" i="2" s="1"/>
  <c r="E6111" i="2" s="1"/>
  <c r="E6112" i="2" s="1"/>
  <c r="E6113" i="2" s="1"/>
  <c r="E6114" i="2" s="1"/>
  <c r="E6115" i="2" s="1"/>
  <c r="E6116" i="2" s="1"/>
  <c r="E6117" i="2" s="1"/>
  <c r="E6118" i="2" s="1"/>
  <c r="E6119" i="2" s="1"/>
  <c r="E6120" i="2" s="1"/>
  <c r="E6121" i="2" s="1"/>
  <c r="E6122" i="2" s="1"/>
  <c r="E6127" i="2"/>
  <c r="E6128" i="2" s="1"/>
  <c r="E6129" i="2" s="1"/>
  <c r="E6130" i="2" s="1"/>
  <c r="E6131" i="2" s="1"/>
  <c r="E6132" i="2" s="1"/>
  <c r="E6134" i="2"/>
  <c r="E6135" i="2" s="1"/>
  <c r="E6136" i="2" s="1"/>
  <c r="E6137" i="2" s="1"/>
  <c r="E6138" i="2" s="1"/>
  <c r="E6139" i="2" s="1"/>
  <c r="E6140" i="2" s="1"/>
  <c r="E6141" i="2" s="1"/>
  <c r="E6142" i="2" s="1"/>
  <c r="E6143" i="2" s="1"/>
  <c r="E6144" i="2" s="1"/>
  <c r="E6145" i="2" s="1"/>
  <c r="E6146" i="2" s="1"/>
  <c r="E6147" i="2" s="1"/>
  <c r="E6148" i="2" s="1"/>
  <c r="E6149" i="2" s="1"/>
  <c r="E6150" i="2" s="1"/>
  <c r="E6151" i="2" s="1"/>
  <c r="E6152" i="2" s="1"/>
  <c r="E6187" i="2"/>
  <c r="E6188" i="2" s="1"/>
  <c r="E6189" i="2" s="1"/>
  <c r="E6190" i="2" s="1"/>
  <c r="E6191" i="2" s="1"/>
  <c r="E6192" i="2" s="1"/>
  <c r="E6309" i="2"/>
  <c r="E6310" i="2" s="1"/>
  <c r="E6311" i="2" s="1"/>
  <c r="E6312" i="2" s="1"/>
  <c r="E6305" i="2"/>
  <c r="E6306" i="2" s="1"/>
  <c r="E6307" i="2" s="1"/>
  <c r="E6308" i="2" s="1"/>
  <c r="F6303" i="2"/>
  <c r="E6375" i="2"/>
  <c r="E6435" i="2"/>
  <c r="E6515" i="2"/>
  <c r="E6516" i="2"/>
  <c r="E6517" i="2" s="1"/>
  <c r="E6518" i="2" s="1"/>
  <c r="E6519" i="2" s="1"/>
  <c r="E6520" i="2" s="1"/>
  <c r="E6521" i="2" s="1"/>
  <c r="E6522" i="2" s="1"/>
  <c r="F6513" i="2"/>
  <c r="E6576" i="2"/>
  <c r="E6577" i="2" s="1"/>
  <c r="E6578" i="2" s="1"/>
  <c r="E6579" i="2" s="1"/>
  <c r="E6580" i="2" s="1"/>
  <c r="E6581" i="2" s="1"/>
  <c r="E6582" i="2" s="1"/>
  <c r="F6573" i="2"/>
  <c r="E6574" i="2"/>
  <c r="E6575" i="2" s="1"/>
  <c r="E6554" i="2"/>
  <c r="E6555" i="2" s="1"/>
  <c r="E6556" i="2" s="1"/>
  <c r="F5973" i="2"/>
  <c r="E5976" i="2"/>
  <c r="F6003" i="2"/>
  <c r="E6006" i="2"/>
  <c r="E6007" i="2" s="1"/>
  <c r="E6008" i="2" s="1"/>
  <c r="E6009" i="2" s="1"/>
  <c r="E6010" i="2" s="1"/>
  <c r="E6011" i="2" s="1"/>
  <c r="E6012" i="2" s="1"/>
  <c r="E6017" i="2"/>
  <c r="E6018" i="2" s="1"/>
  <c r="E6019" i="2" s="1"/>
  <c r="E6020" i="2" s="1"/>
  <c r="E6021" i="2" s="1"/>
  <c r="E6022" i="2" s="1"/>
  <c r="E6023" i="2" s="1"/>
  <c r="E6024" i="2" s="1"/>
  <c r="E6025" i="2" s="1"/>
  <c r="E6026" i="2" s="1"/>
  <c r="E6027" i="2" s="1"/>
  <c r="E6028" i="2" s="1"/>
  <c r="E6029" i="2" s="1"/>
  <c r="E6030" i="2" s="1"/>
  <c r="E6031" i="2" s="1"/>
  <c r="E6032" i="2" s="1"/>
  <c r="F6033" i="2"/>
  <c r="E6036" i="2"/>
  <c r="E6037" i="2" s="1"/>
  <c r="E6038" i="2" s="1"/>
  <c r="E6039" i="2" s="1"/>
  <c r="E6040" i="2" s="1"/>
  <c r="E6041" i="2" s="1"/>
  <c r="E6042" i="2" s="1"/>
  <c r="E6047" i="2"/>
  <c r="F6063" i="2"/>
  <c r="E6066" i="2"/>
  <c r="F6093" i="2"/>
  <c r="E6096" i="2"/>
  <c r="E6097" i="2" s="1"/>
  <c r="E6098" i="2" s="1"/>
  <c r="E6099" i="2" s="1"/>
  <c r="E6100" i="2" s="1"/>
  <c r="E6101" i="2" s="1"/>
  <c r="E6102" i="2" s="1"/>
  <c r="E6107" i="2"/>
  <c r="F6123" i="2"/>
  <c r="E6126" i="2"/>
  <c r="F6153" i="2"/>
  <c r="E6156" i="2"/>
  <c r="E6157" i="2" s="1"/>
  <c r="E6158" i="2" s="1"/>
  <c r="E6159" i="2" s="1"/>
  <c r="E6160" i="2" s="1"/>
  <c r="E6161" i="2" s="1"/>
  <c r="E6162" i="2" s="1"/>
  <c r="E6167" i="2"/>
  <c r="E6168" i="2" s="1"/>
  <c r="E6169" i="2" s="1"/>
  <c r="E6170" i="2" s="1"/>
  <c r="E6171" i="2"/>
  <c r="E6172" i="2" s="1"/>
  <c r="E6173" i="2" s="1"/>
  <c r="E6174" i="2" s="1"/>
  <c r="E6175" i="2" s="1"/>
  <c r="E6176" i="2" s="1"/>
  <c r="E6177" i="2" s="1"/>
  <c r="E6178" i="2" s="1"/>
  <c r="E6179" i="2" s="1"/>
  <c r="E6180" i="2" s="1"/>
  <c r="E6181" i="2" s="1"/>
  <c r="E6182" i="2" s="1"/>
  <c r="F6183" i="2"/>
  <c r="E6186" i="2"/>
  <c r="F6224" i="2"/>
  <c r="E6225" i="2"/>
  <c r="E6226" i="2" s="1"/>
  <c r="E6244" i="2"/>
  <c r="E6245" i="2" s="1"/>
  <c r="E6246" i="2" s="1"/>
  <c r="E6247" i="2" s="1"/>
  <c r="E6248" i="2" s="1"/>
  <c r="E6249" i="2" s="1"/>
  <c r="E6250" i="2" s="1"/>
  <c r="E6251" i="2" s="1"/>
  <c r="E6252" i="2" s="1"/>
  <c r="E6275" i="2"/>
  <c r="E6276" i="2"/>
  <c r="E6277" i="2" s="1"/>
  <c r="E6278" i="2" s="1"/>
  <c r="E6279" i="2" s="1"/>
  <c r="E6280" i="2" s="1"/>
  <c r="E6281" i="2" s="1"/>
  <c r="E6282" i="2" s="1"/>
  <c r="F6273" i="2"/>
  <c r="E6285" i="2"/>
  <c r="E6365" i="2"/>
  <c r="E6366" i="2"/>
  <c r="E6367" i="2" s="1"/>
  <c r="E6368" i="2" s="1"/>
  <c r="E6369" i="2" s="1"/>
  <c r="E6370" i="2" s="1"/>
  <c r="E6371" i="2" s="1"/>
  <c r="E6372" i="2" s="1"/>
  <c r="F6363" i="2"/>
  <c r="E6394" i="2"/>
  <c r="E6395" i="2" s="1"/>
  <c r="E6396" i="2" s="1"/>
  <c r="E6397" i="2" s="1"/>
  <c r="E6398" i="2" s="1"/>
  <c r="E6399" i="2" s="1"/>
  <c r="E6400" i="2" s="1"/>
  <c r="E6401" i="2" s="1"/>
  <c r="E6402" i="2" s="1"/>
  <c r="E6429" i="2"/>
  <c r="E6425" i="2"/>
  <c r="E6426" i="2" s="1"/>
  <c r="E6427" i="2" s="1"/>
  <c r="E6428" i="2" s="1"/>
  <c r="E6430" i="2"/>
  <c r="E6431" i="2" s="1"/>
  <c r="E6432" i="2" s="1"/>
  <c r="F6423" i="2"/>
  <c r="E6454" i="2"/>
  <c r="E6455" i="2" s="1"/>
  <c r="E6456" i="2" s="1"/>
  <c r="E6457" i="2" s="1"/>
  <c r="E6458" i="2" s="1"/>
  <c r="E6485" i="2"/>
  <c r="E6486" i="2" s="1"/>
  <c r="E6487" i="2" s="1"/>
  <c r="E6488" i="2" s="1"/>
  <c r="E6489" i="2" s="1"/>
  <c r="E6490" i="2" s="1"/>
  <c r="E6491" i="2" s="1"/>
  <c r="E6492" i="2" s="1"/>
  <c r="F6483" i="2"/>
  <c r="E6495" i="2"/>
  <c r="F6554" i="2"/>
  <c r="F6555" i="2" s="1"/>
  <c r="F6557" i="2"/>
  <c r="F6558" i="2" s="1"/>
  <c r="F6559" i="2" s="1"/>
  <c r="F6556" i="2"/>
  <c r="F6584" i="2"/>
  <c r="E6614" i="2"/>
  <c r="E6646" i="2"/>
  <c r="F6663" i="2"/>
  <c r="E6664" i="2"/>
  <c r="E6665" i="2" s="1"/>
  <c r="E6666" i="2" s="1"/>
  <c r="E6667" i="2" s="1"/>
  <c r="E6668" i="2" s="1"/>
  <c r="E6669" i="2" s="1"/>
  <c r="E6670" i="2" s="1"/>
  <c r="E6671" i="2" s="1"/>
  <c r="E6672" i="2" s="1"/>
  <c r="E6197" i="2"/>
  <c r="E6198" i="2" s="1"/>
  <c r="E6199" i="2" s="1"/>
  <c r="E6200" i="2" s="1"/>
  <c r="E6201" i="2" s="1"/>
  <c r="E6202" i="2" s="1"/>
  <c r="E6203" i="2" s="1"/>
  <c r="E6204" i="2" s="1"/>
  <c r="E6205" i="2" s="1"/>
  <c r="E6206" i="2" s="1"/>
  <c r="E6207" i="2" s="1"/>
  <c r="E6208" i="2" s="1"/>
  <c r="E6209" i="2" s="1"/>
  <c r="E6210" i="2" s="1"/>
  <c r="E6211" i="2" s="1"/>
  <c r="E6212" i="2" s="1"/>
  <c r="E6227" i="2"/>
  <c r="E6228" i="2" s="1"/>
  <c r="E6229" i="2" s="1"/>
  <c r="E6230" i="2" s="1"/>
  <c r="E6231" i="2" s="1"/>
  <c r="E6232" i="2" s="1"/>
  <c r="E6233" i="2" s="1"/>
  <c r="E6234" i="2" s="1"/>
  <c r="E6235" i="2" s="1"/>
  <c r="E6236" i="2" s="1"/>
  <c r="E6237" i="2" s="1"/>
  <c r="E6238" i="2" s="1"/>
  <c r="E6239" i="2" s="1"/>
  <c r="E6240" i="2" s="1"/>
  <c r="E6241" i="2" s="1"/>
  <c r="E6242" i="2" s="1"/>
  <c r="F6344" i="2"/>
  <c r="F6494" i="2"/>
  <c r="E6527" i="2"/>
  <c r="E6528" i="2" s="1"/>
  <c r="E6529" i="2" s="1"/>
  <c r="E6530" i="2" s="1"/>
  <c r="E6531" i="2" s="1"/>
  <c r="E6532" i="2" s="1"/>
  <c r="E6533" i="2" s="1"/>
  <c r="E6534" i="2" s="1"/>
  <c r="E6535" i="2" s="1"/>
  <c r="E6536" i="2" s="1"/>
  <c r="E6537" i="2" s="1"/>
  <c r="E6538" i="2" s="1"/>
  <c r="E6539" i="2" s="1"/>
  <c r="E6540" i="2" s="1"/>
  <c r="E6541" i="2" s="1"/>
  <c r="E6542" i="2" s="1"/>
  <c r="E6605" i="2"/>
  <c r="E6606" i="2"/>
  <c r="E6607" i="2" s="1"/>
  <c r="F6603" i="2"/>
  <c r="E6608" i="2"/>
  <c r="E6609" i="2" s="1"/>
  <c r="E6610" i="2" s="1"/>
  <c r="E6611" i="2" s="1"/>
  <c r="E6612" i="2" s="1"/>
  <c r="F6253" i="2"/>
  <c r="E6256" i="2"/>
  <c r="E6257" i="2" s="1"/>
  <c r="E6258" i="2" s="1"/>
  <c r="E6259" i="2" s="1"/>
  <c r="E6260" i="2" s="1"/>
  <c r="E6261" i="2" s="1"/>
  <c r="E6262" i="2" s="1"/>
  <c r="E6263" i="2" s="1"/>
  <c r="E6264" i="2" s="1"/>
  <c r="E6265" i="2" s="1"/>
  <c r="E6266" i="2" s="1"/>
  <c r="E6267" i="2" s="1"/>
  <c r="E6268" i="2" s="1"/>
  <c r="E6269" i="2" s="1"/>
  <c r="E6270" i="2" s="1"/>
  <c r="E6271" i="2" s="1"/>
  <c r="E6272" i="2" s="1"/>
  <c r="E6286" i="2"/>
  <c r="E6287" i="2" s="1"/>
  <c r="E6288" i="2" s="1"/>
  <c r="E6289" i="2" s="1"/>
  <c r="E6290" i="2" s="1"/>
  <c r="E6291" i="2" s="1"/>
  <c r="E6292" i="2" s="1"/>
  <c r="E6293" i="2" s="1"/>
  <c r="E6294" i="2" s="1"/>
  <c r="E6295" i="2" s="1"/>
  <c r="E6296" i="2" s="1"/>
  <c r="E6297" i="2" s="1"/>
  <c r="E6298" i="2" s="1"/>
  <c r="E6299" i="2" s="1"/>
  <c r="E6300" i="2" s="1"/>
  <c r="E6301" i="2" s="1"/>
  <c r="E6302" i="2" s="1"/>
  <c r="F6313" i="2"/>
  <c r="E6346" i="2"/>
  <c r="E6347" i="2" s="1"/>
  <c r="E6348" i="2" s="1"/>
  <c r="E6349" i="2" s="1"/>
  <c r="E6350" i="2" s="1"/>
  <c r="E6351" i="2" s="1"/>
  <c r="E6352" i="2" s="1"/>
  <c r="E6353" i="2" s="1"/>
  <c r="E6354" i="2" s="1"/>
  <c r="E6355" i="2" s="1"/>
  <c r="E6356" i="2" s="1"/>
  <c r="E6357" i="2" s="1"/>
  <c r="E6358" i="2" s="1"/>
  <c r="E6359" i="2" s="1"/>
  <c r="E6360" i="2" s="1"/>
  <c r="E6361" i="2" s="1"/>
  <c r="E6362" i="2" s="1"/>
  <c r="F6373" i="2"/>
  <c r="E6376" i="2"/>
  <c r="E6377" i="2" s="1"/>
  <c r="E6378" i="2" s="1"/>
  <c r="E6379" i="2" s="1"/>
  <c r="E6380" i="2" s="1"/>
  <c r="E6381" i="2" s="1"/>
  <c r="E6382" i="2" s="1"/>
  <c r="E6383" i="2" s="1"/>
  <c r="E6384" i="2" s="1"/>
  <c r="E6385" i="2" s="1"/>
  <c r="E6386" i="2" s="1"/>
  <c r="E6387" i="2" s="1"/>
  <c r="E6388" i="2" s="1"/>
  <c r="E6389" i="2" s="1"/>
  <c r="E6390" i="2" s="1"/>
  <c r="E6391" i="2" s="1"/>
  <c r="E6392" i="2" s="1"/>
  <c r="F6403" i="2"/>
  <c r="E6406" i="2"/>
  <c r="E6407" i="2" s="1"/>
  <c r="E6408" i="2" s="1"/>
  <c r="E6409" i="2" s="1"/>
  <c r="E6410" i="2"/>
  <c r="E6411" i="2" s="1"/>
  <c r="E6412" i="2" s="1"/>
  <c r="E6413" i="2" s="1"/>
  <c r="E6414" i="2" s="1"/>
  <c r="E6415" i="2" s="1"/>
  <c r="E6416" i="2" s="1"/>
  <c r="E6417" i="2" s="1"/>
  <c r="E6418" i="2" s="1"/>
  <c r="E6419" i="2" s="1"/>
  <c r="E6420" i="2" s="1"/>
  <c r="E6421" i="2" s="1"/>
  <c r="E6422" i="2" s="1"/>
  <c r="F6433" i="2"/>
  <c r="E6436" i="2"/>
  <c r="E6437" i="2" s="1"/>
  <c r="E6438" i="2" s="1"/>
  <c r="E6439" i="2" s="1"/>
  <c r="E6440" i="2" s="1"/>
  <c r="E6441" i="2" s="1"/>
  <c r="E6442" i="2" s="1"/>
  <c r="E6443" i="2" s="1"/>
  <c r="E6444" i="2" s="1"/>
  <c r="E6445" i="2" s="1"/>
  <c r="E6446" i="2" s="1"/>
  <c r="E6447" i="2" s="1"/>
  <c r="E6448" i="2" s="1"/>
  <c r="E6449" i="2" s="1"/>
  <c r="E6450" i="2" s="1"/>
  <c r="E6451" i="2" s="1"/>
  <c r="E6452" i="2" s="1"/>
  <c r="F6463" i="2"/>
  <c r="E6466" i="2"/>
  <c r="E6467" i="2" s="1"/>
  <c r="E6468" i="2" s="1"/>
  <c r="E6469" i="2" s="1"/>
  <c r="E6470" i="2" s="1"/>
  <c r="E6471" i="2" s="1"/>
  <c r="E6472" i="2" s="1"/>
  <c r="E6473" i="2" s="1"/>
  <c r="E6474" i="2" s="1"/>
  <c r="E6475" i="2" s="1"/>
  <c r="E6476" i="2" s="1"/>
  <c r="E6477" i="2" s="1"/>
  <c r="E6478" i="2" s="1"/>
  <c r="E6479" i="2" s="1"/>
  <c r="E6480" i="2" s="1"/>
  <c r="E6481" i="2" s="1"/>
  <c r="E6482" i="2" s="1"/>
  <c r="E6496" i="2"/>
  <c r="E6497" i="2" s="1"/>
  <c r="E6498" i="2" s="1"/>
  <c r="E6499" i="2" s="1"/>
  <c r="E6500" i="2" s="1"/>
  <c r="E6501" i="2" s="1"/>
  <c r="E6502" i="2" s="1"/>
  <c r="E6503" i="2" s="1"/>
  <c r="E6504" i="2" s="1"/>
  <c r="E6505" i="2" s="1"/>
  <c r="E6506" i="2" s="1"/>
  <c r="E6507" i="2" s="1"/>
  <c r="E6508" i="2" s="1"/>
  <c r="E6509" i="2" s="1"/>
  <c r="E6510" i="2" s="1"/>
  <c r="E6511" i="2" s="1"/>
  <c r="E6512" i="2" s="1"/>
  <c r="F6523" i="2"/>
  <c r="E6526" i="2"/>
  <c r="F6793" i="2"/>
  <c r="E6794" i="2"/>
  <c r="E6795" i="2" s="1"/>
  <c r="E6796" i="2" s="1"/>
  <c r="E6797" i="2" s="1"/>
  <c r="E6798" i="2" s="1"/>
  <c r="E6799" i="2" s="1"/>
  <c r="E6800" i="2" s="1"/>
  <c r="E6801" i="2" s="1"/>
  <c r="E6802" i="2" s="1"/>
  <c r="E6803" i="2" s="1"/>
  <c r="E6804" i="2" s="1"/>
  <c r="E6805" i="2" s="1"/>
  <c r="E6806" i="2" s="1"/>
  <c r="E6807" i="2" s="1"/>
  <c r="E6808" i="2" s="1"/>
  <c r="E6809" i="2" s="1"/>
  <c r="E6810" i="2" s="1"/>
  <c r="E6811" i="2" s="1"/>
  <c r="E6812" i="2" s="1"/>
  <c r="E6814" i="2"/>
  <c r="E6815" i="2" s="1"/>
  <c r="E6816" i="2" s="1"/>
  <c r="E6817" i="2" s="1"/>
  <c r="E6818" i="2" s="1"/>
  <c r="E6819" i="2" s="1"/>
  <c r="E6820" i="2" s="1"/>
  <c r="E6821" i="2" s="1"/>
  <c r="E6822" i="2" s="1"/>
  <c r="F6813" i="2"/>
  <c r="F6763" i="2"/>
  <c r="E6765" i="2"/>
  <c r="E6766" i="2" s="1"/>
  <c r="E6767" i="2" s="1"/>
  <c r="E6768" i="2" s="1"/>
  <c r="E6769" i="2" s="1"/>
  <c r="E6770" i="2" s="1"/>
  <c r="E6771" i="2" s="1"/>
  <c r="E6772" i="2" s="1"/>
  <c r="E6773" i="2" s="1"/>
  <c r="E6774" i="2" s="1"/>
  <c r="E6775" i="2" s="1"/>
  <c r="E6776" i="2" s="1"/>
  <c r="E6777" i="2" s="1"/>
  <c r="E6778" i="2" s="1"/>
  <c r="E6779" i="2" s="1"/>
  <c r="E6780" i="2" s="1"/>
  <c r="E6781" i="2" s="1"/>
  <c r="E6782" i="2" s="1"/>
  <c r="E6785" i="2"/>
  <c r="E6786" i="2" s="1"/>
  <c r="E6787" i="2" s="1"/>
  <c r="E6788" i="2" s="1"/>
  <c r="E6789" i="2" s="1"/>
  <c r="E6790" i="2" s="1"/>
  <c r="E6791" i="2" s="1"/>
  <c r="E6792" i="2" s="1"/>
  <c r="E6844" i="2"/>
  <c r="E6845" i="2"/>
  <c r="E6846" i="2" s="1"/>
  <c r="E6847" i="2" s="1"/>
  <c r="E6848" i="2" s="1"/>
  <c r="E6849" i="2" s="1"/>
  <c r="E6850" i="2" s="1"/>
  <c r="E6851" i="2" s="1"/>
  <c r="E6852" i="2" s="1"/>
  <c r="F6853" i="2"/>
  <c r="F6934" i="2"/>
  <c r="F6935" i="2" s="1"/>
  <c r="F6936" i="2" s="1"/>
  <c r="F6937" i="2" s="1"/>
  <c r="F6938" i="2" s="1"/>
  <c r="F6939" i="2" s="1"/>
  <c r="F6940" i="2" s="1"/>
  <c r="F6941" i="2" s="1"/>
  <c r="F6942" i="2" s="1"/>
  <c r="E7034" i="2"/>
  <c r="E7035" i="2"/>
  <c r="E7036" i="2"/>
  <c r="E7037" i="2" s="1"/>
  <c r="E7038" i="2" s="1"/>
  <c r="E7039" i="2" s="1"/>
  <c r="E7040" i="2" s="1"/>
  <c r="E7041" i="2" s="1"/>
  <c r="E7042" i="2" s="1"/>
  <c r="E7043" i="2" s="1"/>
  <c r="E7044" i="2" s="1"/>
  <c r="E7045" i="2" s="1"/>
  <c r="E7046" i="2" s="1"/>
  <c r="E7047" i="2" s="1"/>
  <c r="E7048" i="2" s="1"/>
  <c r="E7049" i="2" s="1"/>
  <c r="E7050" i="2" s="1"/>
  <c r="E7051" i="2" s="1"/>
  <c r="E7052" i="2" s="1"/>
  <c r="F7033" i="2"/>
  <c r="E6557" i="2"/>
  <c r="E6558" i="2" s="1"/>
  <c r="E6559" i="2" s="1"/>
  <c r="E6560" i="2" s="1"/>
  <c r="E6561" i="2"/>
  <c r="E6562" i="2" s="1"/>
  <c r="E6563" i="2" s="1"/>
  <c r="E6564" i="2" s="1"/>
  <c r="E6565" i="2" s="1"/>
  <c r="E6566" i="2" s="1"/>
  <c r="E6567" i="2" s="1"/>
  <c r="E6568" i="2" s="1"/>
  <c r="E6569" i="2" s="1"/>
  <c r="E6570" i="2" s="1"/>
  <c r="E6571" i="2" s="1"/>
  <c r="E6572" i="2" s="1"/>
  <c r="E6587" i="2"/>
  <c r="E6588" i="2" s="1"/>
  <c r="E6589" i="2" s="1"/>
  <c r="E6590" i="2" s="1"/>
  <c r="E6591" i="2" s="1"/>
  <c r="E6592" i="2" s="1"/>
  <c r="E6593" i="2" s="1"/>
  <c r="E6594" i="2" s="1"/>
  <c r="E6595" i="2" s="1"/>
  <c r="E6596" i="2" s="1"/>
  <c r="E6597" i="2" s="1"/>
  <c r="E6598" i="2" s="1"/>
  <c r="E6599" i="2" s="1"/>
  <c r="E6600" i="2" s="1"/>
  <c r="E6601" i="2" s="1"/>
  <c r="E6602" i="2" s="1"/>
  <c r="F6614" i="2"/>
  <c r="F6644" i="2"/>
  <c r="E6647" i="2"/>
  <c r="E6648" i="2" s="1"/>
  <c r="E6649" i="2" s="1"/>
  <c r="E6650" i="2" s="1"/>
  <c r="E6651" i="2" s="1"/>
  <c r="E6652" i="2" s="1"/>
  <c r="E6653" i="2" s="1"/>
  <c r="E6654" i="2" s="1"/>
  <c r="E6655" i="2" s="1"/>
  <c r="E6656" i="2" s="1"/>
  <c r="E6657" i="2" s="1"/>
  <c r="E6658" i="2" s="1"/>
  <c r="E6659" i="2" s="1"/>
  <c r="E6660" i="2" s="1"/>
  <c r="E6661" i="2" s="1"/>
  <c r="E6662" i="2" s="1"/>
  <c r="F6693" i="2"/>
  <c r="E6707" i="2"/>
  <c r="E6708" i="2" s="1"/>
  <c r="E6709" i="2" s="1"/>
  <c r="F6723" i="2"/>
  <c r="E6726" i="2"/>
  <c r="E6727" i="2" s="1"/>
  <c r="E6728" i="2" s="1"/>
  <c r="E6729" i="2" s="1"/>
  <c r="E6730" i="2" s="1"/>
  <c r="E6731" i="2" s="1"/>
  <c r="E6732" i="2" s="1"/>
  <c r="F6734" i="2"/>
  <c r="F6735" i="2" s="1"/>
  <c r="F6736" i="2" s="1"/>
  <c r="E6737" i="2"/>
  <c r="E6738" i="2" s="1"/>
  <c r="E6739" i="2" s="1"/>
  <c r="E6740" i="2" s="1"/>
  <c r="E6741" i="2" s="1"/>
  <c r="E6742" i="2" s="1"/>
  <c r="E6743" i="2" s="1"/>
  <c r="E6744" i="2" s="1"/>
  <c r="E6745" i="2" s="1"/>
  <c r="E6746" i="2" s="1"/>
  <c r="E6747" i="2" s="1"/>
  <c r="E6748" i="2" s="1"/>
  <c r="E6749" i="2" s="1"/>
  <c r="E6750" i="2" s="1"/>
  <c r="E6751" i="2" s="1"/>
  <c r="E6752" i="2" s="1"/>
  <c r="E6755" i="2"/>
  <c r="E6756" i="2" s="1"/>
  <c r="E6757" i="2" s="1"/>
  <c r="E6758" i="2" s="1"/>
  <c r="E6759" i="2" s="1"/>
  <c r="E6760" i="2" s="1"/>
  <c r="E6761" i="2" s="1"/>
  <c r="E6762" i="2" s="1"/>
  <c r="F6754" i="2"/>
  <c r="F6783" i="2"/>
  <c r="F6843" i="2"/>
  <c r="F6874" i="2"/>
  <c r="F6875" i="2" s="1"/>
  <c r="F6876" i="2" s="1"/>
  <c r="F6877" i="2" s="1"/>
  <c r="F6878" i="2" s="1"/>
  <c r="F6879" i="2" s="1"/>
  <c r="F6880" i="2" s="1"/>
  <c r="F6881" i="2" s="1"/>
  <c r="F6882" i="2" s="1"/>
  <c r="E6974" i="2"/>
  <c r="E6975" i="2" s="1"/>
  <c r="E6976" i="2" s="1"/>
  <c r="E6977" i="2" s="1"/>
  <c r="E6978" i="2" s="1"/>
  <c r="E6979" i="2" s="1"/>
  <c r="E6980" i="2" s="1"/>
  <c r="E6981" i="2" s="1"/>
  <c r="E6982" i="2" s="1"/>
  <c r="E6983" i="2" s="1"/>
  <c r="E6984" i="2" s="1"/>
  <c r="E6985" i="2" s="1"/>
  <c r="E6986" i="2" s="1"/>
  <c r="E6987" i="2" s="1"/>
  <c r="E6988" i="2" s="1"/>
  <c r="E6989" i="2" s="1"/>
  <c r="E6990" i="2" s="1"/>
  <c r="E6991" i="2" s="1"/>
  <c r="E6992" i="2" s="1"/>
  <c r="F6973" i="2"/>
  <c r="E6965" i="2"/>
  <c r="E6966" i="2" s="1"/>
  <c r="E6967" i="2" s="1"/>
  <c r="E6968" i="2" s="1"/>
  <c r="E6969" i="2" s="1"/>
  <c r="E6970" i="2" s="1"/>
  <c r="E6971" i="2" s="1"/>
  <c r="E6972" i="2" s="1"/>
  <c r="E6676" i="2"/>
  <c r="E6677" i="2" s="1"/>
  <c r="E6678" i="2" s="1"/>
  <c r="E6679" i="2" s="1"/>
  <c r="E6680" i="2" s="1"/>
  <c r="E6681" i="2" s="1"/>
  <c r="E6682" i="2" s="1"/>
  <c r="E6683" i="2" s="1"/>
  <c r="E6684" i="2" s="1"/>
  <c r="E6685" i="2" s="1"/>
  <c r="E6686" i="2" s="1"/>
  <c r="E6687" i="2" s="1"/>
  <c r="E6688" i="2" s="1"/>
  <c r="E6689" i="2" s="1"/>
  <c r="E6690" i="2" s="1"/>
  <c r="E6691" i="2" s="1"/>
  <c r="E6692" i="2" s="1"/>
  <c r="E6695" i="2"/>
  <c r="E6696" i="2" s="1"/>
  <c r="E6697" i="2" s="1"/>
  <c r="E6698" i="2" s="1"/>
  <c r="E6699" i="2" s="1"/>
  <c r="E6700" i="2" s="1"/>
  <c r="E6701" i="2" s="1"/>
  <c r="E6702" i="2" s="1"/>
  <c r="E6706" i="2"/>
  <c r="E6710" i="2"/>
  <c r="E6711" i="2" s="1"/>
  <c r="E6712" i="2" s="1"/>
  <c r="E6713" i="2" s="1"/>
  <c r="E6714" i="2" s="1"/>
  <c r="E6715" i="2" s="1"/>
  <c r="E6716" i="2" s="1"/>
  <c r="E6717" i="2" s="1"/>
  <c r="E6718" i="2" s="1"/>
  <c r="E6719" i="2" s="1"/>
  <c r="E6720" i="2" s="1"/>
  <c r="E6721" i="2" s="1"/>
  <c r="E6722" i="2" s="1"/>
  <c r="E6725" i="2"/>
  <c r="F6737" i="2"/>
  <c r="F6738" i="2" s="1"/>
  <c r="F6739" i="2" s="1"/>
  <c r="F6740" i="2" s="1"/>
  <c r="F6741" i="2" s="1"/>
  <c r="F6742" i="2" s="1"/>
  <c r="F6743" i="2" s="1"/>
  <c r="F6744" i="2" s="1"/>
  <c r="F6745" i="2" s="1"/>
  <c r="F6746" i="2" s="1"/>
  <c r="F6747" i="2" s="1"/>
  <c r="F6748" i="2" s="1"/>
  <c r="F6749" i="2" s="1"/>
  <c r="F6750" i="2" s="1"/>
  <c r="F6751" i="2" s="1"/>
  <c r="F6752" i="2" s="1"/>
  <c r="E6764" i="2"/>
  <c r="E6825" i="2"/>
  <c r="E6826" i="2"/>
  <c r="E6827" i="2" s="1"/>
  <c r="E6828" i="2" s="1"/>
  <c r="E6829" i="2" s="1"/>
  <c r="E6830" i="2" s="1"/>
  <c r="E6831" i="2" s="1"/>
  <c r="E6832" i="2" s="1"/>
  <c r="E6833" i="2" s="1"/>
  <c r="E6834" i="2" s="1"/>
  <c r="E6835" i="2" s="1"/>
  <c r="E6836" i="2" s="1"/>
  <c r="E6837" i="2" s="1"/>
  <c r="E6838" i="2" s="1"/>
  <c r="E6839" i="2" s="1"/>
  <c r="E6840" i="2" s="1"/>
  <c r="E6841" i="2" s="1"/>
  <c r="E6842" i="2" s="1"/>
  <c r="F6823" i="2"/>
  <c r="E6854" i="2"/>
  <c r="E6855" i="2" s="1"/>
  <c r="E6856" i="2" s="1"/>
  <c r="E6857" i="2" s="1"/>
  <c r="E6858" i="2" s="1"/>
  <c r="E6859" i="2" s="1"/>
  <c r="E6860" i="2" s="1"/>
  <c r="E6861" i="2" s="1"/>
  <c r="E6862" i="2" s="1"/>
  <c r="E6863" i="2" s="1"/>
  <c r="E6864" i="2" s="1"/>
  <c r="E6865" i="2" s="1"/>
  <c r="E6866" i="2" s="1"/>
  <c r="E6867" i="2" s="1"/>
  <c r="E6868" i="2" s="1"/>
  <c r="E6869" i="2" s="1"/>
  <c r="E6870" i="2" s="1"/>
  <c r="E6871" i="2" s="1"/>
  <c r="E6872" i="2" s="1"/>
  <c r="E6914" i="2"/>
  <c r="E6915" i="2" s="1"/>
  <c r="E6916" i="2" s="1"/>
  <c r="E6917" i="2" s="1"/>
  <c r="E6918" i="2" s="1"/>
  <c r="E6919" i="2" s="1"/>
  <c r="E6920" i="2" s="1"/>
  <c r="E6921" i="2" s="1"/>
  <c r="E6922" i="2" s="1"/>
  <c r="E6923" i="2" s="1"/>
  <c r="E6924" i="2" s="1"/>
  <c r="E6925" i="2" s="1"/>
  <c r="E6926" i="2" s="1"/>
  <c r="E6927" i="2" s="1"/>
  <c r="E6928" i="2" s="1"/>
  <c r="E6929" i="2" s="1"/>
  <c r="E6930" i="2" s="1"/>
  <c r="E6931" i="2" s="1"/>
  <c r="E6932" i="2" s="1"/>
  <c r="F6913" i="2"/>
  <c r="F6884" i="2"/>
  <c r="F6885" i="2" s="1"/>
  <c r="F6886" i="2" s="1"/>
  <c r="F6887" i="2" s="1"/>
  <c r="F6888" i="2" s="1"/>
  <c r="F6889" i="2" s="1"/>
  <c r="F6890" i="2" s="1"/>
  <c r="F6891" i="2" s="1"/>
  <c r="F6892" i="2" s="1"/>
  <c r="F6893" i="2" s="1"/>
  <c r="F6894" i="2" s="1"/>
  <c r="F6895" i="2" s="1"/>
  <c r="F6896" i="2" s="1"/>
  <c r="F6897" i="2" s="1"/>
  <c r="F6898" i="2" s="1"/>
  <c r="F6899" i="2" s="1"/>
  <c r="F6900" i="2" s="1"/>
  <c r="F6901" i="2" s="1"/>
  <c r="F6902" i="2" s="1"/>
  <c r="F6944" i="2"/>
  <c r="F7004" i="2"/>
  <c r="F7005" i="2" s="1"/>
  <c r="F7006" i="2" s="1"/>
  <c r="F7007" i="2" s="1"/>
  <c r="F7008" i="2" s="1"/>
  <c r="F7009" i="2" s="1"/>
  <c r="F7010" i="2" s="1"/>
  <c r="F7011" i="2" s="1"/>
  <c r="F7012" i="2" s="1"/>
  <c r="F7013" i="2" s="1"/>
  <c r="F7014" i="2" s="1"/>
  <c r="F7015" i="2" s="1"/>
  <c r="F7016" i="2" s="1"/>
  <c r="F7017" i="2" s="1"/>
  <c r="F7018" i="2" s="1"/>
  <c r="F7019" i="2" s="1"/>
  <c r="F7020" i="2" s="1"/>
  <c r="F7021" i="2" s="1"/>
  <c r="F7022" i="2" s="1"/>
  <c r="E7084" i="2"/>
  <c r="E7085" i="2" s="1"/>
  <c r="E7086" i="2" s="1"/>
  <c r="E7087" i="2" s="1"/>
  <c r="E7088" i="2" s="1"/>
  <c r="E7089" i="2" s="1"/>
  <c r="E7090" i="2" s="1"/>
  <c r="E7091" i="2" s="1"/>
  <c r="E7092" i="2" s="1"/>
  <c r="F7083" i="2"/>
  <c r="E7156" i="2"/>
  <c r="F7153" i="2"/>
  <c r="E7154" i="2"/>
  <c r="E7157" i="2"/>
  <c r="E7158" i="2" s="1"/>
  <c r="E7159" i="2" s="1"/>
  <c r="E7160" i="2" s="1"/>
  <c r="E7161" i="2" s="1"/>
  <c r="E7162" i="2" s="1"/>
  <c r="E7163" i="2" s="1"/>
  <c r="E7164" i="2" s="1"/>
  <c r="E7165" i="2" s="1"/>
  <c r="E7166" i="2" s="1"/>
  <c r="E7167" i="2" s="1"/>
  <c r="E7168" i="2" s="1"/>
  <c r="E7169" i="2" s="1"/>
  <c r="E7170" i="2" s="1"/>
  <c r="E7171" i="2" s="1"/>
  <c r="E7172" i="2" s="1"/>
  <c r="E7155" i="2"/>
  <c r="E7144" i="2"/>
  <c r="E7145" i="2" s="1"/>
  <c r="E7146" i="2" s="1"/>
  <c r="E7147" i="2" s="1"/>
  <c r="E7148" i="2" s="1"/>
  <c r="E7149" i="2" s="1"/>
  <c r="E7150" i="2" s="1"/>
  <c r="E7151" i="2" s="1"/>
  <c r="E7152" i="2" s="1"/>
  <c r="E6876" i="2"/>
  <c r="E6877" i="2" s="1"/>
  <c r="E6884" i="2"/>
  <c r="E6885" i="2" s="1"/>
  <c r="E6886" i="2" s="1"/>
  <c r="E6887" i="2" s="1"/>
  <c r="E6888" i="2" s="1"/>
  <c r="E6889" i="2" s="1"/>
  <c r="E6890" i="2" s="1"/>
  <c r="E6891" i="2" s="1"/>
  <c r="E6892" i="2" s="1"/>
  <c r="E6893" i="2" s="1"/>
  <c r="E6894" i="2" s="1"/>
  <c r="E6895" i="2" s="1"/>
  <c r="E6896" i="2" s="1"/>
  <c r="E6897" i="2" s="1"/>
  <c r="E6898" i="2" s="1"/>
  <c r="E6899" i="2" s="1"/>
  <c r="E6900" i="2" s="1"/>
  <c r="E6901" i="2" s="1"/>
  <c r="E6902" i="2" s="1"/>
  <c r="E6944" i="2"/>
  <c r="E6945" i="2"/>
  <c r="E6946" i="2" s="1"/>
  <c r="E6947" i="2" s="1"/>
  <c r="E6948" i="2" s="1"/>
  <c r="E6949" i="2" s="1"/>
  <c r="E6950" i="2" s="1"/>
  <c r="E6951" i="2" s="1"/>
  <c r="E6952" i="2" s="1"/>
  <c r="E6953" i="2" s="1"/>
  <c r="E6954" i="2" s="1"/>
  <c r="E6955" i="2" s="1"/>
  <c r="E6956" i="2" s="1"/>
  <c r="E6957" i="2" s="1"/>
  <c r="E6958" i="2" s="1"/>
  <c r="E6959" i="2" s="1"/>
  <c r="E6960" i="2" s="1"/>
  <c r="E6961" i="2" s="1"/>
  <c r="E6962" i="2" s="1"/>
  <c r="E7004" i="2"/>
  <c r="E7005" i="2"/>
  <c r="E7006" i="2" s="1"/>
  <c r="E7007" i="2" s="1"/>
  <c r="E7008" i="2" s="1"/>
  <c r="E7009" i="2" s="1"/>
  <c r="E7010" i="2" s="1"/>
  <c r="E7011" i="2" s="1"/>
  <c r="E7012" i="2" s="1"/>
  <c r="E7013" i="2" s="1"/>
  <c r="E7014" i="2" s="1"/>
  <c r="E7015" i="2" s="1"/>
  <c r="E7016" i="2" s="1"/>
  <c r="E7017" i="2" s="1"/>
  <c r="E7018" i="2" s="1"/>
  <c r="E7019" i="2" s="1"/>
  <c r="E7020" i="2" s="1"/>
  <c r="E7021" i="2" s="1"/>
  <c r="E7022" i="2" s="1"/>
  <c r="F7024" i="2"/>
  <c r="F7025" i="2"/>
  <c r="E7095" i="2"/>
  <c r="E7096" i="2" s="1"/>
  <c r="E7097" i="2" s="1"/>
  <c r="E7098" i="2" s="1"/>
  <c r="E7099" i="2" s="1"/>
  <c r="E7100" i="2" s="1"/>
  <c r="E7101" i="2" s="1"/>
  <c r="E7102" i="2" s="1"/>
  <c r="E7103" i="2" s="1"/>
  <c r="E7104" i="2" s="1"/>
  <c r="E7105" i="2" s="1"/>
  <c r="E7106" i="2" s="1"/>
  <c r="E7107" i="2" s="1"/>
  <c r="E7108" i="2" s="1"/>
  <c r="E7109" i="2" s="1"/>
  <c r="E7110" i="2" s="1"/>
  <c r="E7111" i="2" s="1"/>
  <c r="E7112" i="2" s="1"/>
  <c r="F7093" i="2"/>
  <c r="E7094" i="2"/>
  <c r="E6878" i="2"/>
  <c r="E6879" i="2" s="1"/>
  <c r="E6880" i="2" s="1"/>
  <c r="E6881" i="2" s="1"/>
  <c r="E6882" i="2" s="1"/>
  <c r="E6874" i="2"/>
  <c r="E6875" i="2" s="1"/>
  <c r="F6945" i="2"/>
  <c r="F6946" i="2" s="1"/>
  <c r="F6947" i="2" s="1"/>
  <c r="F6948" i="2" s="1"/>
  <c r="F6949" i="2" s="1"/>
  <c r="F6950" i="2" s="1"/>
  <c r="F6951" i="2" s="1"/>
  <c r="F6952" i="2" s="1"/>
  <c r="F6953" i="2" s="1"/>
  <c r="F6954" i="2" s="1"/>
  <c r="F6955" i="2" s="1"/>
  <c r="F6956" i="2" s="1"/>
  <c r="F6957" i="2" s="1"/>
  <c r="F6958" i="2" s="1"/>
  <c r="F6959" i="2" s="1"/>
  <c r="F6960" i="2" s="1"/>
  <c r="F6961" i="2" s="1"/>
  <c r="F6962" i="2" s="1"/>
  <c r="E6904" i="2"/>
  <c r="E6905" i="2" s="1"/>
  <c r="E6906" i="2" s="1"/>
  <c r="E6907" i="2" s="1"/>
  <c r="E6908" i="2" s="1"/>
  <c r="E6909" i="2" s="1"/>
  <c r="E6910" i="2" s="1"/>
  <c r="E6911" i="2" s="1"/>
  <c r="E6912" i="2" s="1"/>
  <c r="E6934" i="2"/>
  <c r="E6935" i="2" s="1"/>
  <c r="E6936" i="2" s="1"/>
  <c r="E6937" i="2" s="1"/>
  <c r="E6938" i="2" s="1"/>
  <c r="E6939" i="2" s="1"/>
  <c r="E6940" i="2" s="1"/>
  <c r="E6941" i="2" s="1"/>
  <c r="E6942" i="2" s="1"/>
  <c r="E6964" i="2"/>
  <c r="E6994" i="2"/>
  <c r="E6995" i="2" s="1"/>
  <c r="E6996" i="2" s="1"/>
  <c r="E7024" i="2"/>
  <c r="E7025" i="2" s="1"/>
  <c r="E7026" i="2" s="1"/>
  <c r="E7027" i="2" s="1"/>
  <c r="E7028" i="2" s="1"/>
  <c r="E7029" i="2" s="1"/>
  <c r="E7030" i="2" s="1"/>
  <c r="E7031" i="2" s="1"/>
  <c r="E7032" i="2" s="1"/>
  <c r="F7174" i="2"/>
  <c r="F7175" i="2" s="1"/>
  <c r="F7176" i="2" s="1"/>
  <c r="F7177" i="2" s="1"/>
  <c r="F7178" i="2" s="1"/>
  <c r="F7179" i="2" s="1"/>
  <c r="F7180" i="2" s="1"/>
  <c r="F7181" i="2" s="1"/>
  <c r="F7182" i="2" s="1"/>
  <c r="E7244" i="2"/>
  <c r="E7245" i="2" s="1"/>
  <c r="E7246" i="2" s="1"/>
  <c r="E7247" i="2" s="1"/>
  <c r="E7248" i="2" s="1"/>
  <c r="E7249" i="2" s="1"/>
  <c r="E7250" i="2" s="1"/>
  <c r="E7251" i="2" s="1"/>
  <c r="E7252" i="2" s="1"/>
  <c r="E7253" i="2" s="1"/>
  <c r="E7254" i="2" s="1"/>
  <c r="E7255" i="2" s="1"/>
  <c r="E7256" i="2" s="1"/>
  <c r="E7257" i="2" s="1"/>
  <c r="E7258" i="2" s="1"/>
  <c r="E7259" i="2" s="1"/>
  <c r="E7260" i="2" s="1"/>
  <c r="E7261" i="2" s="1"/>
  <c r="E7262" i="2" s="1"/>
  <c r="E7234" i="2"/>
  <c r="E7235" i="2" s="1"/>
  <c r="E7236" i="2" s="1"/>
  <c r="E7237" i="2" s="1"/>
  <c r="E7238" i="2" s="1"/>
  <c r="E7239" i="2" s="1"/>
  <c r="E7240" i="2" s="1"/>
  <c r="E7241" i="2" s="1"/>
  <c r="E7242" i="2" s="1"/>
  <c r="F7243" i="2"/>
  <c r="E6997" i="2"/>
  <c r="E6998" i="2" s="1"/>
  <c r="E6999" i="2" s="1"/>
  <c r="E7000" i="2" s="1"/>
  <c r="E7001" i="2" s="1"/>
  <c r="E7002" i="2" s="1"/>
  <c r="E7054" i="2"/>
  <c r="E7055" i="2" s="1"/>
  <c r="E7056" i="2" s="1"/>
  <c r="E7057" i="2" s="1"/>
  <c r="E7058" i="2" s="1"/>
  <c r="E7059" i="2" s="1"/>
  <c r="E7060" i="2" s="1"/>
  <c r="E7061" i="2" s="1"/>
  <c r="E7062" i="2" s="1"/>
  <c r="E7065" i="2"/>
  <c r="E7066" i="2" s="1"/>
  <c r="E7067" i="2" s="1"/>
  <c r="E7068" i="2" s="1"/>
  <c r="E7069" i="2" s="1"/>
  <c r="E7070" i="2" s="1"/>
  <c r="E7071" i="2" s="1"/>
  <c r="E7072" i="2" s="1"/>
  <c r="E7073" i="2" s="1"/>
  <c r="E7074" i="2" s="1"/>
  <c r="E7075" i="2" s="1"/>
  <c r="E7076" i="2" s="1"/>
  <c r="E7077" i="2" s="1"/>
  <c r="E7078" i="2" s="1"/>
  <c r="E7079" i="2" s="1"/>
  <c r="E7080" i="2" s="1"/>
  <c r="E7081" i="2" s="1"/>
  <c r="E7082" i="2" s="1"/>
  <c r="F7063" i="2"/>
  <c r="E7114" i="2"/>
  <c r="E7115" i="2" s="1"/>
  <c r="E7116" i="2" s="1"/>
  <c r="E7117" i="2" s="1"/>
  <c r="E7118" i="2" s="1"/>
  <c r="E7119" i="2" s="1"/>
  <c r="E7120" i="2" s="1"/>
  <c r="E7121" i="2" s="1"/>
  <c r="E7122" i="2" s="1"/>
  <c r="E7125" i="2"/>
  <c r="E7126" i="2"/>
  <c r="E7127" i="2" s="1"/>
  <c r="E7128" i="2" s="1"/>
  <c r="E7129" i="2" s="1"/>
  <c r="E7130" i="2" s="1"/>
  <c r="E7131" i="2" s="1"/>
  <c r="E7132" i="2" s="1"/>
  <c r="E7133" i="2" s="1"/>
  <c r="E7134" i="2" s="1"/>
  <c r="E7135" i="2" s="1"/>
  <c r="E7136" i="2" s="1"/>
  <c r="E7137" i="2" s="1"/>
  <c r="E7138" i="2" s="1"/>
  <c r="E7139" i="2" s="1"/>
  <c r="E7140" i="2" s="1"/>
  <c r="E7141" i="2" s="1"/>
  <c r="E7142" i="2" s="1"/>
  <c r="F7123" i="2"/>
  <c r="E7214" i="2"/>
  <c r="E7205" i="2"/>
  <c r="E7206" i="2" s="1"/>
  <c r="E7207" i="2" s="1"/>
  <c r="E7208" i="2" s="1"/>
  <c r="E7209" i="2" s="1"/>
  <c r="E7210" i="2" s="1"/>
  <c r="E7211" i="2" s="1"/>
  <c r="E7212" i="2" s="1"/>
  <c r="E7215" i="2"/>
  <c r="E7216" i="2" s="1"/>
  <c r="E7217" i="2" s="1"/>
  <c r="E7218" i="2" s="1"/>
  <c r="E7219" i="2" s="1"/>
  <c r="E7220" i="2" s="1"/>
  <c r="E7221" i="2" s="1"/>
  <c r="E7222" i="2" s="1"/>
  <c r="E7223" i="2" s="1"/>
  <c r="E7224" i="2" s="1"/>
  <c r="E7225" i="2" s="1"/>
  <c r="E7226" i="2" s="1"/>
  <c r="E7227" i="2" s="1"/>
  <c r="E7228" i="2" s="1"/>
  <c r="E7229" i="2" s="1"/>
  <c r="E7230" i="2" s="1"/>
  <c r="E7231" i="2" s="1"/>
  <c r="E7232" i="2" s="1"/>
  <c r="F7213" i="2"/>
  <c r="E7204" i="2"/>
  <c r="E7188" i="2"/>
  <c r="E7189" i="2" s="1"/>
  <c r="E7190" i="2" s="1"/>
  <c r="E7191" i="2" s="1"/>
  <c r="E7192" i="2" s="1"/>
  <c r="E7193" i="2" s="1"/>
  <c r="E7194" i="2" s="1"/>
  <c r="E7195" i="2" s="1"/>
  <c r="E7196" i="2" s="1"/>
  <c r="E7197" i="2" s="1"/>
  <c r="E7198" i="2" s="1"/>
  <c r="E7199" i="2" s="1"/>
  <c r="E7200" i="2" s="1"/>
  <c r="E7201" i="2" s="1"/>
  <c r="E7202" i="2" s="1"/>
  <c r="E7184" i="2"/>
  <c r="E7185" i="2" s="1"/>
  <c r="E7186" i="2" s="1"/>
  <c r="E7187" i="2" s="1"/>
  <c r="F7185" i="2"/>
  <c r="F7186" i="2" s="1"/>
  <c r="F7187" i="2" s="1"/>
  <c r="F7188" i="2" s="1"/>
  <c r="F7189" i="2" s="1"/>
  <c r="F7190" i="2" s="1"/>
  <c r="F7191" i="2" s="1"/>
  <c r="F7192" i="2" s="1"/>
  <c r="F7193" i="2" s="1"/>
  <c r="F7194" i="2" s="1"/>
  <c r="F7195" i="2" s="1"/>
  <c r="F7196" i="2" s="1"/>
  <c r="F7197" i="2" s="1"/>
  <c r="F7198" i="2" s="1"/>
  <c r="F7199" i="2" s="1"/>
  <c r="F7200" i="2" s="1"/>
  <c r="F7201" i="2" s="1"/>
  <c r="F7202" i="2" s="1"/>
  <c r="F7234" i="2"/>
  <c r="E7274" i="2"/>
  <c r="E7275" i="2" s="1"/>
  <c r="E7276" i="2" s="1"/>
  <c r="E7277" i="2" s="1"/>
  <c r="E7278" i="2" s="1"/>
  <c r="E7279" i="2" s="1"/>
  <c r="E7280" i="2" s="1"/>
  <c r="E7281" i="2" s="1"/>
  <c r="E7282" i="2" s="1"/>
  <c r="E7283" i="2" s="1"/>
  <c r="E7284" i="2" s="1"/>
  <c r="E7285" i="2" s="1"/>
  <c r="E7286" i="2" s="1"/>
  <c r="E7287" i="2" s="1"/>
  <c r="E7288" i="2" s="1"/>
  <c r="E7289" i="2" s="1"/>
  <c r="E7290" i="2" s="1"/>
  <c r="E7291" i="2" s="1"/>
  <c r="E7292" i="2" s="1"/>
  <c r="E7264" i="2"/>
  <c r="E7265" i="2" s="1"/>
  <c r="E7266" i="2" s="1"/>
  <c r="E7267" i="2" s="1"/>
  <c r="E7268" i="2" s="1"/>
  <c r="E7269" i="2" s="1"/>
  <c r="E7270" i="2" s="1"/>
  <c r="E7271" i="2" s="1"/>
  <c r="E7272" i="2" s="1"/>
  <c r="F7294" i="2"/>
  <c r="F7295" i="2" s="1"/>
  <c r="F7296" i="2" s="1"/>
  <c r="F7297" i="2" s="1"/>
  <c r="F7298" i="2" s="1"/>
  <c r="F7299" i="2" s="1"/>
  <c r="F7300" i="2" s="1"/>
  <c r="F7301" i="2" s="1"/>
  <c r="F7302" i="2" s="1"/>
  <c r="E7175" i="2"/>
  <c r="E7176" i="2" s="1"/>
  <c r="E7177" i="2" s="1"/>
  <c r="E7178" i="2" s="1"/>
  <c r="E7179" i="2" s="1"/>
  <c r="E7180" i="2" s="1"/>
  <c r="E7181" i="2" s="1"/>
  <c r="E7182" i="2" s="1"/>
  <c r="F7273" i="2"/>
  <c r="E7294" i="2"/>
  <c r="E7295" i="2" s="1"/>
  <c r="E7296" i="2" s="1"/>
  <c r="E7297" i="2" s="1"/>
  <c r="E7298" i="2" s="1"/>
  <c r="E7299" i="2" s="1"/>
  <c r="E7300" i="2" s="1"/>
  <c r="E7301" i="2" s="1"/>
  <c r="E7302" i="2" s="1"/>
  <c r="F7215" i="2" l="1"/>
  <c r="F7214" i="2"/>
  <c r="F7216" i="2"/>
  <c r="F7217" i="2" s="1"/>
  <c r="F7218" i="2" s="1"/>
  <c r="F7219" i="2" s="1"/>
  <c r="F7220" i="2" s="1"/>
  <c r="F7221" i="2" s="1"/>
  <c r="F7222" i="2" s="1"/>
  <c r="F7223" i="2" s="1"/>
  <c r="F7224" i="2" s="1"/>
  <c r="F7225" i="2" s="1"/>
  <c r="F7226" i="2" s="1"/>
  <c r="F7227" i="2" s="1"/>
  <c r="F7228" i="2" s="1"/>
  <c r="F7229" i="2" s="1"/>
  <c r="F7230" i="2" s="1"/>
  <c r="F7231" i="2" s="1"/>
  <c r="F7232" i="2" s="1"/>
  <c r="F7205" i="2"/>
  <c r="F7206" i="2" s="1"/>
  <c r="F7207" i="2" s="1"/>
  <c r="F7208" i="2" s="1"/>
  <c r="F7209" i="2" s="1"/>
  <c r="F7210" i="2" s="1"/>
  <c r="F7211" i="2" s="1"/>
  <c r="F7212" i="2" s="1"/>
  <c r="F7126" i="2"/>
  <c r="F7127" i="2" s="1"/>
  <c r="F7128" i="2" s="1"/>
  <c r="F7129" i="2" s="1"/>
  <c r="F7130" i="2" s="1"/>
  <c r="F7131" i="2" s="1"/>
  <c r="F7132" i="2" s="1"/>
  <c r="F7133" i="2" s="1"/>
  <c r="F7134" i="2" s="1"/>
  <c r="F7135" i="2" s="1"/>
  <c r="F7136" i="2" s="1"/>
  <c r="F7137" i="2" s="1"/>
  <c r="F7138" i="2" s="1"/>
  <c r="F7139" i="2" s="1"/>
  <c r="F7140" i="2" s="1"/>
  <c r="F7141" i="2" s="1"/>
  <c r="F7142" i="2" s="1"/>
  <c r="F7124" i="2"/>
  <c r="F7125" i="2"/>
  <c r="F7154" i="2"/>
  <c r="F7155" i="2" s="1"/>
  <c r="F7156" i="2" s="1"/>
  <c r="F7157" i="2" s="1"/>
  <c r="F7158" i="2" s="1"/>
  <c r="F7159" i="2" s="1"/>
  <c r="F7160" i="2" s="1"/>
  <c r="F7161" i="2" s="1"/>
  <c r="F7162" i="2" s="1"/>
  <c r="F7163" i="2" s="1"/>
  <c r="F7164" i="2" s="1"/>
  <c r="F7165" i="2" s="1"/>
  <c r="F7166" i="2" s="1"/>
  <c r="F7167" i="2" s="1"/>
  <c r="F7168" i="2" s="1"/>
  <c r="F7169" i="2" s="1"/>
  <c r="F7170" i="2" s="1"/>
  <c r="F7171" i="2" s="1"/>
  <c r="F7172" i="2" s="1"/>
  <c r="F6914" i="2"/>
  <c r="F6915" i="2" s="1"/>
  <c r="F6916" i="2" s="1"/>
  <c r="F6917" i="2" s="1"/>
  <c r="F6918" i="2" s="1"/>
  <c r="F6919" i="2" s="1"/>
  <c r="F6920" i="2" s="1"/>
  <c r="F6921" i="2" s="1"/>
  <c r="F6922" i="2" s="1"/>
  <c r="F6923" i="2" s="1"/>
  <c r="F6924" i="2" s="1"/>
  <c r="F6925" i="2" s="1"/>
  <c r="F6926" i="2" s="1"/>
  <c r="F6927" i="2" s="1"/>
  <c r="F6928" i="2" s="1"/>
  <c r="F6929" i="2" s="1"/>
  <c r="F6930" i="2" s="1"/>
  <c r="F6931" i="2" s="1"/>
  <c r="F6932" i="2" s="1"/>
  <c r="F6825" i="2"/>
  <c r="F6826" i="2" s="1"/>
  <c r="F6827" i="2" s="1"/>
  <c r="F6828" i="2" s="1"/>
  <c r="F6829" i="2" s="1"/>
  <c r="F6830" i="2" s="1"/>
  <c r="F6831" i="2" s="1"/>
  <c r="F6832" i="2" s="1"/>
  <c r="F6833" i="2" s="1"/>
  <c r="F6834" i="2" s="1"/>
  <c r="F6835" i="2" s="1"/>
  <c r="F6836" i="2" s="1"/>
  <c r="F6837" i="2" s="1"/>
  <c r="F6838" i="2" s="1"/>
  <c r="F6839" i="2" s="1"/>
  <c r="F6840" i="2" s="1"/>
  <c r="F6841" i="2" s="1"/>
  <c r="F6842" i="2" s="1"/>
  <c r="F6824" i="2"/>
  <c r="F6974" i="2"/>
  <c r="F6975" i="2" s="1"/>
  <c r="F6976" i="2" s="1"/>
  <c r="F6977" i="2" s="1"/>
  <c r="F6978" i="2" s="1"/>
  <c r="F6979" i="2" s="1"/>
  <c r="F6980" i="2" s="1"/>
  <c r="F6981" i="2" s="1"/>
  <c r="F6982" i="2" s="1"/>
  <c r="F6983" i="2" s="1"/>
  <c r="F6984" i="2" s="1"/>
  <c r="F6985" i="2" s="1"/>
  <c r="F6986" i="2" s="1"/>
  <c r="F6987" i="2" s="1"/>
  <c r="F6988" i="2" s="1"/>
  <c r="F6989" i="2" s="1"/>
  <c r="F6990" i="2" s="1"/>
  <c r="F6991" i="2" s="1"/>
  <c r="F6992" i="2" s="1"/>
  <c r="F6694" i="2"/>
  <c r="F6695" i="2"/>
  <c r="F6696" i="2" s="1"/>
  <c r="F6697" i="2" s="1"/>
  <c r="F6698" i="2" s="1"/>
  <c r="F6699" i="2" s="1"/>
  <c r="F6700" i="2" s="1"/>
  <c r="F6701" i="2" s="1"/>
  <c r="F6702" i="2" s="1"/>
  <c r="F6674" i="2"/>
  <c r="F6675" i="2" s="1"/>
  <c r="F6676" i="2" s="1"/>
  <c r="F6677" i="2" s="1"/>
  <c r="F6678" i="2" s="1"/>
  <c r="F6679" i="2" s="1"/>
  <c r="F6680" i="2" s="1"/>
  <c r="F6681" i="2" s="1"/>
  <c r="F6682" i="2" s="1"/>
  <c r="F6683" i="2" s="1"/>
  <c r="F6684" i="2" s="1"/>
  <c r="F6685" i="2" s="1"/>
  <c r="F6686" i="2" s="1"/>
  <c r="F6687" i="2" s="1"/>
  <c r="F6688" i="2" s="1"/>
  <c r="F6689" i="2" s="1"/>
  <c r="F6690" i="2" s="1"/>
  <c r="F6691" i="2" s="1"/>
  <c r="F6692" i="2" s="1"/>
  <c r="F6815" i="2"/>
  <c r="F6816" i="2" s="1"/>
  <c r="F6817" i="2" s="1"/>
  <c r="F6818" i="2" s="1"/>
  <c r="F6819" i="2" s="1"/>
  <c r="F6820" i="2" s="1"/>
  <c r="F6821" i="2" s="1"/>
  <c r="F6822" i="2" s="1"/>
  <c r="F6814" i="2"/>
  <c r="F6524" i="2"/>
  <c r="F6525" i="2" s="1"/>
  <c r="F6526" i="2" s="1"/>
  <c r="F6527" i="2" s="1"/>
  <c r="F6528" i="2" s="1"/>
  <c r="F6529" i="2" s="1"/>
  <c r="F6530" i="2" s="1"/>
  <c r="F6531" i="2" s="1"/>
  <c r="F6532" i="2" s="1"/>
  <c r="F6533" i="2" s="1"/>
  <c r="F6534" i="2" s="1"/>
  <c r="F6535" i="2" s="1"/>
  <c r="F6536" i="2" s="1"/>
  <c r="F6537" i="2" s="1"/>
  <c r="F6538" i="2" s="1"/>
  <c r="F6539" i="2" s="1"/>
  <c r="F6540" i="2" s="1"/>
  <c r="F6541" i="2" s="1"/>
  <c r="F6542" i="2" s="1"/>
  <c r="F6464" i="2"/>
  <c r="F6466" i="2"/>
  <c r="F6467" i="2" s="1"/>
  <c r="F6468" i="2" s="1"/>
  <c r="F6469" i="2" s="1"/>
  <c r="F6470" i="2" s="1"/>
  <c r="F6471" i="2" s="1"/>
  <c r="F6472" i="2" s="1"/>
  <c r="F6473" i="2" s="1"/>
  <c r="F6474" i="2" s="1"/>
  <c r="F6475" i="2" s="1"/>
  <c r="F6476" i="2" s="1"/>
  <c r="F6477" i="2" s="1"/>
  <c r="F6478" i="2" s="1"/>
  <c r="F6479" i="2" s="1"/>
  <c r="F6480" i="2" s="1"/>
  <c r="F6481" i="2" s="1"/>
  <c r="F6482" i="2" s="1"/>
  <c r="F6465" i="2"/>
  <c r="F6254" i="2"/>
  <c r="F6255" i="2"/>
  <c r="F6256" i="2" s="1"/>
  <c r="F6257" i="2" s="1"/>
  <c r="F6258" i="2" s="1"/>
  <c r="F6259" i="2" s="1"/>
  <c r="F6260" i="2" s="1"/>
  <c r="F6261" i="2" s="1"/>
  <c r="F6262" i="2" s="1"/>
  <c r="F6263" i="2" s="1"/>
  <c r="F6264" i="2" s="1"/>
  <c r="F6265" i="2" s="1"/>
  <c r="F6266" i="2" s="1"/>
  <c r="F6267" i="2" s="1"/>
  <c r="F6268" i="2" s="1"/>
  <c r="F6269" i="2" s="1"/>
  <c r="F6270" i="2" s="1"/>
  <c r="F6271" i="2" s="1"/>
  <c r="F6272" i="2" s="1"/>
  <c r="F6425" i="2"/>
  <c r="F6426" i="2" s="1"/>
  <c r="F6427" i="2" s="1"/>
  <c r="F6428" i="2" s="1"/>
  <c r="F6429" i="2" s="1"/>
  <c r="F6430" i="2" s="1"/>
  <c r="F6431" i="2" s="1"/>
  <c r="F6432" i="2" s="1"/>
  <c r="F6424" i="2"/>
  <c r="F6615" i="2"/>
  <c r="F6634" i="2"/>
  <c r="F6635" i="2" s="1"/>
  <c r="F6636" i="2" s="1"/>
  <c r="F6637" i="2" s="1"/>
  <c r="F6638" i="2" s="1"/>
  <c r="F6639" i="2" s="1"/>
  <c r="F6640" i="2" s="1"/>
  <c r="F6641" i="2" s="1"/>
  <c r="F6642" i="2" s="1"/>
  <c r="F6616" i="2"/>
  <c r="F6617" i="2" s="1"/>
  <c r="F6618" i="2" s="1"/>
  <c r="F6619" i="2" s="1"/>
  <c r="F6620" i="2" s="1"/>
  <c r="F6621" i="2" s="1"/>
  <c r="F6622" i="2" s="1"/>
  <c r="F6623" i="2" s="1"/>
  <c r="F6624" i="2" s="1"/>
  <c r="F6625" i="2" s="1"/>
  <c r="F6626" i="2" s="1"/>
  <c r="F6627" i="2" s="1"/>
  <c r="F6628" i="2" s="1"/>
  <c r="F6629" i="2" s="1"/>
  <c r="F6630" i="2" s="1"/>
  <c r="F6631" i="2" s="1"/>
  <c r="F6632" i="2" s="1"/>
  <c r="F5866" i="2"/>
  <c r="F5867" i="2"/>
  <c r="F5868" i="2"/>
  <c r="F5869" i="2" s="1"/>
  <c r="F5870" i="2" s="1"/>
  <c r="F5871" i="2" s="1"/>
  <c r="F5872" i="2" s="1"/>
  <c r="F5873" i="2" s="1"/>
  <c r="F5874" i="2" s="1"/>
  <c r="F5875" i="2" s="1"/>
  <c r="F5876" i="2" s="1"/>
  <c r="F5877" i="2" s="1"/>
  <c r="F5878" i="2" s="1"/>
  <c r="F5879" i="2" s="1"/>
  <c r="F5880" i="2" s="1"/>
  <c r="F5881" i="2" s="1"/>
  <c r="F5882" i="2" s="1"/>
  <c r="F5864" i="2"/>
  <c r="F5865" i="2"/>
  <c r="F5654" i="2"/>
  <c r="F5655" i="2" s="1"/>
  <c r="F5656" i="2" s="1"/>
  <c r="F5657" i="2" s="1"/>
  <c r="F5658" i="2" s="1"/>
  <c r="F5659" i="2" s="1"/>
  <c r="F5660" i="2" s="1"/>
  <c r="F5661" i="2" s="1"/>
  <c r="F5662" i="2" s="1"/>
  <c r="F5663" i="2" s="1"/>
  <c r="F5664" i="2" s="1"/>
  <c r="F5665" i="2" s="1"/>
  <c r="F5666" i="2" s="1"/>
  <c r="F5667" i="2" s="1"/>
  <c r="F5668" i="2" s="1"/>
  <c r="F5669" i="2" s="1"/>
  <c r="F5670" i="2" s="1"/>
  <c r="F5671" i="2" s="1"/>
  <c r="F5672" i="2" s="1"/>
  <c r="F5644" i="2"/>
  <c r="F5645" i="2"/>
  <c r="F5646" i="2"/>
  <c r="F5647" i="2" s="1"/>
  <c r="F5648" i="2" s="1"/>
  <c r="F5649" i="2" s="1"/>
  <c r="F5650" i="2" s="1"/>
  <c r="F5651" i="2" s="1"/>
  <c r="F5652" i="2" s="1"/>
  <c r="F5414" i="2"/>
  <c r="F5415" i="2" s="1"/>
  <c r="F5416" i="2" s="1"/>
  <c r="F5417" i="2" s="1"/>
  <c r="F5418" i="2" s="1"/>
  <c r="F5419" i="2" s="1"/>
  <c r="F5420" i="2" s="1"/>
  <c r="F5421" i="2" s="1"/>
  <c r="F5422" i="2" s="1"/>
  <c r="F5423" i="2" s="1"/>
  <c r="F5424" i="2" s="1"/>
  <c r="F5425" i="2" s="1"/>
  <c r="F5426" i="2" s="1"/>
  <c r="F5427" i="2" s="1"/>
  <c r="F5428" i="2" s="1"/>
  <c r="F5429" i="2" s="1"/>
  <c r="F5430" i="2" s="1"/>
  <c r="F5431" i="2" s="1"/>
  <c r="F5432" i="2" s="1"/>
  <c r="F5404" i="2"/>
  <c r="F5405" i="2"/>
  <c r="F5407" i="2"/>
  <c r="F5408" i="2" s="1"/>
  <c r="F5409" i="2" s="1"/>
  <c r="F5410" i="2" s="1"/>
  <c r="F5411" i="2" s="1"/>
  <c r="F5412" i="2" s="1"/>
  <c r="F5406" i="2"/>
  <c r="F5174" i="2"/>
  <c r="F5175" i="2" s="1"/>
  <c r="F5176" i="2" s="1"/>
  <c r="F5177" i="2" s="1"/>
  <c r="F5178" i="2" s="1"/>
  <c r="F5179" i="2" s="1"/>
  <c r="F5180" i="2" s="1"/>
  <c r="F5181" i="2" s="1"/>
  <c r="F5182" i="2" s="1"/>
  <c r="F5183" i="2" s="1"/>
  <c r="F5184" i="2" s="1"/>
  <c r="F5185" i="2" s="1"/>
  <c r="F5186" i="2" s="1"/>
  <c r="F5187" i="2" s="1"/>
  <c r="F5188" i="2" s="1"/>
  <c r="F5189" i="2" s="1"/>
  <c r="F5190" i="2" s="1"/>
  <c r="F5191" i="2" s="1"/>
  <c r="F5192" i="2" s="1"/>
  <c r="F5164" i="2"/>
  <c r="F5165" i="2"/>
  <c r="F5166" i="2" s="1"/>
  <c r="F5167" i="2" s="1"/>
  <c r="F5168" i="2" s="1"/>
  <c r="F5169" i="2" s="1"/>
  <c r="F5170" i="2" s="1"/>
  <c r="F5171" i="2" s="1"/>
  <c r="F5172" i="2" s="1"/>
  <c r="F5104" i="2"/>
  <c r="F5105" i="2"/>
  <c r="F5106" i="2" s="1"/>
  <c r="F5107" i="2" s="1"/>
  <c r="F5108" i="2" s="1"/>
  <c r="F5109" i="2" s="1"/>
  <c r="F5110" i="2" s="1"/>
  <c r="F5111" i="2" s="1"/>
  <c r="F5112" i="2" s="1"/>
  <c r="F5084" i="2"/>
  <c r="F5085" i="2" s="1"/>
  <c r="F5086" i="2" s="1"/>
  <c r="F5087" i="2" s="1"/>
  <c r="F5088" i="2" s="1"/>
  <c r="F5089" i="2" s="1"/>
  <c r="F5090" i="2" s="1"/>
  <c r="F5091" i="2" s="1"/>
  <c r="F5092" i="2" s="1"/>
  <c r="F5093" i="2" s="1"/>
  <c r="F5094" i="2" s="1"/>
  <c r="F5095" i="2" s="1"/>
  <c r="F5096" i="2" s="1"/>
  <c r="F5097" i="2" s="1"/>
  <c r="F5098" i="2" s="1"/>
  <c r="F5099" i="2" s="1"/>
  <c r="F5100" i="2" s="1"/>
  <c r="F5101" i="2" s="1"/>
  <c r="F5102" i="2" s="1"/>
  <c r="F4954" i="2"/>
  <c r="F4955" i="2" s="1"/>
  <c r="F4956" i="2" s="1"/>
  <c r="F4957" i="2" s="1"/>
  <c r="F4958" i="2" s="1"/>
  <c r="F4959" i="2" s="1"/>
  <c r="F4960" i="2" s="1"/>
  <c r="F4961" i="2" s="1"/>
  <c r="F4962" i="2" s="1"/>
  <c r="F5794" i="2"/>
  <c r="F5795" i="2" s="1"/>
  <c r="F5796" i="2" s="1"/>
  <c r="F5797" i="2" s="1"/>
  <c r="F5798" i="2" s="1"/>
  <c r="F5799" i="2" s="1"/>
  <c r="F5800" i="2" s="1"/>
  <c r="F5801" i="2" s="1"/>
  <c r="F5802" i="2" s="1"/>
  <c r="F5314" i="2"/>
  <c r="F5315" i="2" s="1"/>
  <c r="F5316" i="2" s="1"/>
  <c r="F5317" i="2" s="1"/>
  <c r="F5318" i="2" s="1"/>
  <c r="F5319" i="2" s="1"/>
  <c r="F5320" i="2" s="1"/>
  <c r="F5321" i="2" s="1"/>
  <c r="F5322" i="2" s="1"/>
  <c r="F4744" i="2"/>
  <c r="F4745" i="2" s="1"/>
  <c r="F4746" i="2" s="1"/>
  <c r="F4747" i="2" s="1"/>
  <c r="F4748" i="2" s="1"/>
  <c r="F4749" i="2" s="1"/>
  <c r="F4750" i="2" s="1"/>
  <c r="F4751" i="2" s="1"/>
  <c r="F4752" i="2" s="1"/>
  <c r="F5374" i="2"/>
  <c r="F5375" i="2" s="1"/>
  <c r="F5376" i="2" s="1"/>
  <c r="F5377" i="2" s="1"/>
  <c r="F5378" i="2" s="1"/>
  <c r="F5379" i="2" s="1"/>
  <c r="F5380" i="2" s="1"/>
  <c r="F5381" i="2" s="1"/>
  <c r="F5382" i="2" s="1"/>
  <c r="F7274" i="2"/>
  <c r="F7275" i="2" s="1"/>
  <c r="F7276" i="2" s="1"/>
  <c r="F7277" i="2" s="1"/>
  <c r="F7278" i="2" s="1"/>
  <c r="F7279" i="2" s="1"/>
  <c r="F7280" i="2" s="1"/>
  <c r="F7281" i="2" s="1"/>
  <c r="F7282" i="2" s="1"/>
  <c r="F7283" i="2" s="1"/>
  <c r="F7284" i="2" s="1"/>
  <c r="F7285" i="2" s="1"/>
  <c r="F7286" i="2" s="1"/>
  <c r="F7287" i="2" s="1"/>
  <c r="F7288" i="2" s="1"/>
  <c r="F7289" i="2" s="1"/>
  <c r="F7290" i="2" s="1"/>
  <c r="F7291" i="2" s="1"/>
  <c r="F7292" i="2" s="1"/>
  <c r="F7266" i="2"/>
  <c r="F7094" i="2"/>
  <c r="F7095" i="2" s="1"/>
  <c r="F7096" i="2" s="1"/>
  <c r="F7097" i="2" s="1"/>
  <c r="F7098" i="2" s="1"/>
  <c r="F7099" i="2" s="1"/>
  <c r="F7100" i="2" s="1"/>
  <c r="F7101" i="2" s="1"/>
  <c r="F7102" i="2" s="1"/>
  <c r="F7103" i="2" s="1"/>
  <c r="F7104" i="2" s="1"/>
  <c r="F7105" i="2" s="1"/>
  <c r="F7106" i="2" s="1"/>
  <c r="F7107" i="2" s="1"/>
  <c r="F7108" i="2" s="1"/>
  <c r="F7109" i="2" s="1"/>
  <c r="F7110" i="2" s="1"/>
  <c r="F7111" i="2" s="1"/>
  <c r="F7112" i="2" s="1"/>
  <c r="F6904" i="2"/>
  <c r="F6844" i="2"/>
  <c r="F6845" i="2" s="1"/>
  <c r="F6846" i="2" s="1"/>
  <c r="F6847" i="2" s="1"/>
  <c r="F6848" i="2" s="1"/>
  <c r="F6849" i="2" s="1"/>
  <c r="F6850" i="2" s="1"/>
  <c r="F6851" i="2" s="1"/>
  <c r="F6852" i="2" s="1"/>
  <c r="F6784" i="2"/>
  <c r="F6785" i="2" s="1"/>
  <c r="F6786" i="2" s="1"/>
  <c r="F6787" i="2" s="1"/>
  <c r="F6788" i="2" s="1"/>
  <c r="F6789" i="2" s="1"/>
  <c r="F6790" i="2" s="1"/>
  <c r="F6791" i="2" s="1"/>
  <c r="F6792" i="2" s="1"/>
  <c r="F6724" i="2"/>
  <c r="F6725" i="2"/>
  <c r="F6726" i="2" s="1"/>
  <c r="F6727" i="2" s="1"/>
  <c r="F6728" i="2" s="1"/>
  <c r="F6729" i="2" s="1"/>
  <c r="F6730" i="2" s="1"/>
  <c r="F6731" i="2" s="1"/>
  <c r="F6732" i="2" s="1"/>
  <c r="F6704" i="2"/>
  <c r="F6705" i="2" s="1"/>
  <c r="F6706" i="2" s="1"/>
  <c r="F6707" i="2" s="1"/>
  <c r="F6708" i="2" s="1"/>
  <c r="F6709" i="2" s="1"/>
  <c r="F6710" i="2" s="1"/>
  <c r="F6711" i="2" s="1"/>
  <c r="F6712" i="2" s="1"/>
  <c r="F6713" i="2" s="1"/>
  <c r="F6714" i="2" s="1"/>
  <c r="F6715" i="2" s="1"/>
  <c r="F6716" i="2" s="1"/>
  <c r="F6717" i="2" s="1"/>
  <c r="F6718" i="2" s="1"/>
  <c r="F6719" i="2" s="1"/>
  <c r="F6720" i="2" s="1"/>
  <c r="F6721" i="2" s="1"/>
  <c r="F6722" i="2" s="1"/>
  <c r="F7034" i="2"/>
  <c r="F7035" i="2" s="1"/>
  <c r="F7036" i="2" s="1"/>
  <c r="F7037" i="2" s="1"/>
  <c r="F7038" i="2" s="1"/>
  <c r="F7039" i="2" s="1"/>
  <c r="F7040" i="2" s="1"/>
  <c r="F7041" i="2" s="1"/>
  <c r="F7042" i="2" s="1"/>
  <c r="F7043" i="2" s="1"/>
  <c r="F7044" i="2" s="1"/>
  <c r="F7045" i="2" s="1"/>
  <c r="F7046" i="2" s="1"/>
  <c r="F7047" i="2" s="1"/>
  <c r="F7048" i="2" s="1"/>
  <c r="F7049" i="2" s="1"/>
  <c r="F7050" i="2" s="1"/>
  <c r="F7051" i="2" s="1"/>
  <c r="F7052" i="2" s="1"/>
  <c r="F7026" i="2"/>
  <c r="F7027" i="2" s="1"/>
  <c r="F7028" i="2" s="1"/>
  <c r="F7029" i="2" s="1"/>
  <c r="F7030" i="2" s="1"/>
  <c r="F7031" i="2" s="1"/>
  <c r="F7032" i="2" s="1"/>
  <c r="F6764" i="2"/>
  <c r="F6765" i="2" s="1"/>
  <c r="F6766" i="2" s="1"/>
  <c r="F6767" i="2" s="1"/>
  <c r="F6768" i="2" s="1"/>
  <c r="F6769" i="2" s="1"/>
  <c r="F6770" i="2" s="1"/>
  <c r="F6771" i="2" s="1"/>
  <c r="F6772" i="2" s="1"/>
  <c r="F6773" i="2" s="1"/>
  <c r="F6774" i="2" s="1"/>
  <c r="F6775" i="2" s="1"/>
  <c r="F6776" i="2" s="1"/>
  <c r="F6777" i="2" s="1"/>
  <c r="F6778" i="2" s="1"/>
  <c r="F6779" i="2" s="1"/>
  <c r="F6780" i="2" s="1"/>
  <c r="F6781" i="2" s="1"/>
  <c r="F6782" i="2" s="1"/>
  <c r="F6755" i="2"/>
  <c r="F6756" i="2" s="1"/>
  <c r="F6757" i="2" s="1"/>
  <c r="F6758" i="2" s="1"/>
  <c r="F6759" i="2" s="1"/>
  <c r="F6760" i="2" s="1"/>
  <c r="F6761" i="2" s="1"/>
  <c r="F6762" i="2" s="1"/>
  <c r="F6434" i="2"/>
  <c r="F6435" i="2"/>
  <c r="F6436" i="2" s="1"/>
  <c r="F6437" i="2" s="1"/>
  <c r="F6438" i="2" s="1"/>
  <c r="F6439" i="2" s="1"/>
  <c r="F6440" i="2" s="1"/>
  <c r="F6441" i="2" s="1"/>
  <c r="F6442" i="2" s="1"/>
  <c r="F6443" i="2" s="1"/>
  <c r="F6444" i="2" s="1"/>
  <c r="F6445" i="2" s="1"/>
  <c r="F6446" i="2" s="1"/>
  <c r="F6447" i="2" s="1"/>
  <c r="F6448" i="2" s="1"/>
  <c r="F6449" i="2" s="1"/>
  <c r="F6450" i="2" s="1"/>
  <c r="F6451" i="2" s="1"/>
  <c r="F6452" i="2" s="1"/>
  <c r="F6184" i="2"/>
  <c r="F6185" i="2"/>
  <c r="F6186" i="2"/>
  <c r="F6187" i="2" s="1"/>
  <c r="F6188" i="2" s="1"/>
  <c r="F6189" i="2" s="1"/>
  <c r="F6190" i="2" s="1"/>
  <c r="F6191" i="2" s="1"/>
  <c r="F6192" i="2" s="1"/>
  <c r="F6164" i="2"/>
  <c r="F6166" i="2"/>
  <c r="F6167" i="2" s="1"/>
  <c r="F6168" i="2" s="1"/>
  <c r="F6169" i="2" s="1"/>
  <c r="F6170" i="2" s="1"/>
  <c r="F6171" i="2" s="1"/>
  <c r="F6172" i="2" s="1"/>
  <c r="F6173" i="2" s="1"/>
  <c r="F6174" i="2" s="1"/>
  <c r="F6175" i="2" s="1"/>
  <c r="F6176" i="2" s="1"/>
  <c r="F6177" i="2" s="1"/>
  <c r="F6178" i="2" s="1"/>
  <c r="F6179" i="2" s="1"/>
  <c r="F6180" i="2" s="1"/>
  <c r="F6181" i="2" s="1"/>
  <c r="F6182" i="2" s="1"/>
  <c r="F6124" i="2"/>
  <c r="F6125" i="2"/>
  <c r="F6126" i="2" s="1"/>
  <c r="F6127" i="2" s="1"/>
  <c r="F6128" i="2" s="1"/>
  <c r="F6129" i="2" s="1"/>
  <c r="F6130" i="2" s="1"/>
  <c r="F6131" i="2" s="1"/>
  <c r="F6132" i="2" s="1"/>
  <c r="F6105" i="2"/>
  <c r="F6107" i="2"/>
  <c r="F6108" i="2" s="1"/>
  <c r="F6109" i="2" s="1"/>
  <c r="F6110" i="2" s="1"/>
  <c r="F6111" i="2" s="1"/>
  <c r="F6112" i="2" s="1"/>
  <c r="F6113" i="2" s="1"/>
  <c r="F6114" i="2" s="1"/>
  <c r="F6115" i="2" s="1"/>
  <c r="F6116" i="2" s="1"/>
  <c r="F6117" i="2" s="1"/>
  <c r="F6118" i="2" s="1"/>
  <c r="F6119" i="2" s="1"/>
  <c r="F6120" i="2" s="1"/>
  <c r="F6121" i="2" s="1"/>
  <c r="F6122" i="2" s="1"/>
  <c r="F6064" i="2"/>
  <c r="F6065" i="2" s="1"/>
  <c r="F6066" i="2" s="1"/>
  <c r="F6067" i="2" s="1"/>
  <c r="F6068" i="2" s="1"/>
  <c r="F6069" i="2" s="1"/>
  <c r="F6070" i="2" s="1"/>
  <c r="F6071" i="2" s="1"/>
  <c r="F6072" i="2" s="1"/>
  <c r="F6004" i="2"/>
  <c r="F6005" i="2"/>
  <c r="F6006" i="2" s="1"/>
  <c r="F6007" i="2" s="1"/>
  <c r="F6008" i="2" s="1"/>
  <c r="F6009" i="2" s="1"/>
  <c r="F6010" i="2" s="1"/>
  <c r="F6011" i="2" s="1"/>
  <c r="F6012" i="2" s="1"/>
  <c r="F5984" i="2"/>
  <c r="F5985" i="2" s="1"/>
  <c r="F5986" i="2" s="1"/>
  <c r="F5987" i="2" s="1"/>
  <c r="F5988" i="2" s="1"/>
  <c r="F5989" i="2" s="1"/>
  <c r="F5990" i="2" s="1"/>
  <c r="F5991" i="2" s="1"/>
  <c r="F5992" i="2" s="1"/>
  <c r="F5993" i="2" s="1"/>
  <c r="F5994" i="2" s="1"/>
  <c r="F5995" i="2" s="1"/>
  <c r="F5996" i="2" s="1"/>
  <c r="F5997" i="2" s="1"/>
  <c r="F5998" i="2" s="1"/>
  <c r="F5999" i="2" s="1"/>
  <c r="F6000" i="2" s="1"/>
  <c r="F6001" i="2" s="1"/>
  <c r="F6002" i="2" s="1"/>
  <c r="F6304" i="2"/>
  <c r="F6305" i="2" s="1"/>
  <c r="F6306" i="2" s="1"/>
  <c r="F6307" i="2" s="1"/>
  <c r="F6308" i="2" s="1"/>
  <c r="F6309" i="2" s="1"/>
  <c r="F6310" i="2" s="1"/>
  <c r="F6311" i="2" s="1"/>
  <c r="F6312" i="2" s="1"/>
  <c r="F6285" i="2"/>
  <c r="F6286" i="2" s="1"/>
  <c r="F6287" i="2" s="1"/>
  <c r="F6288" i="2" s="1"/>
  <c r="F6289" i="2" s="1"/>
  <c r="F6290" i="2" s="1"/>
  <c r="F6291" i="2" s="1"/>
  <c r="F6292" i="2" s="1"/>
  <c r="F6293" i="2" s="1"/>
  <c r="F6294" i="2" s="1"/>
  <c r="F6295" i="2" s="1"/>
  <c r="F6296" i="2" s="1"/>
  <c r="F6297" i="2" s="1"/>
  <c r="F6298" i="2" s="1"/>
  <c r="F6299" i="2" s="1"/>
  <c r="F6300" i="2" s="1"/>
  <c r="F6301" i="2" s="1"/>
  <c r="F6302" i="2" s="1"/>
  <c r="F6284" i="2"/>
  <c r="F6544" i="2"/>
  <c r="F6545" i="2"/>
  <c r="F6546" i="2" s="1"/>
  <c r="F6547" i="2" s="1"/>
  <c r="F6548" i="2" s="1"/>
  <c r="F6549" i="2" s="1"/>
  <c r="F6550" i="2" s="1"/>
  <c r="F6551" i="2" s="1"/>
  <c r="F6552" i="2" s="1"/>
  <c r="F6165" i="2"/>
  <c r="F5894" i="2"/>
  <c r="F5895" i="2"/>
  <c r="F5896" i="2" s="1"/>
  <c r="F5897" i="2" s="1"/>
  <c r="F5898" i="2" s="1"/>
  <c r="F5899" i="2" s="1"/>
  <c r="F5900" i="2" s="1"/>
  <c r="F5901" i="2" s="1"/>
  <c r="F5902" i="2" s="1"/>
  <c r="F5903" i="2" s="1"/>
  <c r="F5904" i="2" s="1"/>
  <c r="F5905" i="2" s="1"/>
  <c r="F5906" i="2" s="1"/>
  <c r="F5907" i="2" s="1"/>
  <c r="F5908" i="2" s="1"/>
  <c r="F5909" i="2" s="1"/>
  <c r="F5910" i="2" s="1"/>
  <c r="F5911" i="2" s="1"/>
  <c r="F5912" i="2" s="1"/>
  <c r="F5885" i="2"/>
  <c r="F5886" i="2" s="1"/>
  <c r="F5887" i="2" s="1"/>
  <c r="F5888" i="2" s="1"/>
  <c r="F5889" i="2" s="1"/>
  <c r="F5890" i="2" s="1"/>
  <c r="F5891" i="2" s="1"/>
  <c r="F5892" i="2" s="1"/>
  <c r="F5884" i="2"/>
  <c r="F5326" i="2"/>
  <c r="F5327" i="2"/>
  <c r="F5328" i="2" s="1"/>
  <c r="F5329" i="2" s="1"/>
  <c r="F5330" i="2" s="1"/>
  <c r="F5331" i="2" s="1"/>
  <c r="F5332" i="2" s="1"/>
  <c r="F5333" i="2" s="1"/>
  <c r="F5334" i="2" s="1"/>
  <c r="F5335" i="2" s="1"/>
  <c r="F5336" i="2" s="1"/>
  <c r="F5337" i="2" s="1"/>
  <c r="F5338" i="2" s="1"/>
  <c r="F5339" i="2" s="1"/>
  <c r="F5340" i="2" s="1"/>
  <c r="F5341" i="2" s="1"/>
  <c r="F5342" i="2" s="1"/>
  <c r="F5324" i="2"/>
  <c r="F5325" i="2"/>
  <c r="F4716" i="2"/>
  <c r="F4717" i="2" s="1"/>
  <c r="F4718" i="2" s="1"/>
  <c r="F4719" i="2" s="1"/>
  <c r="F4720" i="2" s="1"/>
  <c r="F4721" i="2" s="1"/>
  <c r="F4722" i="2" s="1"/>
  <c r="F4714" i="2"/>
  <c r="F4695" i="2"/>
  <c r="F4696" i="2" s="1"/>
  <c r="F4697" i="2" s="1"/>
  <c r="F4698" i="2" s="1"/>
  <c r="F4699" i="2" s="1"/>
  <c r="F4700" i="2" s="1"/>
  <c r="F4701" i="2" s="1"/>
  <c r="F4702" i="2" s="1"/>
  <c r="F4703" i="2" s="1"/>
  <c r="F4704" i="2" s="1"/>
  <c r="F4705" i="2" s="1"/>
  <c r="F4706" i="2" s="1"/>
  <c r="F4707" i="2" s="1"/>
  <c r="F4708" i="2" s="1"/>
  <c r="F4709" i="2" s="1"/>
  <c r="F4710" i="2" s="1"/>
  <c r="F4711" i="2" s="1"/>
  <c r="F4712" i="2" s="1"/>
  <c r="F4715" i="2"/>
  <c r="F4424" i="2"/>
  <c r="F4425" i="2"/>
  <c r="F4426" i="2" s="1"/>
  <c r="F4427" i="2" s="1"/>
  <c r="F4428" i="2" s="1"/>
  <c r="F4429" i="2" s="1"/>
  <c r="F4430" i="2" s="1"/>
  <c r="F4431" i="2" s="1"/>
  <c r="F4432" i="2" s="1"/>
  <c r="F4433" i="2" s="1"/>
  <c r="F4434" i="2" s="1"/>
  <c r="F4435" i="2" s="1"/>
  <c r="F4436" i="2" s="1"/>
  <c r="F4437" i="2" s="1"/>
  <c r="F4438" i="2" s="1"/>
  <c r="F4439" i="2" s="1"/>
  <c r="F4440" i="2" s="1"/>
  <c r="F4441" i="2" s="1"/>
  <c r="F4442" i="2" s="1"/>
  <c r="F7204" i="2"/>
  <c r="F7235" i="2"/>
  <c r="F7236" i="2" s="1"/>
  <c r="F7267" i="2"/>
  <c r="F7264" i="2"/>
  <c r="F7265" i="2" s="1"/>
  <c r="F7064" i="2"/>
  <c r="F7065" i="2" s="1"/>
  <c r="F7066" i="2" s="1"/>
  <c r="F7067" i="2" s="1"/>
  <c r="F7068" i="2" s="1"/>
  <c r="F7069" i="2" s="1"/>
  <c r="F7070" i="2" s="1"/>
  <c r="F7071" i="2" s="1"/>
  <c r="F7072" i="2" s="1"/>
  <c r="F7073" i="2" s="1"/>
  <c r="F7074" i="2" s="1"/>
  <c r="F7075" i="2" s="1"/>
  <c r="F7076" i="2" s="1"/>
  <c r="F7077" i="2" s="1"/>
  <c r="F7078" i="2" s="1"/>
  <c r="F7079" i="2" s="1"/>
  <c r="F7080" i="2" s="1"/>
  <c r="F7081" i="2" s="1"/>
  <c r="F7082" i="2" s="1"/>
  <c r="F6964" i="2"/>
  <c r="F6965" i="2" s="1"/>
  <c r="F6966" i="2" s="1"/>
  <c r="F6967" i="2" s="1"/>
  <c r="F6968" i="2" s="1"/>
  <c r="F6969" i="2" s="1"/>
  <c r="F6970" i="2" s="1"/>
  <c r="F6971" i="2" s="1"/>
  <c r="F6972" i="2" s="1"/>
  <c r="F6794" i="2"/>
  <c r="F6795" i="2"/>
  <c r="F6796" i="2" s="1"/>
  <c r="F6797" i="2" s="1"/>
  <c r="F6798" i="2" s="1"/>
  <c r="F6799" i="2" s="1"/>
  <c r="F6800" i="2" s="1"/>
  <c r="F6801" i="2" s="1"/>
  <c r="F6802" i="2" s="1"/>
  <c r="F6803" i="2" s="1"/>
  <c r="F6804" i="2" s="1"/>
  <c r="F6805" i="2" s="1"/>
  <c r="F6806" i="2" s="1"/>
  <c r="F6807" i="2" s="1"/>
  <c r="F6808" i="2" s="1"/>
  <c r="F6809" i="2" s="1"/>
  <c r="F6810" i="2" s="1"/>
  <c r="F6811" i="2" s="1"/>
  <c r="F6812" i="2" s="1"/>
  <c r="F6404" i="2"/>
  <c r="F6405" i="2"/>
  <c r="F6406" i="2" s="1"/>
  <c r="F6407" i="2" s="1"/>
  <c r="F6408" i="2" s="1"/>
  <c r="F6409" i="2" s="1"/>
  <c r="F6410" i="2" s="1"/>
  <c r="F6411" i="2" s="1"/>
  <c r="F6412" i="2" s="1"/>
  <c r="F6413" i="2" s="1"/>
  <c r="F6414" i="2" s="1"/>
  <c r="F6415" i="2" s="1"/>
  <c r="F6416" i="2" s="1"/>
  <c r="F6417" i="2" s="1"/>
  <c r="F6418" i="2" s="1"/>
  <c r="F6419" i="2" s="1"/>
  <c r="F6420" i="2" s="1"/>
  <c r="F6421" i="2" s="1"/>
  <c r="F6422" i="2" s="1"/>
  <c r="F6374" i="2"/>
  <c r="F6375" i="2"/>
  <c r="F6376" i="2"/>
  <c r="F6377" i="2" s="1"/>
  <c r="F6378" i="2" s="1"/>
  <c r="F6379" i="2" s="1"/>
  <c r="F6380" i="2" s="1"/>
  <c r="F6381" i="2" s="1"/>
  <c r="F6382" i="2" s="1"/>
  <c r="F6383" i="2" s="1"/>
  <c r="F6384" i="2" s="1"/>
  <c r="F6385" i="2" s="1"/>
  <c r="F6386" i="2" s="1"/>
  <c r="F6387" i="2" s="1"/>
  <c r="F6388" i="2" s="1"/>
  <c r="F6389" i="2" s="1"/>
  <c r="F6390" i="2" s="1"/>
  <c r="F6391" i="2" s="1"/>
  <c r="F6392" i="2" s="1"/>
  <c r="F6274" i="2"/>
  <c r="F6275" i="2" s="1"/>
  <c r="F6276" i="2" s="1"/>
  <c r="F6277" i="2" s="1"/>
  <c r="F6278" i="2" s="1"/>
  <c r="F6279" i="2" s="1"/>
  <c r="F6280" i="2" s="1"/>
  <c r="F6281" i="2" s="1"/>
  <c r="F6282" i="2" s="1"/>
  <c r="F6454" i="2"/>
  <c r="F6455" i="2" s="1"/>
  <c r="F6456" i="2" s="1"/>
  <c r="F6457" i="2" s="1"/>
  <c r="F6458" i="2" s="1"/>
  <c r="F6459" i="2" s="1"/>
  <c r="F6460" i="2" s="1"/>
  <c r="F6461" i="2" s="1"/>
  <c r="F6462" i="2" s="1"/>
  <c r="F6044" i="2"/>
  <c r="F6045" i="2" s="1"/>
  <c r="F6046" i="2" s="1"/>
  <c r="F6047" i="2" s="1"/>
  <c r="F6048" i="2" s="1"/>
  <c r="F6049" i="2" s="1"/>
  <c r="F6050" i="2" s="1"/>
  <c r="F6051" i="2" s="1"/>
  <c r="F6052" i="2" s="1"/>
  <c r="F6053" i="2" s="1"/>
  <c r="F6054" i="2" s="1"/>
  <c r="F6055" i="2" s="1"/>
  <c r="F6056" i="2" s="1"/>
  <c r="F6057" i="2" s="1"/>
  <c r="F6058" i="2" s="1"/>
  <c r="F6059" i="2" s="1"/>
  <c r="F6060" i="2" s="1"/>
  <c r="F6061" i="2" s="1"/>
  <c r="F6062" i="2" s="1"/>
  <c r="F5926" i="2"/>
  <c r="F5927" i="2"/>
  <c r="F5928" i="2"/>
  <c r="F5929" i="2" s="1"/>
  <c r="F5930" i="2" s="1"/>
  <c r="F5931" i="2" s="1"/>
  <c r="F5932" i="2" s="1"/>
  <c r="F5933" i="2" s="1"/>
  <c r="F5934" i="2" s="1"/>
  <c r="F5935" i="2" s="1"/>
  <c r="F5936" i="2" s="1"/>
  <c r="F5937" i="2" s="1"/>
  <c r="F5938" i="2" s="1"/>
  <c r="F5939" i="2" s="1"/>
  <c r="F5940" i="2" s="1"/>
  <c r="F5941" i="2" s="1"/>
  <c r="F5942" i="2" s="1"/>
  <c r="F5924" i="2"/>
  <c r="F5925" i="2"/>
  <c r="F5774" i="2"/>
  <c r="F5775" i="2" s="1"/>
  <c r="F5776" i="2" s="1"/>
  <c r="F5777" i="2" s="1"/>
  <c r="F5778" i="2" s="1"/>
  <c r="F5779" i="2" s="1"/>
  <c r="F5780" i="2" s="1"/>
  <c r="F5781" i="2" s="1"/>
  <c r="F5782" i="2" s="1"/>
  <c r="F5783" i="2" s="1"/>
  <c r="F5784" i="2" s="1"/>
  <c r="F5785" i="2" s="1"/>
  <c r="F5786" i="2" s="1"/>
  <c r="F5787" i="2" s="1"/>
  <c r="F5788" i="2" s="1"/>
  <c r="F5789" i="2" s="1"/>
  <c r="F5790" i="2" s="1"/>
  <c r="F5791" i="2" s="1"/>
  <c r="F5792" i="2" s="1"/>
  <c r="F5764" i="2"/>
  <c r="F5765" i="2" s="1"/>
  <c r="F5766" i="2" s="1"/>
  <c r="F5767" i="2" s="1"/>
  <c r="F5768" i="2" s="1"/>
  <c r="F5769" i="2" s="1"/>
  <c r="F5770" i="2" s="1"/>
  <c r="F5771" i="2" s="1"/>
  <c r="F5772" i="2" s="1"/>
  <c r="F5535" i="2"/>
  <c r="F5536" i="2" s="1"/>
  <c r="F5537" i="2" s="1"/>
  <c r="F5538" i="2" s="1"/>
  <c r="F5539" i="2" s="1"/>
  <c r="F5540" i="2" s="1"/>
  <c r="F5541" i="2" s="1"/>
  <c r="F5542" i="2" s="1"/>
  <c r="F5543" i="2" s="1"/>
  <c r="F5544" i="2" s="1"/>
  <c r="F5545" i="2" s="1"/>
  <c r="F5546" i="2" s="1"/>
  <c r="F5547" i="2" s="1"/>
  <c r="F5548" i="2" s="1"/>
  <c r="F5549" i="2" s="1"/>
  <c r="F5550" i="2" s="1"/>
  <c r="F5551" i="2" s="1"/>
  <c r="F5552" i="2" s="1"/>
  <c r="F5534" i="2"/>
  <c r="F5524" i="2"/>
  <c r="F5525" i="2" s="1"/>
  <c r="F5526" i="2" s="1"/>
  <c r="F5527" i="2" s="1"/>
  <c r="F5528" i="2" s="1"/>
  <c r="F5529" i="2" s="1"/>
  <c r="F5530" i="2" s="1"/>
  <c r="F5531" i="2" s="1"/>
  <c r="F5532" i="2" s="1"/>
  <c r="F5294" i="2"/>
  <c r="F5295" i="2" s="1"/>
  <c r="F5296" i="2" s="1"/>
  <c r="F5297" i="2" s="1"/>
  <c r="F5298" i="2" s="1"/>
  <c r="F5299" i="2" s="1"/>
  <c r="F5300" i="2" s="1"/>
  <c r="F5301" i="2" s="1"/>
  <c r="F5302" i="2" s="1"/>
  <c r="F5303" i="2" s="1"/>
  <c r="F5304" i="2" s="1"/>
  <c r="F5305" i="2" s="1"/>
  <c r="F5306" i="2" s="1"/>
  <c r="F5307" i="2" s="1"/>
  <c r="F5308" i="2" s="1"/>
  <c r="F5309" i="2" s="1"/>
  <c r="F5310" i="2" s="1"/>
  <c r="F5311" i="2" s="1"/>
  <c r="F5312" i="2" s="1"/>
  <c r="F5284" i="2"/>
  <c r="F5285" i="2"/>
  <c r="F5286" i="2" s="1"/>
  <c r="F5287" i="2" s="1"/>
  <c r="F5288" i="2" s="1"/>
  <c r="F5289" i="2" s="1"/>
  <c r="F5290" i="2" s="1"/>
  <c r="F5291" i="2" s="1"/>
  <c r="F5292" i="2" s="1"/>
  <c r="F5944" i="2"/>
  <c r="F5945" i="2" s="1"/>
  <c r="F5946" i="2" s="1"/>
  <c r="F5947" i="2" s="1"/>
  <c r="F5948" i="2" s="1"/>
  <c r="F5949" i="2" s="1"/>
  <c r="F5950" i="2" s="1"/>
  <c r="F5951" i="2" s="1"/>
  <c r="F5952" i="2" s="1"/>
  <c r="F5494" i="2"/>
  <c r="F5495" i="2" s="1"/>
  <c r="F5496" i="2" s="1"/>
  <c r="F5497" i="2" s="1"/>
  <c r="F5498" i="2" s="1"/>
  <c r="F5499" i="2" s="1"/>
  <c r="F5500" i="2" s="1"/>
  <c r="F5501" i="2" s="1"/>
  <c r="F5502" i="2" s="1"/>
  <c r="F4484" i="2"/>
  <c r="F4485" i="2"/>
  <c r="F4486" i="2" s="1"/>
  <c r="F4487" i="2" s="1"/>
  <c r="F4488" i="2" s="1"/>
  <c r="F4489" i="2" s="1"/>
  <c r="F4490" i="2" s="1"/>
  <c r="F4491" i="2" s="1"/>
  <c r="F4492" i="2" s="1"/>
  <c r="F4493" i="2" s="1"/>
  <c r="F4494" i="2" s="1"/>
  <c r="F4495" i="2" s="1"/>
  <c r="F4496" i="2" s="1"/>
  <c r="F4497" i="2" s="1"/>
  <c r="F4498" i="2" s="1"/>
  <c r="F4499" i="2" s="1"/>
  <c r="F4500" i="2" s="1"/>
  <c r="F4501" i="2" s="1"/>
  <c r="F4502" i="2" s="1"/>
  <c r="F4304" i="2"/>
  <c r="F4305" i="2"/>
  <c r="F4306" i="2" s="1"/>
  <c r="F4307" i="2" s="1"/>
  <c r="F4308" i="2" s="1"/>
  <c r="F4309" i="2" s="1"/>
  <c r="F4310" i="2" s="1"/>
  <c r="F4311" i="2" s="1"/>
  <c r="F4312" i="2" s="1"/>
  <c r="F4313" i="2" s="1"/>
  <c r="F4314" i="2" s="1"/>
  <c r="F4315" i="2" s="1"/>
  <c r="F4316" i="2" s="1"/>
  <c r="F4317" i="2" s="1"/>
  <c r="F4318" i="2" s="1"/>
  <c r="F4319" i="2" s="1"/>
  <c r="F4320" i="2" s="1"/>
  <c r="F4321" i="2" s="1"/>
  <c r="F4322" i="2" s="1"/>
  <c r="F5554" i="2"/>
  <c r="F5555" i="2" s="1"/>
  <c r="F5556" i="2" s="1"/>
  <c r="F5557" i="2" s="1"/>
  <c r="F5558" i="2" s="1"/>
  <c r="F5559" i="2" s="1"/>
  <c r="F5560" i="2" s="1"/>
  <c r="F5561" i="2" s="1"/>
  <c r="F5562" i="2" s="1"/>
  <c r="F7268" i="2"/>
  <c r="F7269" i="2" s="1"/>
  <c r="F7270" i="2" s="1"/>
  <c r="F7271" i="2" s="1"/>
  <c r="F7272" i="2" s="1"/>
  <c r="F7144" i="2"/>
  <c r="F7145" i="2" s="1"/>
  <c r="F7146" i="2" s="1"/>
  <c r="F7147" i="2" s="1"/>
  <c r="F7148" i="2" s="1"/>
  <c r="F7149" i="2" s="1"/>
  <c r="F7150" i="2" s="1"/>
  <c r="F7151" i="2" s="1"/>
  <c r="F7152" i="2" s="1"/>
  <c r="F7244" i="2"/>
  <c r="F7245" i="2" s="1"/>
  <c r="F7246" i="2" s="1"/>
  <c r="F7247" i="2" s="1"/>
  <c r="F7248" i="2" s="1"/>
  <c r="F7249" i="2" s="1"/>
  <c r="F7250" i="2" s="1"/>
  <c r="F7251" i="2" s="1"/>
  <c r="F7252" i="2" s="1"/>
  <c r="F7253" i="2" s="1"/>
  <c r="F7254" i="2" s="1"/>
  <c r="F7255" i="2" s="1"/>
  <c r="F7256" i="2" s="1"/>
  <c r="F7257" i="2" s="1"/>
  <c r="F7258" i="2" s="1"/>
  <c r="F7259" i="2" s="1"/>
  <c r="F7260" i="2" s="1"/>
  <c r="F7261" i="2" s="1"/>
  <c r="F7262" i="2" s="1"/>
  <c r="F7237" i="2"/>
  <c r="F7238" i="2" s="1"/>
  <c r="F7239" i="2" s="1"/>
  <c r="F7240" i="2" s="1"/>
  <c r="F7241" i="2" s="1"/>
  <c r="F7242" i="2" s="1"/>
  <c r="F7114" i="2"/>
  <c r="F7115" i="2" s="1"/>
  <c r="F7116" i="2" s="1"/>
  <c r="F7117" i="2" s="1"/>
  <c r="F7118" i="2" s="1"/>
  <c r="F7119" i="2" s="1"/>
  <c r="F7120" i="2" s="1"/>
  <c r="F7121" i="2" s="1"/>
  <c r="F7122" i="2" s="1"/>
  <c r="F6905" i="2"/>
  <c r="F6906" i="2" s="1"/>
  <c r="F6907" i="2" s="1"/>
  <c r="F6908" i="2" s="1"/>
  <c r="F6909" i="2" s="1"/>
  <c r="F6910" i="2" s="1"/>
  <c r="F6911" i="2" s="1"/>
  <c r="F6912" i="2" s="1"/>
  <c r="F7084" i="2"/>
  <c r="F7085" i="2" s="1"/>
  <c r="F7086" i="2" s="1"/>
  <c r="F7087" i="2" s="1"/>
  <c r="F7088" i="2" s="1"/>
  <c r="F7089" i="2" s="1"/>
  <c r="F7090" i="2" s="1"/>
  <c r="F7091" i="2" s="1"/>
  <c r="F7092" i="2" s="1"/>
  <c r="F7054" i="2"/>
  <c r="F7055" i="2" s="1"/>
  <c r="F7056" i="2" s="1"/>
  <c r="F7057" i="2" s="1"/>
  <c r="F7058" i="2" s="1"/>
  <c r="F7059" i="2" s="1"/>
  <c r="F7060" i="2" s="1"/>
  <c r="F7061" i="2" s="1"/>
  <c r="F7062" i="2" s="1"/>
  <c r="F6855" i="2"/>
  <c r="F6856" i="2"/>
  <c r="F6857" i="2" s="1"/>
  <c r="F6858" i="2" s="1"/>
  <c r="F6859" i="2" s="1"/>
  <c r="F6860" i="2" s="1"/>
  <c r="F6861" i="2" s="1"/>
  <c r="F6862" i="2" s="1"/>
  <c r="F6863" i="2" s="1"/>
  <c r="F6864" i="2" s="1"/>
  <c r="F6865" i="2" s="1"/>
  <c r="F6866" i="2" s="1"/>
  <c r="F6867" i="2" s="1"/>
  <c r="F6868" i="2" s="1"/>
  <c r="F6869" i="2" s="1"/>
  <c r="F6870" i="2" s="1"/>
  <c r="F6871" i="2" s="1"/>
  <c r="F6872" i="2" s="1"/>
  <c r="F6854" i="2"/>
  <c r="F6314" i="2"/>
  <c r="F6315" i="2"/>
  <c r="F6316" i="2" s="1"/>
  <c r="F6317" i="2" s="1"/>
  <c r="F6318" i="2" s="1"/>
  <c r="F6319" i="2" s="1"/>
  <c r="F6320" i="2" s="1"/>
  <c r="F6321" i="2" s="1"/>
  <c r="F6322" i="2" s="1"/>
  <c r="F6323" i="2" s="1"/>
  <c r="F6324" i="2" s="1"/>
  <c r="F6325" i="2" s="1"/>
  <c r="F6326" i="2" s="1"/>
  <c r="F6327" i="2" s="1"/>
  <c r="F6328" i="2" s="1"/>
  <c r="F6329" i="2" s="1"/>
  <c r="F6330" i="2" s="1"/>
  <c r="F6331" i="2" s="1"/>
  <c r="F6332" i="2" s="1"/>
  <c r="F6106" i="2"/>
  <c r="F5954" i="2"/>
  <c r="F5955" i="2" s="1"/>
  <c r="F5956" i="2" s="1"/>
  <c r="F5957" i="2" s="1"/>
  <c r="F5958" i="2" s="1"/>
  <c r="F5959" i="2" s="1"/>
  <c r="F5960" i="2" s="1"/>
  <c r="F5961" i="2" s="1"/>
  <c r="F5962" i="2" s="1"/>
  <c r="F5963" i="2" s="1"/>
  <c r="F5964" i="2" s="1"/>
  <c r="F5965" i="2" s="1"/>
  <c r="F5966" i="2" s="1"/>
  <c r="F5967" i="2" s="1"/>
  <c r="F5968" i="2" s="1"/>
  <c r="F5969" i="2" s="1"/>
  <c r="F5970" i="2" s="1"/>
  <c r="F5971" i="2" s="1"/>
  <c r="F5972" i="2" s="1"/>
  <c r="F6214" i="2"/>
  <c r="F6215" i="2"/>
  <c r="F6216" i="2" s="1"/>
  <c r="F6217" i="2" s="1"/>
  <c r="F6218" i="2" s="1"/>
  <c r="F6219" i="2" s="1"/>
  <c r="F6220" i="2" s="1"/>
  <c r="F6221" i="2" s="1"/>
  <c r="F6222" i="2" s="1"/>
  <c r="F6195" i="2"/>
  <c r="F6196" i="2" s="1"/>
  <c r="F6197" i="2" s="1"/>
  <c r="F6198" i="2" s="1"/>
  <c r="F6199" i="2" s="1"/>
  <c r="F6200" i="2" s="1"/>
  <c r="F6201" i="2" s="1"/>
  <c r="F6202" i="2" s="1"/>
  <c r="F6203" i="2" s="1"/>
  <c r="F6204" i="2" s="1"/>
  <c r="F6205" i="2" s="1"/>
  <c r="F6206" i="2" s="1"/>
  <c r="F6207" i="2" s="1"/>
  <c r="F6208" i="2" s="1"/>
  <c r="F6209" i="2" s="1"/>
  <c r="F6210" i="2" s="1"/>
  <c r="F6211" i="2" s="1"/>
  <c r="F6212" i="2" s="1"/>
  <c r="F5804" i="2"/>
  <c r="F5805" i="2"/>
  <c r="F5806" i="2" s="1"/>
  <c r="F5807" i="2" s="1"/>
  <c r="F5808" i="2" s="1"/>
  <c r="F5809" i="2" s="1"/>
  <c r="F5810" i="2" s="1"/>
  <c r="F5811" i="2" s="1"/>
  <c r="F5812" i="2" s="1"/>
  <c r="F5813" i="2" s="1"/>
  <c r="F5814" i="2" s="1"/>
  <c r="F5815" i="2" s="1"/>
  <c r="F5816" i="2" s="1"/>
  <c r="F5817" i="2" s="1"/>
  <c r="F5818" i="2" s="1"/>
  <c r="F5819" i="2" s="1"/>
  <c r="F5820" i="2" s="1"/>
  <c r="F5821" i="2" s="1"/>
  <c r="F5822" i="2" s="1"/>
  <c r="F4934" i="2"/>
  <c r="F4935" i="2" s="1"/>
  <c r="F4936" i="2" s="1"/>
  <c r="F4937" i="2" s="1"/>
  <c r="F4938" i="2" s="1"/>
  <c r="F4939" i="2" s="1"/>
  <c r="F4940" i="2" s="1"/>
  <c r="F4941" i="2" s="1"/>
  <c r="F4942" i="2" s="1"/>
  <c r="F4943" i="2" s="1"/>
  <c r="F4944" i="2" s="1"/>
  <c r="F4945" i="2" s="1"/>
  <c r="F4946" i="2" s="1"/>
  <c r="F4947" i="2" s="1"/>
  <c r="F4948" i="2" s="1"/>
  <c r="F4949" i="2" s="1"/>
  <c r="F4950" i="2" s="1"/>
  <c r="F4951" i="2" s="1"/>
  <c r="F4952" i="2" s="1"/>
  <c r="F4364" i="2"/>
  <c r="F4365" i="2" s="1"/>
  <c r="F4366" i="2" s="1"/>
  <c r="F4367" i="2" s="1"/>
  <c r="F4368" i="2" s="1"/>
  <c r="F4369" i="2" s="1"/>
  <c r="F4370" i="2" s="1"/>
  <c r="F4371" i="2" s="1"/>
  <c r="F4372" i="2" s="1"/>
  <c r="F4373" i="2" s="1"/>
  <c r="F4374" i="2" s="1"/>
  <c r="F4375" i="2" s="1"/>
  <c r="F4376" i="2" s="1"/>
  <c r="F4377" i="2" s="1"/>
  <c r="F4378" i="2" s="1"/>
  <c r="F4379" i="2" s="1"/>
  <c r="F4380" i="2" s="1"/>
  <c r="F4381" i="2" s="1"/>
  <c r="F4382" i="2" s="1"/>
  <c r="F4724" i="2"/>
  <c r="F4725" i="2" s="1"/>
  <c r="F4726" i="2" s="1"/>
  <c r="F4727" i="2" s="1"/>
  <c r="F4728" i="2" s="1"/>
  <c r="F4729" i="2" s="1"/>
  <c r="F4730" i="2" s="1"/>
  <c r="F4731" i="2" s="1"/>
  <c r="F4732" i="2" s="1"/>
  <c r="F4733" i="2" s="1"/>
  <c r="F4734" i="2" s="1"/>
  <c r="F4735" i="2" s="1"/>
  <c r="F4736" i="2" s="1"/>
  <c r="F4737" i="2" s="1"/>
  <c r="F4738" i="2" s="1"/>
  <c r="F4739" i="2" s="1"/>
  <c r="F4740" i="2" s="1"/>
  <c r="F4741" i="2" s="1"/>
  <c r="F4742" i="2" s="1"/>
  <c r="F5025" i="2"/>
  <c r="F5026" i="2" s="1"/>
  <c r="F5027" i="2" s="1"/>
  <c r="F5028" i="2" s="1"/>
  <c r="F5029" i="2" s="1"/>
  <c r="F5030" i="2" s="1"/>
  <c r="F5031" i="2" s="1"/>
  <c r="F5032" i="2" s="1"/>
  <c r="F5033" i="2" s="1"/>
  <c r="F5034" i="2" s="1"/>
  <c r="F5035" i="2" s="1"/>
  <c r="F5036" i="2" s="1"/>
  <c r="F5037" i="2" s="1"/>
  <c r="F5038" i="2" s="1"/>
  <c r="F5039" i="2" s="1"/>
  <c r="F5040" i="2" s="1"/>
  <c r="F5041" i="2" s="1"/>
  <c r="F5042" i="2" s="1"/>
  <c r="F5044" i="2"/>
  <c r="F5045" i="2" s="1"/>
  <c r="F5046" i="2" s="1"/>
  <c r="F5047" i="2" s="1"/>
  <c r="F5048" i="2" s="1"/>
  <c r="F5049" i="2" s="1"/>
  <c r="F5050" i="2" s="1"/>
  <c r="F5051" i="2" s="1"/>
  <c r="F5052" i="2" s="1"/>
  <c r="F4354" i="2"/>
  <c r="F4355" i="2"/>
  <c r="F4356" i="2" s="1"/>
  <c r="F4357" i="2" s="1"/>
  <c r="F4358" i="2" s="1"/>
  <c r="F4359" i="2" s="1"/>
  <c r="F4360" i="2" s="1"/>
  <c r="F4361" i="2" s="1"/>
  <c r="F4362" i="2" s="1"/>
  <c r="F4264" i="2"/>
  <c r="F4265" i="2"/>
  <c r="F4266" i="2" s="1"/>
  <c r="F4267" i="2" s="1"/>
  <c r="F4268" i="2" s="1"/>
  <c r="F4269" i="2" s="1"/>
  <c r="F4270" i="2" s="1"/>
  <c r="F4271" i="2" s="1"/>
  <c r="F4272" i="2" s="1"/>
  <c r="F4214" i="2"/>
  <c r="F4215" i="2"/>
  <c r="F4216" i="2" s="1"/>
  <c r="F4217" i="2" s="1"/>
  <c r="F4218" i="2" s="1"/>
  <c r="F4219" i="2" s="1"/>
  <c r="F4220" i="2" s="1"/>
  <c r="F4221" i="2" s="1"/>
  <c r="F4222" i="2" s="1"/>
  <c r="F4223" i="2" s="1"/>
  <c r="F4224" i="2" s="1"/>
  <c r="F4225" i="2" s="1"/>
  <c r="F4226" i="2" s="1"/>
  <c r="F4227" i="2" s="1"/>
  <c r="F4228" i="2" s="1"/>
  <c r="F4229" i="2" s="1"/>
  <c r="F4230" i="2" s="1"/>
  <c r="F4231" i="2" s="1"/>
  <c r="F4232" i="2" s="1"/>
  <c r="F4244" i="2"/>
  <c r="F4245" i="2" s="1"/>
  <c r="F4246" i="2" s="1"/>
  <c r="F4247" i="2" s="1"/>
  <c r="F4248" i="2" s="1"/>
  <c r="F4249" i="2" s="1"/>
  <c r="F4250" i="2" s="1"/>
  <c r="F4251" i="2" s="1"/>
  <c r="F4252" i="2" s="1"/>
  <c r="F4253" i="2" s="1"/>
  <c r="F4254" i="2" s="1"/>
  <c r="F4255" i="2" s="1"/>
  <c r="F4256" i="2" s="1"/>
  <c r="F4257" i="2" s="1"/>
  <c r="F4258" i="2" s="1"/>
  <c r="F4259" i="2" s="1"/>
  <c r="F4260" i="2" s="1"/>
  <c r="F4261" i="2" s="1"/>
  <c r="F4262" i="2" s="1"/>
  <c r="F5434" i="2"/>
  <c r="F5435" i="2" s="1"/>
  <c r="F5436" i="2" s="1"/>
  <c r="F5437" i="2" s="1"/>
  <c r="F5438" i="2" s="1"/>
  <c r="F5439" i="2" s="1"/>
  <c r="F5440" i="2" s="1"/>
  <c r="F5441" i="2" s="1"/>
  <c r="F5442" i="2" s="1"/>
  <c r="F4415" i="2"/>
  <c r="F4416" i="2" s="1"/>
  <c r="F4417" i="2" s="1"/>
  <c r="F4418" i="2" s="1"/>
  <c r="F4419" i="2" s="1"/>
  <c r="F4420" i="2" s="1"/>
  <c r="F4421" i="2" s="1"/>
  <c r="F4422" i="2" s="1"/>
  <c r="F4414" i="2"/>
  <c r="F4154" i="2"/>
  <c r="F4155" i="2" s="1"/>
  <c r="F4156" i="2" s="1"/>
  <c r="F4157" i="2" s="1"/>
  <c r="F4158" i="2" s="1"/>
  <c r="F4159" i="2" s="1"/>
  <c r="F4160" i="2" s="1"/>
  <c r="F4161" i="2" s="1"/>
  <c r="F4162" i="2" s="1"/>
  <c r="F4163" i="2" s="1"/>
  <c r="F4164" i="2" s="1"/>
  <c r="F4165" i="2" s="1"/>
  <c r="F4166" i="2" s="1"/>
  <c r="F4167" i="2" s="1"/>
  <c r="F4168" i="2" s="1"/>
  <c r="F4169" i="2" s="1"/>
  <c r="F4170" i="2" s="1"/>
  <c r="F4171" i="2" s="1"/>
  <c r="F4172" i="2" s="1"/>
  <c r="F3534" i="2"/>
  <c r="F3535" i="2" s="1"/>
  <c r="F3536" i="2" s="1"/>
  <c r="F3537" i="2" s="1"/>
  <c r="F3538" i="2" s="1"/>
  <c r="F3539" i="2" s="1"/>
  <c r="F3540" i="2" s="1"/>
  <c r="F3541" i="2" s="1"/>
  <c r="F3542" i="2" s="1"/>
  <c r="F3514" i="2"/>
  <c r="F3515" i="2" s="1"/>
  <c r="F3516" i="2" s="1"/>
  <c r="F3517" i="2" s="1"/>
  <c r="F3518" i="2" s="1"/>
  <c r="F3519" i="2" s="1"/>
  <c r="F3520" i="2" s="1"/>
  <c r="F3414" i="2"/>
  <c r="F3415" i="2" s="1"/>
  <c r="F3416" i="2" s="1"/>
  <c r="F3417" i="2" s="1"/>
  <c r="F3418" i="2" s="1"/>
  <c r="F3419" i="2" s="1"/>
  <c r="F3420" i="2" s="1"/>
  <c r="F3421" i="2" s="1"/>
  <c r="F3422" i="2" s="1"/>
  <c r="F3395" i="2"/>
  <c r="F3394" i="2"/>
  <c r="F3174" i="2"/>
  <c r="F3175" i="2" s="1"/>
  <c r="F3176" i="2" s="1"/>
  <c r="F3177" i="2" s="1"/>
  <c r="F3178" i="2" s="1"/>
  <c r="F3179" i="2" s="1"/>
  <c r="F3180" i="2" s="1"/>
  <c r="F3181" i="2" s="1"/>
  <c r="F3182" i="2" s="1"/>
  <c r="F2964" i="2"/>
  <c r="F2965" i="2" s="1"/>
  <c r="F2966" i="2" s="1"/>
  <c r="F2967" i="2" s="1"/>
  <c r="F2968" i="2" s="1"/>
  <c r="F2969" i="2" s="1"/>
  <c r="F2970" i="2" s="1"/>
  <c r="F2971" i="2" s="1"/>
  <c r="F2972" i="2" s="1"/>
  <c r="F2434" i="2"/>
  <c r="F2435" i="2"/>
  <c r="F2436" i="2" s="1"/>
  <c r="F2437" i="2" s="1"/>
  <c r="F2438" i="2" s="1"/>
  <c r="F2439" i="2" s="1"/>
  <c r="F2440" i="2" s="1"/>
  <c r="F2441" i="2" s="1"/>
  <c r="F2442" i="2" s="1"/>
  <c r="F2443" i="2" s="1"/>
  <c r="F2444" i="2" s="1"/>
  <c r="F2445" i="2" s="1"/>
  <c r="F2446" i="2" s="1"/>
  <c r="F2447" i="2" s="1"/>
  <c r="F2448" i="2" s="1"/>
  <c r="F2449" i="2" s="1"/>
  <c r="F2450" i="2" s="1"/>
  <c r="F2451" i="2" s="1"/>
  <c r="F2452" i="2" s="1"/>
  <c r="F2230" i="2"/>
  <c r="F2226" i="2"/>
  <c r="F2231" i="2"/>
  <c r="F2227" i="2"/>
  <c r="F2232" i="2"/>
  <c r="F2233" i="2" s="1"/>
  <c r="F2234" i="2" s="1"/>
  <c r="F2235" i="2" s="1"/>
  <c r="F2236" i="2" s="1"/>
  <c r="F2237" i="2" s="1"/>
  <c r="F2238" i="2" s="1"/>
  <c r="F2239" i="2" s="1"/>
  <c r="F2240" i="2" s="1"/>
  <c r="F2241" i="2" s="1"/>
  <c r="F2242" i="2" s="1"/>
  <c r="F2228" i="2"/>
  <c r="F2224" i="2"/>
  <c r="F2229" i="2"/>
  <c r="F2225" i="2"/>
  <c r="F2196" i="2"/>
  <c r="F2197" i="2"/>
  <c r="F2198" i="2"/>
  <c r="F2194" i="2"/>
  <c r="F2199" i="2"/>
  <c r="F2200" i="2" s="1"/>
  <c r="F2201" i="2" s="1"/>
  <c r="F2202" i="2" s="1"/>
  <c r="F2203" i="2" s="1"/>
  <c r="F2204" i="2" s="1"/>
  <c r="F2205" i="2" s="1"/>
  <c r="F2206" i="2" s="1"/>
  <c r="F2207" i="2" s="1"/>
  <c r="F2208" i="2" s="1"/>
  <c r="F2209" i="2" s="1"/>
  <c r="F2210" i="2" s="1"/>
  <c r="F2211" i="2" s="1"/>
  <c r="F2212" i="2" s="1"/>
  <c r="F2195" i="2"/>
  <c r="F3574" i="2"/>
  <c r="F3565" i="2"/>
  <c r="F3564" i="2"/>
  <c r="F3566" i="2"/>
  <c r="F3567" i="2" s="1"/>
  <c r="F3568" i="2" s="1"/>
  <c r="F3569" i="2" s="1"/>
  <c r="F3570" i="2" s="1"/>
  <c r="F3571" i="2" s="1"/>
  <c r="F3572" i="2" s="1"/>
  <c r="F3454" i="2"/>
  <c r="F3444" i="2"/>
  <c r="F3445" i="2" s="1"/>
  <c r="F3446" i="2" s="1"/>
  <c r="F3447" i="2" s="1"/>
  <c r="F3448" i="2" s="1"/>
  <c r="F3449" i="2" s="1"/>
  <c r="F3450" i="2" s="1"/>
  <c r="F3451" i="2" s="1"/>
  <c r="F3452" i="2" s="1"/>
  <c r="F3427" i="2"/>
  <c r="F3428" i="2" s="1"/>
  <c r="F3429" i="2" s="1"/>
  <c r="F3430" i="2" s="1"/>
  <c r="F3431" i="2" s="1"/>
  <c r="F3432" i="2" s="1"/>
  <c r="F3433" i="2" s="1"/>
  <c r="F3434" i="2" s="1"/>
  <c r="F3435" i="2" s="1"/>
  <c r="F3436" i="2" s="1"/>
  <c r="F3437" i="2" s="1"/>
  <c r="F3438" i="2" s="1"/>
  <c r="F3439" i="2" s="1"/>
  <c r="F3440" i="2" s="1"/>
  <c r="F3441" i="2" s="1"/>
  <c r="F3442" i="2" s="1"/>
  <c r="F3235" i="2"/>
  <c r="F3236" i="2" s="1"/>
  <c r="F3237" i="2" s="1"/>
  <c r="F3238" i="2" s="1"/>
  <c r="F3239" i="2" s="1"/>
  <c r="F3240" i="2" s="1"/>
  <c r="F3241" i="2" s="1"/>
  <c r="F3242" i="2" s="1"/>
  <c r="F3234" i="2"/>
  <c r="F2215" i="2"/>
  <c r="F2216" i="2" s="1"/>
  <c r="F2217" i="2" s="1"/>
  <c r="F2218" i="2" s="1"/>
  <c r="F2219" i="2" s="1"/>
  <c r="F2220" i="2" s="1"/>
  <c r="F2221" i="2" s="1"/>
  <c r="F2222" i="2" s="1"/>
  <c r="F2214" i="2"/>
  <c r="F6664" i="2"/>
  <c r="F6665" i="2" s="1"/>
  <c r="F6666" i="2" s="1"/>
  <c r="F6667" i="2" s="1"/>
  <c r="F6668" i="2" s="1"/>
  <c r="F6669" i="2" s="1"/>
  <c r="F6670" i="2" s="1"/>
  <c r="F6671" i="2" s="1"/>
  <c r="F6672" i="2" s="1"/>
  <c r="F6645" i="2"/>
  <c r="F6646" i="2" s="1"/>
  <c r="F6647" i="2" s="1"/>
  <c r="F6648" i="2" s="1"/>
  <c r="F6649" i="2" s="1"/>
  <c r="F6650" i="2" s="1"/>
  <c r="F6651" i="2" s="1"/>
  <c r="F6652" i="2" s="1"/>
  <c r="F6653" i="2" s="1"/>
  <c r="F6654" i="2" s="1"/>
  <c r="F6655" i="2" s="1"/>
  <c r="F6656" i="2" s="1"/>
  <c r="F6657" i="2" s="1"/>
  <c r="F6658" i="2" s="1"/>
  <c r="F6659" i="2" s="1"/>
  <c r="F6660" i="2" s="1"/>
  <c r="F6661" i="2" s="1"/>
  <c r="F6662" i="2" s="1"/>
  <c r="F6585" i="2"/>
  <c r="F6586" i="2"/>
  <c r="F6587" i="2" s="1"/>
  <c r="F6588" i="2" s="1"/>
  <c r="F6589" i="2" s="1"/>
  <c r="F6590" i="2" s="1"/>
  <c r="F6591" i="2" s="1"/>
  <c r="F6592" i="2" s="1"/>
  <c r="F6593" i="2" s="1"/>
  <c r="F6594" i="2" s="1"/>
  <c r="F6595" i="2" s="1"/>
  <c r="F6596" i="2" s="1"/>
  <c r="F6597" i="2" s="1"/>
  <c r="F6598" i="2" s="1"/>
  <c r="F6599" i="2" s="1"/>
  <c r="F6600" i="2" s="1"/>
  <c r="F6601" i="2" s="1"/>
  <c r="F6602" i="2" s="1"/>
  <c r="F6364" i="2"/>
  <c r="F6365" i="2" s="1"/>
  <c r="F6366" i="2" s="1"/>
  <c r="F6367" i="2" s="1"/>
  <c r="F6368" i="2" s="1"/>
  <c r="F6369" i="2" s="1"/>
  <c r="F6370" i="2" s="1"/>
  <c r="F6371" i="2" s="1"/>
  <c r="F6372" i="2" s="1"/>
  <c r="F6345" i="2"/>
  <c r="F6346" i="2" s="1"/>
  <c r="F6347" i="2" s="1"/>
  <c r="F6348" i="2" s="1"/>
  <c r="F6349" i="2" s="1"/>
  <c r="F6350" i="2" s="1"/>
  <c r="F6351" i="2" s="1"/>
  <c r="F6352" i="2" s="1"/>
  <c r="F6353" i="2" s="1"/>
  <c r="F6354" i="2" s="1"/>
  <c r="F6355" i="2" s="1"/>
  <c r="F6356" i="2" s="1"/>
  <c r="F6357" i="2" s="1"/>
  <c r="F6358" i="2" s="1"/>
  <c r="F6359" i="2" s="1"/>
  <c r="F6360" i="2" s="1"/>
  <c r="F6361" i="2" s="1"/>
  <c r="F6362" i="2" s="1"/>
  <c r="F6094" i="2"/>
  <c r="F6095" i="2" s="1"/>
  <c r="F6096" i="2" s="1"/>
  <c r="F6097" i="2" s="1"/>
  <c r="F6098" i="2" s="1"/>
  <c r="F6099" i="2" s="1"/>
  <c r="F6100" i="2" s="1"/>
  <c r="F6101" i="2" s="1"/>
  <c r="F6102" i="2" s="1"/>
  <c r="F5974" i="2"/>
  <c r="F5975" i="2" s="1"/>
  <c r="F5976" i="2" s="1"/>
  <c r="F5977" i="2" s="1"/>
  <c r="F5978" i="2" s="1"/>
  <c r="F5979" i="2" s="1"/>
  <c r="F5980" i="2" s="1"/>
  <c r="F5981" i="2" s="1"/>
  <c r="F5982" i="2" s="1"/>
  <c r="F6514" i="2"/>
  <c r="F6515" i="2" s="1"/>
  <c r="F6516" i="2" s="1"/>
  <c r="F6517" i="2" s="1"/>
  <c r="F6518" i="2" s="1"/>
  <c r="F6519" i="2" s="1"/>
  <c r="F6520" i="2" s="1"/>
  <c r="F6521" i="2" s="1"/>
  <c r="F6522" i="2" s="1"/>
  <c r="F6495" i="2"/>
  <c r="F6496" i="2" s="1"/>
  <c r="F6497" i="2" s="1"/>
  <c r="F6498" i="2" s="1"/>
  <c r="F6499" i="2" s="1"/>
  <c r="F6500" i="2" s="1"/>
  <c r="F6501" i="2" s="1"/>
  <c r="F6502" i="2" s="1"/>
  <c r="F6503" i="2" s="1"/>
  <c r="F6504" i="2" s="1"/>
  <c r="F6505" i="2" s="1"/>
  <c r="F6506" i="2" s="1"/>
  <c r="F6507" i="2" s="1"/>
  <c r="F6508" i="2" s="1"/>
  <c r="F6509" i="2" s="1"/>
  <c r="F6510" i="2" s="1"/>
  <c r="F6511" i="2" s="1"/>
  <c r="F6512" i="2" s="1"/>
  <c r="F6334" i="2"/>
  <c r="F6335" i="2"/>
  <c r="F6336" i="2" s="1"/>
  <c r="F6337" i="2" s="1"/>
  <c r="F6338" i="2" s="1"/>
  <c r="F6339" i="2" s="1"/>
  <c r="F6340" i="2" s="1"/>
  <c r="F6341" i="2" s="1"/>
  <c r="F6342" i="2" s="1"/>
  <c r="F5914" i="2"/>
  <c r="F5915" i="2" s="1"/>
  <c r="F5916" i="2" s="1"/>
  <c r="F5917" i="2" s="1"/>
  <c r="F5918" i="2" s="1"/>
  <c r="F5919" i="2" s="1"/>
  <c r="F5920" i="2" s="1"/>
  <c r="F5921" i="2" s="1"/>
  <c r="F5922" i="2" s="1"/>
  <c r="F5855" i="2"/>
  <c r="F5856" i="2" s="1"/>
  <c r="F5857" i="2" s="1"/>
  <c r="F5858" i="2" s="1"/>
  <c r="F5859" i="2" s="1"/>
  <c r="F5860" i="2" s="1"/>
  <c r="F5861" i="2" s="1"/>
  <c r="F5862" i="2" s="1"/>
  <c r="F5854" i="2"/>
  <c r="F5714" i="2"/>
  <c r="F5715" i="2" s="1"/>
  <c r="F5716" i="2" s="1"/>
  <c r="F5717" i="2" s="1"/>
  <c r="F5718" i="2" s="1"/>
  <c r="F5719" i="2" s="1"/>
  <c r="F5720" i="2" s="1"/>
  <c r="F5721" i="2" s="1"/>
  <c r="F5722" i="2" s="1"/>
  <c r="F5723" i="2" s="1"/>
  <c r="F5724" i="2" s="1"/>
  <c r="F5725" i="2" s="1"/>
  <c r="F5726" i="2" s="1"/>
  <c r="F5727" i="2" s="1"/>
  <c r="F5728" i="2" s="1"/>
  <c r="F5729" i="2" s="1"/>
  <c r="F5730" i="2" s="1"/>
  <c r="F5731" i="2" s="1"/>
  <c r="F5732" i="2" s="1"/>
  <c r="F5704" i="2"/>
  <c r="F5705" i="2" s="1"/>
  <c r="F5706" i="2" s="1"/>
  <c r="F5707" i="2" s="1"/>
  <c r="F5708" i="2" s="1"/>
  <c r="F5709" i="2" s="1"/>
  <c r="F5710" i="2" s="1"/>
  <c r="F5711" i="2" s="1"/>
  <c r="F5712" i="2" s="1"/>
  <c r="F5474" i="2"/>
  <c r="F5475" i="2" s="1"/>
  <c r="F5476" i="2" s="1"/>
  <c r="F5477" i="2" s="1"/>
  <c r="F5478" i="2" s="1"/>
  <c r="F5479" i="2" s="1"/>
  <c r="F5480" i="2" s="1"/>
  <c r="F5481" i="2" s="1"/>
  <c r="F5482" i="2" s="1"/>
  <c r="F5483" i="2" s="1"/>
  <c r="F5484" i="2" s="1"/>
  <c r="F5485" i="2" s="1"/>
  <c r="F5486" i="2" s="1"/>
  <c r="F5487" i="2" s="1"/>
  <c r="F5488" i="2" s="1"/>
  <c r="F5489" i="2" s="1"/>
  <c r="F5490" i="2" s="1"/>
  <c r="F5491" i="2" s="1"/>
  <c r="F5492" i="2" s="1"/>
  <c r="F5464" i="2"/>
  <c r="F5465" i="2" s="1"/>
  <c r="F5466" i="2" s="1"/>
  <c r="F5471" i="2"/>
  <c r="F5472" i="2" s="1"/>
  <c r="F5234" i="2"/>
  <c r="F5235" i="2" s="1"/>
  <c r="F5236" i="2" s="1"/>
  <c r="F5237" i="2" s="1"/>
  <c r="F5238" i="2" s="1"/>
  <c r="F5239" i="2" s="1"/>
  <c r="F5240" i="2" s="1"/>
  <c r="F5241" i="2" s="1"/>
  <c r="F5242" i="2" s="1"/>
  <c r="F5243" i="2" s="1"/>
  <c r="F5244" i="2" s="1"/>
  <c r="F5245" i="2" s="1"/>
  <c r="F5246" i="2" s="1"/>
  <c r="F5247" i="2" s="1"/>
  <c r="F5248" i="2" s="1"/>
  <c r="F5249" i="2" s="1"/>
  <c r="F5250" i="2" s="1"/>
  <c r="F5251" i="2" s="1"/>
  <c r="F5252" i="2" s="1"/>
  <c r="F5224" i="2"/>
  <c r="F5225" i="2" s="1"/>
  <c r="F5226" i="2" s="1"/>
  <c r="F5227" i="2" s="1"/>
  <c r="F5228" i="2" s="1"/>
  <c r="F5229" i="2" s="1"/>
  <c r="F5230" i="2" s="1"/>
  <c r="F5231" i="2" s="1"/>
  <c r="F5232" i="2" s="1"/>
  <c r="F5467" i="2"/>
  <c r="F5468" i="2" s="1"/>
  <c r="F5469" i="2" s="1"/>
  <c r="F5470" i="2" s="1"/>
  <c r="F5254" i="2"/>
  <c r="F5255" i="2" s="1"/>
  <c r="F5256" i="2" s="1"/>
  <c r="F5257" i="2" s="1"/>
  <c r="F5258" i="2" s="1"/>
  <c r="F5259" i="2" s="1"/>
  <c r="F5260" i="2" s="1"/>
  <c r="F5261" i="2" s="1"/>
  <c r="F5262" i="2" s="1"/>
  <c r="F4985" i="2"/>
  <c r="F4986" i="2" s="1"/>
  <c r="F4987" i="2" s="1"/>
  <c r="F4988" i="2" s="1"/>
  <c r="F4989" i="2" s="1"/>
  <c r="F4990" i="2" s="1"/>
  <c r="F4991" i="2" s="1"/>
  <c r="F4992" i="2" s="1"/>
  <c r="F4984" i="2"/>
  <c r="F4834" i="2"/>
  <c r="F4835" i="2" s="1"/>
  <c r="F4836" i="2" s="1"/>
  <c r="F4837" i="2" s="1"/>
  <c r="F4838" i="2" s="1"/>
  <c r="F4839" i="2" s="1"/>
  <c r="F4840" i="2" s="1"/>
  <c r="F4841" i="2" s="1"/>
  <c r="F4842" i="2" s="1"/>
  <c r="F4574" i="2"/>
  <c r="F4517" i="2"/>
  <c r="F4518" i="2"/>
  <c r="F4519" i="2" s="1"/>
  <c r="F4520" i="2" s="1"/>
  <c r="F4521" i="2" s="1"/>
  <c r="F4522" i="2" s="1"/>
  <c r="F4523" i="2" s="1"/>
  <c r="F4524" i="2" s="1"/>
  <c r="F4525" i="2" s="1"/>
  <c r="F4526" i="2" s="1"/>
  <c r="F4527" i="2" s="1"/>
  <c r="F4528" i="2" s="1"/>
  <c r="F4529" i="2" s="1"/>
  <c r="F4530" i="2" s="1"/>
  <c r="F4531" i="2" s="1"/>
  <c r="F4532" i="2" s="1"/>
  <c r="F4514" i="2"/>
  <c r="F4515" i="2"/>
  <c r="F4516" i="2"/>
  <c r="F4394" i="2"/>
  <c r="F4395" i="2"/>
  <c r="F4396" i="2" s="1"/>
  <c r="F4397" i="2" s="1"/>
  <c r="F4398" i="2" s="1"/>
  <c r="F4399" i="2" s="1"/>
  <c r="F4400" i="2" s="1"/>
  <c r="F4401" i="2" s="1"/>
  <c r="F4402" i="2" s="1"/>
  <c r="F4403" i="2" s="1"/>
  <c r="F4404" i="2" s="1"/>
  <c r="F4405" i="2" s="1"/>
  <c r="F4406" i="2" s="1"/>
  <c r="F4407" i="2" s="1"/>
  <c r="F4408" i="2" s="1"/>
  <c r="F4409" i="2" s="1"/>
  <c r="F4410" i="2" s="1"/>
  <c r="F4411" i="2" s="1"/>
  <c r="F4412" i="2" s="1"/>
  <c r="F5386" i="2"/>
  <c r="F5387" i="2"/>
  <c r="F5388" i="2" s="1"/>
  <c r="F5389" i="2" s="1"/>
  <c r="F5390" i="2" s="1"/>
  <c r="F5391" i="2" s="1"/>
  <c r="F5392" i="2" s="1"/>
  <c r="F5393" i="2" s="1"/>
  <c r="F5394" i="2" s="1"/>
  <c r="F5395" i="2" s="1"/>
  <c r="F5396" i="2" s="1"/>
  <c r="F5397" i="2" s="1"/>
  <c r="F5398" i="2" s="1"/>
  <c r="F5399" i="2" s="1"/>
  <c r="F5400" i="2" s="1"/>
  <c r="F5401" i="2" s="1"/>
  <c r="F5402" i="2" s="1"/>
  <c r="F5384" i="2"/>
  <c r="F5385" i="2"/>
  <c r="F4844" i="2"/>
  <c r="F4845" i="2" s="1"/>
  <c r="F4624" i="2"/>
  <c r="F4625" i="2" s="1"/>
  <c r="F4626" i="2" s="1"/>
  <c r="F4627" i="2" s="1"/>
  <c r="F4628" i="2" s="1"/>
  <c r="F4629" i="2" s="1"/>
  <c r="F4630" i="2" s="1"/>
  <c r="F4631" i="2" s="1"/>
  <c r="F4632" i="2" s="1"/>
  <c r="F5684" i="2"/>
  <c r="F5685" i="2" s="1"/>
  <c r="F5686" i="2" s="1"/>
  <c r="F5687" i="2" s="1"/>
  <c r="F5688" i="2" s="1"/>
  <c r="F5689" i="2" s="1"/>
  <c r="F5690" i="2" s="1"/>
  <c r="F5691" i="2" s="1"/>
  <c r="F5692" i="2" s="1"/>
  <c r="F5693" i="2" s="1"/>
  <c r="F5694" i="2" s="1"/>
  <c r="F5695" i="2" s="1"/>
  <c r="F5696" i="2" s="1"/>
  <c r="F5697" i="2" s="1"/>
  <c r="F5698" i="2" s="1"/>
  <c r="F5699" i="2" s="1"/>
  <c r="F5700" i="2" s="1"/>
  <c r="F5701" i="2" s="1"/>
  <c r="F5702" i="2" s="1"/>
  <c r="F4895" i="2"/>
  <c r="F4896" i="2" s="1"/>
  <c r="F4897" i="2" s="1"/>
  <c r="F4898" i="2" s="1"/>
  <c r="F4899" i="2" s="1"/>
  <c r="F4900" i="2" s="1"/>
  <c r="F4901" i="2" s="1"/>
  <c r="F4902" i="2" s="1"/>
  <c r="F4894" i="2"/>
  <c r="F4876" i="2"/>
  <c r="F4877" i="2" s="1"/>
  <c r="F4878" i="2" s="1"/>
  <c r="F4879" i="2" s="1"/>
  <c r="F4880" i="2" s="1"/>
  <c r="F4881" i="2" s="1"/>
  <c r="F4882" i="2" s="1"/>
  <c r="F4883" i="2" s="1"/>
  <c r="F4884" i="2" s="1"/>
  <c r="F4885" i="2" s="1"/>
  <c r="F4886" i="2" s="1"/>
  <c r="F4887" i="2" s="1"/>
  <c r="F4888" i="2" s="1"/>
  <c r="F4889" i="2" s="1"/>
  <c r="F4890" i="2" s="1"/>
  <c r="F4891" i="2" s="1"/>
  <c r="F4892" i="2" s="1"/>
  <c r="F4754" i="2"/>
  <c r="F4755" i="2" s="1"/>
  <c r="F4655" i="2"/>
  <c r="F4656" i="2" s="1"/>
  <c r="F4657" i="2" s="1"/>
  <c r="F4658" i="2" s="1"/>
  <c r="F4659" i="2" s="1"/>
  <c r="F4660" i="2" s="1"/>
  <c r="F4661" i="2" s="1"/>
  <c r="F4662" i="2" s="1"/>
  <c r="F4654" i="2"/>
  <c r="F5194" i="2"/>
  <c r="F5195" i="2" s="1"/>
  <c r="F5196" i="2" s="1"/>
  <c r="F5197" i="2" s="1"/>
  <c r="F5198" i="2" s="1"/>
  <c r="F5199" i="2" s="1"/>
  <c r="F5200" i="2" s="1"/>
  <c r="F5201" i="2" s="1"/>
  <c r="F5202" i="2" s="1"/>
  <c r="F4564" i="2"/>
  <c r="F4565" i="2" s="1"/>
  <c r="F4566" i="2" s="1"/>
  <c r="F4567" i="2" s="1"/>
  <c r="F4568" i="2" s="1"/>
  <c r="F4569" i="2" s="1"/>
  <c r="F4570" i="2" s="1"/>
  <c r="F4571" i="2" s="1"/>
  <c r="F4572" i="2" s="1"/>
  <c r="F4474" i="2"/>
  <c r="F4475" i="2"/>
  <c r="F4476" i="2" s="1"/>
  <c r="F4477" i="2" s="1"/>
  <c r="F4478" i="2" s="1"/>
  <c r="F4479" i="2" s="1"/>
  <c r="F4480" i="2" s="1"/>
  <c r="F4481" i="2" s="1"/>
  <c r="F4482" i="2" s="1"/>
  <c r="F3904" i="2"/>
  <c r="F3905" i="2"/>
  <c r="F3906" i="2" s="1"/>
  <c r="F3907" i="2" s="1"/>
  <c r="F3908" i="2" s="1"/>
  <c r="F3909" i="2" s="1"/>
  <c r="F3910" i="2" s="1"/>
  <c r="F3911" i="2" s="1"/>
  <c r="F3912" i="2" s="1"/>
  <c r="F3854" i="2"/>
  <c r="F3855" i="2" s="1"/>
  <c r="F3856" i="2" s="1"/>
  <c r="F3857" i="2" s="1"/>
  <c r="F3858" i="2" s="1"/>
  <c r="F3859" i="2" s="1"/>
  <c r="F3860" i="2" s="1"/>
  <c r="F3861" i="2" s="1"/>
  <c r="F3862" i="2" s="1"/>
  <c r="F3863" i="2" s="1"/>
  <c r="F3864" i="2" s="1"/>
  <c r="F3865" i="2" s="1"/>
  <c r="F3866" i="2" s="1"/>
  <c r="F3867" i="2" s="1"/>
  <c r="F3868" i="2" s="1"/>
  <c r="F3869" i="2" s="1"/>
  <c r="F3870" i="2" s="1"/>
  <c r="F3871" i="2" s="1"/>
  <c r="F3872" i="2" s="1"/>
  <c r="F4924" i="2"/>
  <c r="F4925" i="2" s="1"/>
  <c r="F4926" i="2" s="1"/>
  <c r="F4927" i="2" s="1"/>
  <c r="F4928" i="2" s="1"/>
  <c r="F4929" i="2" s="1"/>
  <c r="F4930" i="2" s="1"/>
  <c r="F4931" i="2" s="1"/>
  <c r="F4932" i="2" s="1"/>
  <c r="F4124" i="2"/>
  <c r="F4125" i="2" s="1"/>
  <c r="F4126" i="2" s="1"/>
  <c r="F4127" i="2" s="1"/>
  <c r="F4128" i="2" s="1"/>
  <c r="F4129" i="2" s="1"/>
  <c r="F4130" i="2" s="1"/>
  <c r="F4131" i="2" s="1"/>
  <c r="F4132" i="2" s="1"/>
  <c r="F4133" i="2" s="1"/>
  <c r="F4134" i="2" s="1"/>
  <c r="F4135" i="2" s="1"/>
  <c r="F4136" i="2" s="1"/>
  <c r="F4137" i="2" s="1"/>
  <c r="F4138" i="2" s="1"/>
  <c r="F4139" i="2" s="1"/>
  <c r="F4140" i="2" s="1"/>
  <c r="F4141" i="2" s="1"/>
  <c r="F4142" i="2" s="1"/>
  <c r="F4114" i="2"/>
  <c r="F4115" i="2"/>
  <c r="F4116" i="2"/>
  <c r="F4117" i="2" s="1"/>
  <c r="F4118" i="2" s="1"/>
  <c r="F4119" i="2" s="1"/>
  <c r="F4120" i="2" s="1"/>
  <c r="F4121" i="2" s="1"/>
  <c r="F4122" i="2" s="1"/>
  <c r="F4804" i="2"/>
  <c r="F4805" i="2"/>
  <c r="F4806" i="2" s="1"/>
  <c r="F4807" i="2" s="1"/>
  <c r="F4808" i="2" s="1"/>
  <c r="F4809" i="2" s="1"/>
  <c r="F4810" i="2" s="1"/>
  <c r="F4811" i="2" s="1"/>
  <c r="F4812" i="2" s="1"/>
  <c r="F4294" i="2"/>
  <c r="F4295" i="2" s="1"/>
  <c r="F4296" i="2" s="1"/>
  <c r="F4297" i="2" s="1"/>
  <c r="F4298" i="2" s="1"/>
  <c r="F4299" i="2" s="1"/>
  <c r="F4300" i="2" s="1"/>
  <c r="F4301" i="2" s="1"/>
  <c r="F4302" i="2" s="1"/>
  <c r="F4274" i="2"/>
  <c r="F4275" i="2" s="1"/>
  <c r="F4276" i="2" s="1"/>
  <c r="F4277" i="2" s="1"/>
  <c r="F4278" i="2" s="1"/>
  <c r="F4279" i="2" s="1"/>
  <c r="F4280" i="2" s="1"/>
  <c r="F4281" i="2" s="1"/>
  <c r="F4282" i="2" s="1"/>
  <c r="F4283" i="2" s="1"/>
  <c r="F4284" i="2" s="1"/>
  <c r="F4285" i="2" s="1"/>
  <c r="F4286" i="2" s="1"/>
  <c r="F4287" i="2" s="1"/>
  <c r="F4288" i="2" s="1"/>
  <c r="F4289" i="2" s="1"/>
  <c r="F4290" i="2" s="1"/>
  <c r="F4291" i="2" s="1"/>
  <c r="F4292" i="2" s="1"/>
  <c r="F3794" i="2"/>
  <c r="F3795" i="2" s="1"/>
  <c r="F3796" i="2" s="1"/>
  <c r="F3797" i="2" s="1"/>
  <c r="F3798" i="2" s="1"/>
  <c r="F3799" i="2" s="1"/>
  <c r="F3800" i="2" s="1"/>
  <c r="F3801" i="2" s="1"/>
  <c r="F3802" i="2" s="1"/>
  <c r="F3803" i="2" s="1"/>
  <c r="F3804" i="2" s="1"/>
  <c r="F3805" i="2" s="1"/>
  <c r="F3806" i="2" s="1"/>
  <c r="F3807" i="2" s="1"/>
  <c r="F3808" i="2" s="1"/>
  <c r="F3809" i="2" s="1"/>
  <c r="F3810" i="2" s="1"/>
  <c r="F3811" i="2" s="1"/>
  <c r="F3812" i="2" s="1"/>
  <c r="F3824" i="2"/>
  <c r="F3825" i="2"/>
  <c r="F3826" i="2" s="1"/>
  <c r="F3827" i="2" s="1"/>
  <c r="F3828" i="2" s="1"/>
  <c r="F3829" i="2" s="1"/>
  <c r="F3830" i="2" s="1"/>
  <c r="F3831" i="2" s="1"/>
  <c r="F3832" i="2" s="1"/>
  <c r="F3833" i="2" s="1"/>
  <c r="F3834" i="2" s="1"/>
  <c r="F3835" i="2" s="1"/>
  <c r="F3836" i="2" s="1"/>
  <c r="F3837" i="2" s="1"/>
  <c r="F3838" i="2" s="1"/>
  <c r="F3839" i="2" s="1"/>
  <c r="F3840" i="2" s="1"/>
  <c r="F3841" i="2" s="1"/>
  <c r="F3842" i="2" s="1"/>
  <c r="F3819" i="2"/>
  <c r="F3820" i="2" s="1"/>
  <c r="F3821" i="2" s="1"/>
  <c r="F3822" i="2" s="1"/>
  <c r="F3817" i="2"/>
  <c r="F3818" i="2" s="1"/>
  <c r="F3725" i="2"/>
  <c r="F3726" i="2" s="1"/>
  <c r="F3727" i="2" s="1"/>
  <c r="F3728" i="2" s="1"/>
  <c r="F3729" i="2" s="1"/>
  <c r="F3730" i="2" s="1"/>
  <c r="F3731" i="2" s="1"/>
  <c r="F3732" i="2" s="1"/>
  <c r="F3724" i="2"/>
  <c r="F3704" i="2"/>
  <c r="F3705" i="2" s="1"/>
  <c r="F3706" i="2" s="1"/>
  <c r="F3707" i="2" s="1"/>
  <c r="F3708" i="2" s="1"/>
  <c r="F3709" i="2" s="1"/>
  <c r="F3710" i="2" s="1"/>
  <c r="F3711" i="2" s="1"/>
  <c r="F3712" i="2" s="1"/>
  <c r="F3713" i="2" s="1"/>
  <c r="F3714" i="2" s="1"/>
  <c r="F3715" i="2" s="1"/>
  <c r="F3546" i="2"/>
  <c r="F3547" i="2" s="1"/>
  <c r="F3548" i="2" s="1"/>
  <c r="F3549" i="2" s="1"/>
  <c r="F3550" i="2" s="1"/>
  <c r="F3551" i="2" s="1"/>
  <c r="F3552" i="2" s="1"/>
  <c r="F3553" i="2" s="1"/>
  <c r="F3554" i="2" s="1"/>
  <c r="F3555" i="2" s="1"/>
  <c r="F3556" i="2" s="1"/>
  <c r="F3557" i="2" s="1"/>
  <c r="F3558" i="2" s="1"/>
  <c r="F3559" i="2" s="1"/>
  <c r="F3560" i="2" s="1"/>
  <c r="F3561" i="2" s="1"/>
  <c r="F3562" i="2" s="1"/>
  <c r="F3426" i="2"/>
  <c r="F3185" i="2"/>
  <c r="F3054" i="2"/>
  <c r="F3035" i="2"/>
  <c r="F3036" i="2" s="1"/>
  <c r="F3037" i="2" s="1"/>
  <c r="F3038" i="2" s="1"/>
  <c r="F3039" i="2" s="1"/>
  <c r="F3040" i="2" s="1"/>
  <c r="F3041" i="2" s="1"/>
  <c r="F3042" i="2" s="1"/>
  <c r="F3043" i="2" s="1"/>
  <c r="F3044" i="2" s="1"/>
  <c r="F3045" i="2" s="1"/>
  <c r="F3046" i="2" s="1"/>
  <c r="F3047" i="2" s="1"/>
  <c r="F3048" i="2" s="1"/>
  <c r="F3049" i="2" s="1"/>
  <c r="F3050" i="2" s="1"/>
  <c r="F3051" i="2" s="1"/>
  <c r="F3052" i="2" s="1"/>
  <c r="F3055" i="2"/>
  <c r="F3056" i="2" s="1"/>
  <c r="F3057" i="2" s="1"/>
  <c r="F3058" i="2" s="1"/>
  <c r="F3059" i="2" s="1"/>
  <c r="F3060" i="2" s="1"/>
  <c r="F3061" i="2" s="1"/>
  <c r="F3062" i="2" s="1"/>
  <c r="F3735" i="2"/>
  <c r="F3736" i="2" s="1"/>
  <c r="F3737" i="2" s="1"/>
  <c r="F3738" i="2" s="1"/>
  <c r="F3754" i="2"/>
  <c r="F3755" i="2" s="1"/>
  <c r="F3756" i="2" s="1"/>
  <c r="F3757" i="2" s="1"/>
  <c r="F3758" i="2" s="1"/>
  <c r="F3759" i="2" s="1"/>
  <c r="F3760" i="2" s="1"/>
  <c r="F3761" i="2" s="1"/>
  <c r="F3762" i="2" s="1"/>
  <c r="F3739" i="2"/>
  <c r="F3740" i="2" s="1"/>
  <c r="F3741" i="2" s="1"/>
  <c r="F3742" i="2" s="1"/>
  <c r="F3743" i="2" s="1"/>
  <c r="F3744" i="2" s="1"/>
  <c r="F3745" i="2" s="1"/>
  <c r="F3746" i="2" s="1"/>
  <c r="F3747" i="2" s="1"/>
  <c r="F3748" i="2" s="1"/>
  <c r="F3749" i="2" s="1"/>
  <c r="F3750" i="2" s="1"/>
  <c r="F3751" i="2" s="1"/>
  <c r="F3752" i="2" s="1"/>
  <c r="F3084" i="2"/>
  <c r="F3085" i="2" s="1"/>
  <c r="F3086" i="2" s="1"/>
  <c r="F3087" i="2" s="1"/>
  <c r="F3088" i="2" s="1"/>
  <c r="F3089" i="2" s="1"/>
  <c r="F3090" i="2" s="1"/>
  <c r="F3091" i="2" s="1"/>
  <c r="F3092" i="2" s="1"/>
  <c r="F2975" i="2"/>
  <c r="F2794" i="2"/>
  <c r="F2795" i="2"/>
  <c r="F2796" i="2" s="1"/>
  <c r="F2797" i="2" s="1"/>
  <c r="F2798" i="2" s="1"/>
  <c r="F2799" i="2" s="1"/>
  <c r="F2800" i="2" s="1"/>
  <c r="F2801" i="2" s="1"/>
  <c r="F2802" i="2" s="1"/>
  <c r="F2803" i="2" s="1"/>
  <c r="F2804" i="2" s="1"/>
  <c r="F2805" i="2" s="1"/>
  <c r="F2806" i="2" s="1"/>
  <c r="F2807" i="2" s="1"/>
  <c r="F2808" i="2" s="1"/>
  <c r="F2809" i="2" s="1"/>
  <c r="F2810" i="2" s="1"/>
  <c r="F2811" i="2" s="1"/>
  <c r="F2812" i="2" s="1"/>
  <c r="F2734" i="2"/>
  <c r="F2735" i="2"/>
  <c r="F2736" i="2" s="1"/>
  <c r="F2737" i="2" s="1"/>
  <c r="F2738" i="2" s="1"/>
  <c r="F2739" i="2" s="1"/>
  <c r="F2740" i="2" s="1"/>
  <c r="F2741" i="2" s="1"/>
  <c r="F2742" i="2" s="1"/>
  <c r="F2743" i="2" s="1"/>
  <c r="F2744" i="2" s="1"/>
  <c r="F2745" i="2" s="1"/>
  <c r="F2746" i="2" s="1"/>
  <c r="F2747" i="2" s="1"/>
  <c r="F2748" i="2" s="1"/>
  <c r="F2749" i="2" s="1"/>
  <c r="F2750" i="2" s="1"/>
  <c r="F2751" i="2" s="1"/>
  <c r="F2752" i="2" s="1"/>
  <c r="F2674" i="2"/>
  <c r="F2675" i="2"/>
  <c r="F2676" i="2" s="1"/>
  <c r="F2677" i="2" s="1"/>
  <c r="F2678" i="2" s="1"/>
  <c r="F2679" i="2" s="1"/>
  <c r="F2680" i="2" s="1"/>
  <c r="F2681" i="2" s="1"/>
  <c r="F2682" i="2" s="1"/>
  <c r="F2683" i="2" s="1"/>
  <c r="F2684" i="2" s="1"/>
  <c r="F2685" i="2" s="1"/>
  <c r="F2686" i="2" s="1"/>
  <c r="F2687" i="2" s="1"/>
  <c r="F2688" i="2" s="1"/>
  <c r="F2689" i="2" s="1"/>
  <c r="F2690" i="2" s="1"/>
  <c r="F2691" i="2" s="1"/>
  <c r="F2692" i="2" s="1"/>
  <c r="F2620" i="2"/>
  <c r="F2616" i="2"/>
  <c r="F2621" i="2"/>
  <c r="F2617" i="2"/>
  <c r="F2622" i="2"/>
  <c r="F2623" i="2" s="1"/>
  <c r="F2624" i="2" s="1"/>
  <c r="F2625" i="2" s="1"/>
  <c r="F2626" i="2" s="1"/>
  <c r="F2627" i="2" s="1"/>
  <c r="F2628" i="2" s="1"/>
  <c r="F2629" i="2" s="1"/>
  <c r="F2630" i="2" s="1"/>
  <c r="F2631" i="2" s="1"/>
  <c r="F2632" i="2" s="1"/>
  <c r="F2618" i="2"/>
  <c r="F2614" i="2"/>
  <c r="F2619" i="2"/>
  <c r="F2615" i="2"/>
  <c r="F2556" i="2"/>
  <c r="F2557" i="2"/>
  <c r="F2558" i="2"/>
  <c r="F2554" i="2"/>
  <c r="F2559" i="2"/>
  <c r="F2560" i="2" s="1"/>
  <c r="F2561" i="2" s="1"/>
  <c r="F2562" i="2" s="1"/>
  <c r="F2563" i="2" s="1"/>
  <c r="F2564" i="2" s="1"/>
  <c r="F2565" i="2" s="1"/>
  <c r="F2566" i="2" s="1"/>
  <c r="F2567" i="2" s="1"/>
  <c r="F2568" i="2" s="1"/>
  <c r="F2569" i="2" s="1"/>
  <c r="F2570" i="2" s="1"/>
  <c r="F2571" i="2" s="1"/>
  <c r="F2572" i="2" s="1"/>
  <c r="F2555" i="2"/>
  <c r="F2494" i="2"/>
  <c r="F2495" i="2"/>
  <c r="F2496" i="2" s="1"/>
  <c r="F2497" i="2" s="1"/>
  <c r="F2498" i="2" s="1"/>
  <c r="F2499" i="2" s="1"/>
  <c r="F2500" i="2" s="1"/>
  <c r="F2501" i="2" s="1"/>
  <c r="F2502" i="2" s="1"/>
  <c r="F2503" i="2" s="1"/>
  <c r="F2504" i="2" s="1"/>
  <c r="F2505" i="2" s="1"/>
  <c r="F2506" i="2" s="1"/>
  <c r="F2507" i="2" s="1"/>
  <c r="F2508" i="2" s="1"/>
  <c r="F2509" i="2" s="1"/>
  <c r="F2510" i="2" s="1"/>
  <c r="F2511" i="2" s="1"/>
  <c r="F2512" i="2" s="1"/>
  <c r="F2404" i="2"/>
  <c r="F2405" i="2"/>
  <c r="F2406" i="2" s="1"/>
  <c r="F2407" i="2" s="1"/>
  <c r="F2408" i="2" s="1"/>
  <c r="F2409" i="2" s="1"/>
  <c r="F2410" i="2" s="1"/>
  <c r="F2411" i="2" s="1"/>
  <c r="F2412" i="2" s="1"/>
  <c r="F2413" i="2" s="1"/>
  <c r="F2414" i="2" s="1"/>
  <c r="F2415" i="2" s="1"/>
  <c r="F2416" i="2" s="1"/>
  <c r="F2417" i="2" s="1"/>
  <c r="F2418" i="2" s="1"/>
  <c r="F2419" i="2" s="1"/>
  <c r="F2420" i="2" s="1"/>
  <c r="F2421" i="2" s="1"/>
  <c r="F2422" i="2" s="1"/>
  <c r="F2380" i="2"/>
  <c r="F2376" i="2"/>
  <c r="F2381" i="2"/>
  <c r="F2377" i="2"/>
  <c r="F2382" i="2"/>
  <c r="F2383" i="2" s="1"/>
  <c r="F2384" i="2" s="1"/>
  <c r="F2385" i="2" s="1"/>
  <c r="F2386" i="2" s="1"/>
  <c r="F2387" i="2" s="1"/>
  <c r="F2388" i="2" s="1"/>
  <c r="F2389" i="2" s="1"/>
  <c r="F2390" i="2" s="1"/>
  <c r="F2391" i="2" s="1"/>
  <c r="F2392" i="2" s="1"/>
  <c r="F2378" i="2"/>
  <c r="F2374" i="2"/>
  <c r="F2379" i="2"/>
  <c r="F2375" i="2"/>
  <c r="F4205" i="2"/>
  <c r="F4206" i="2" s="1"/>
  <c r="F4207" i="2" s="1"/>
  <c r="F4208" i="2" s="1"/>
  <c r="F4209" i="2" s="1"/>
  <c r="F4210" i="2" s="1"/>
  <c r="F4211" i="2" s="1"/>
  <c r="F4212" i="2" s="1"/>
  <c r="F4204" i="2"/>
  <c r="F4064" i="2"/>
  <c r="F4065" i="2"/>
  <c r="F4066" i="2" s="1"/>
  <c r="F4067" i="2" s="1"/>
  <c r="F4068" i="2" s="1"/>
  <c r="F4069" i="2" s="1"/>
  <c r="F4070" i="2" s="1"/>
  <c r="F4071" i="2" s="1"/>
  <c r="F4072" i="2" s="1"/>
  <c r="F4073" i="2" s="1"/>
  <c r="F4074" i="2" s="1"/>
  <c r="F4075" i="2" s="1"/>
  <c r="F4076" i="2" s="1"/>
  <c r="F4077" i="2" s="1"/>
  <c r="F4078" i="2" s="1"/>
  <c r="F4079" i="2" s="1"/>
  <c r="F4080" i="2" s="1"/>
  <c r="F4081" i="2" s="1"/>
  <c r="F4082" i="2" s="1"/>
  <c r="F4057" i="2"/>
  <c r="F4058" i="2" s="1"/>
  <c r="F4059" i="2" s="1"/>
  <c r="F4060" i="2" s="1"/>
  <c r="F4061" i="2" s="1"/>
  <c r="F4062" i="2" s="1"/>
  <c r="F3575" i="2"/>
  <c r="F3455" i="2"/>
  <c r="F3456" i="2" s="1"/>
  <c r="F3457" i="2" s="1"/>
  <c r="F3458" i="2" s="1"/>
  <c r="F3459" i="2" s="1"/>
  <c r="F3460" i="2" s="1"/>
  <c r="F3461" i="2" s="1"/>
  <c r="F3462" i="2" s="1"/>
  <c r="F3463" i="2" s="1"/>
  <c r="F3464" i="2" s="1"/>
  <c r="F3465" i="2" s="1"/>
  <c r="F3466" i="2" s="1"/>
  <c r="F3467" i="2" s="1"/>
  <c r="F3468" i="2" s="1"/>
  <c r="F3469" i="2" s="1"/>
  <c r="F3470" i="2" s="1"/>
  <c r="F3471" i="2" s="1"/>
  <c r="F3472" i="2" s="1"/>
  <c r="F3354" i="2"/>
  <c r="F3355" i="2" s="1"/>
  <c r="F3356" i="2" s="1"/>
  <c r="F3357" i="2" s="1"/>
  <c r="F3358" i="2" s="1"/>
  <c r="F3359" i="2" s="1"/>
  <c r="F3360" i="2" s="1"/>
  <c r="F3361" i="2" s="1"/>
  <c r="F3362" i="2" s="1"/>
  <c r="F3336" i="2"/>
  <c r="F3337" i="2" s="1"/>
  <c r="F3338" i="2"/>
  <c r="F3339" i="2" s="1"/>
  <c r="F3340" i="2" s="1"/>
  <c r="F3341" i="2" s="1"/>
  <c r="F3342" i="2" s="1"/>
  <c r="F3343" i="2" s="1"/>
  <c r="F3344" i="2" s="1"/>
  <c r="F3345" i="2" s="1"/>
  <c r="F3346" i="2" s="1"/>
  <c r="F2874" i="2"/>
  <c r="F2875" i="2" s="1"/>
  <c r="F2876" i="2" s="1"/>
  <c r="F2877" i="2" s="1"/>
  <c r="F2878" i="2" s="1"/>
  <c r="F2879" i="2" s="1"/>
  <c r="F2880" i="2" s="1"/>
  <c r="F2881" i="2" s="1"/>
  <c r="F2882" i="2" s="1"/>
  <c r="F2856" i="2"/>
  <c r="F2857" i="2" s="1"/>
  <c r="F2858" i="2"/>
  <c r="F2859" i="2" s="1"/>
  <c r="F2860" i="2" s="1"/>
  <c r="F2861" i="2" s="1"/>
  <c r="F2862" i="2" s="1"/>
  <c r="F2863" i="2" s="1"/>
  <c r="F2864" i="2" s="1"/>
  <c r="F2865" i="2" s="1"/>
  <c r="F2866" i="2" s="1"/>
  <c r="F2867" i="2" s="1"/>
  <c r="F2868" i="2" s="1"/>
  <c r="F2869" i="2" s="1"/>
  <c r="F2870" i="2" s="1"/>
  <c r="F2871" i="2" s="1"/>
  <c r="F2872" i="2" s="1"/>
  <c r="F3385" i="2"/>
  <c r="F3386" i="2" s="1"/>
  <c r="F3387" i="2" s="1"/>
  <c r="F3388" i="2" s="1"/>
  <c r="F3389" i="2" s="1"/>
  <c r="F3390" i="2" s="1"/>
  <c r="F3391" i="2" s="1"/>
  <c r="F3392" i="2" s="1"/>
  <c r="F3384" i="2"/>
  <c r="F3365" i="2"/>
  <c r="F3366" i="2" s="1"/>
  <c r="F3367" i="2" s="1"/>
  <c r="F3368" i="2" s="1"/>
  <c r="F3369" i="2" s="1"/>
  <c r="F3370" i="2" s="1"/>
  <c r="F3371" i="2" s="1"/>
  <c r="F3372" i="2" s="1"/>
  <c r="F3373" i="2" s="1"/>
  <c r="F3374" i="2" s="1"/>
  <c r="F3375" i="2" s="1"/>
  <c r="F3376" i="2" s="1"/>
  <c r="F3377" i="2" s="1"/>
  <c r="F3378" i="2" s="1"/>
  <c r="F3379" i="2" s="1"/>
  <c r="F3380" i="2" s="1"/>
  <c r="F3381" i="2" s="1"/>
  <c r="F3382" i="2" s="1"/>
  <c r="F5444" i="2"/>
  <c r="F5445" i="2" s="1"/>
  <c r="F5446" i="2" s="1"/>
  <c r="F5447" i="2" s="1"/>
  <c r="F5448" i="2" s="1"/>
  <c r="F5449" i="2" s="1"/>
  <c r="F5450" i="2" s="1"/>
  <c r="F5451" i="2" s="1"/>
  <c r="F5452" i="2" s="1"/>
  <c r="F5453" i="2" s="1"/>
  <c r="F5454" i="2" s="1"/>
  <c r="F5455" i="2" s="1"/>
  <c r="F5456" i="2" s="1"/>
  <c r="F5457" i="2" s="1"/>
  <c r="F5458" i="2" s="1"/>
  <c r="F5459" i="2" s="1"/>
  <c r="F5460" i="2" s="1"/>
  <c r="F5461" i="2" s="1"/>
  <c r="F5462" i="2" s="1"/>
  <c r="F5134" i="2"/>
  <c r="F5135" i="2" s="1"/>
  <c r="F5136" i="2" s="1"/>
  <c r="F5137" i="2" s="1"/>
  <c r="F5138" i="2" s="1"/>
  <c r="F5139" i="2" s="1"/>
  <c r="F5140" i="2" s="1"/>
  <c r="F5141" i="2" s="1"/>
  <c r="F5142" i="2" s="1"/>
  <c r="F5115" i="2"/>
  <c r="F5674" i="2"/>
  <c r="F5675" i="2" s="1"/>
  <c r="F5676" i="2" s="1"/>
  <c r="F5677" i="2" s="1"/>
  <c r="F5678" i="2" s="1"/>
  <c r="F5679" i="2" s="1"/>
  <c r="F5680" i="2" s="1"/>
  <c r="F5681" i="2" s="1"/>
  <c r="F5682" i="2" s="1"/>
  <c r="F4026" i="2"/>
  <c r="F4027" i="2" s="1"/>
  <c r="F4028" i="2" s="1"/>
  <c r="F4029" i="2" s="1"/>
  <c r="F4030" i="2" s="1"/>
  <c r="F4031" i="2" s="1"/>
  <c r="F4032" i="2" s="1"/>
  <c r="F4024" i="2"/>
  <c r="F4025" i="2"/>
  <c r="F3974" i="2"/>
  <c r="F3975" i="2" s="1"/>
  <c r="F3976" i="2" s="1"/>
  <c r="F3977" i="2" s="1"/>
  <c r="F3978" i="2" s="1"/>
  <c r="F3979" i="2" s="1"/>
  <c r="F3980" i="2" s="1"/>
  <c r="F3981" i="2" s="1"/>
  <c r="F3982" i="2" s="1"/>
  <c r="F3983" i="2" s="1"/>
  <c r="F3984" i="2" s="1"/>
  <c r="F3985" i="2" s="1"/>
  <c r="F3986" i="2" s="1"/>
  <c r="F3987" i="2" s="1"/>
  <c r="F3988" i="2" s="1"/>
  <c r="F3989" i="2" s="1"/>
  <c r="F3990" i="2" s="1"/>
  <c r="F3991" i="2" s="1"/>
  <c r="F3992" i="2" s="1"/>
  <c r="F5744" i="2"/>
  <c r="F5745" i="2"/>
  <c r="F5746" i="2" s="1"/>
  <c r="F5747" i="2" s="1"/>
  <c r="F5748" i="2" s="1"/>
  <c r="F5749" i="2" s="1"/>
  <c r="F5750" i="2" s="1"/>
  <c r="F5751" i="2" s="1"/>
  <c r="F5752" i="2" s="1"/>
  <c r="F5753" i="2" s="1"/>
  <c r="F5754" i="2" s="1"/>
  <c r="F5755" i="2" s="1"/>
  <c r="F5756" i="2" s="1"/>
  <c r="F5757" i="2" s="1"/>
  <c r="F5758" i="2" s="1"/>
  <c r="F5759" i="2" s="1"/>
  <c r="F5760" i="2" s="1"/>
  <c r="F5761" i="2" s="1"/>
  <c r="F5762" i="2" s="1"/>
  <c r="F4384" i="2"/>
  <c r="F4385" i="2" s="1"/>
  <c r="F4386" i="2" s="1"/>
  <c r="F4387" i="2" s="1"/>
  <c r="F4388" i="2" s="1"/>
  <c r="F4389" i="2" s="1"/>
  <c r="F4390" i="2" s="1"/>
  <c r="F4391" i="2" s="1"/>
  <c r="F4392" i="2" s="1"/>
  <c r="F4004" i="2"/>
  <c r="F4005" i="2" s="1"/>
  <c r="F4006" i="2" s="1"/>
  <c r="F4007" i="2" s="1"/>
  <c r="F4008" i="2" s="1"/>
  <c r="F4009" i="2" s="1"/>
  <c r="F4010" i="2" s="1"/>
  <c r="F4011" i="2" s="1"/>
  <c r="F4012" i="2" s="1"/>
  <c r="F4013" i="2" s="1"/>
  <c r="F4014" i="2" s="1"/>
  <c r="F4015" i="2" s="1"/>
  <c r="F4016" i="2" s="1"/>
  <c r="F4017" i="2" s="1"/>
  <c r="F4018" i="2" s="1"/>
  <c r="F4019" i="2" s="1"/>
  <c r="F4020" i="2" s="1"/>
  <c r="F4021" i="2" s="1"/>
  <c r="F4022" i="2" s="1"/>
  <c r="F5074" i="2"/>
  <c r="F5075" i="2" s="1"/>
  <c r="F5076" i="2" s="1"/>
  <c r="F5077" i="2" s="1"/>
  <c r="F5078" i="2" s="1"/>
  <c r="F5079" i="2" s="1"/>
  <c r="F5080" i="2" s="1"/>
  <c r="F5081" i="2" s="1"/>
  <c r="F5082" i="2" s="1"/>
  <c r="F5055" i="2"/>
  <c r="F5056" i="2" s="1"/>
  <c r="F5057" i="2" s="1"/>
  <c r="F5058" i="2" s="1"/>
  <c r="F5059" i="2" s="1"/>
  <c r="F5060" i="2" s="1"/>
  <c r="F5061" i="2" s="1"/>
  <c r="F5062" i="2" s="1"/>
  <c r="F5063" i="2" s="1"/>
  <c r="F5064" i="2" s="1"/>
  <c r="F5065" i="2" s="1"/>
  <c r="F5066" i="2" s="1"/>
  <c r="F5067" i="2" s="1"/>
  <c r="F5068" i="2" s="1"/>
  <c r="F5069" i="2" s="1"/>
  <c r="F5070" i="2" s="1"/>
  <c r="F5071" i="2" s="1"/>
  <c r="F5072" i="2" s="1"/>
  <c r="F3917" i="2"/>
  <c r="F3918" i="2" s="1"/>
  <c r="F3919" i="2" s="1"/>
  <c r="F3920" i="2" s="1"/>
  <c r="F3921" i="2" s="1"/>
  <c r="F3922" i="2" s="1"/>
  <c r="F3923" i="2" s="1"/>
  <c r="F3924" i="2" s="1"/>
  <c r="F3925" i="2" s="1"/>
  <c r="F3926" i="2" s="1"/>
  <c r="F3927" i="2" s="1"/>
  <c r="F3928" i="2" s="1"/>
  <c r="F3929" i="2" s="1"/>
  <c r="F3930" i="2" s="1"/>
  <c r="F3931" i="2" s="1"/>
  <c r="F3932" i="2" s="1"/>
  <c r="F3915" i="2"/>
  <c r="F3916" i="2"/>
  <c r="F3914" i="2"/>
  <c r="F4235" i="2"/>
  <c r="F4236" i="2" s="1"/>
  <c r="F4237" i="2" s="1"/>
  <c r="F4238" i="2" s="1"/>
  <c r="F4239" i="2" s="1"/>
  <c r="F4240" i="2" s="1"/>
  <c r="F4241" i="2" s="1"/>
  <c r="F4242" i="2" s="1"/>
  <c r="F4234" i="2"/>
  <c r="F3965" i="2"/>
  <c r="F3966" i="2" s="1"/>
  <c r="F3967" i="2" s="1"/>
  <c r="F3968" i="2" s="1"/>
  <c r="F3969" i="2" s="1"/>
  <c r="F3970" i="2" s="1"/>
  <c r="F3971" i="2" s="1"/>
  <c r="F3972" i="2" s="1"/>
  <c r="F3964" i="2"/>
  <c r="F3594" i="2"/>
  <c r="F3595" i="2" s="1"/>
  <c r="F3596" i="2" s="1"/>
  <c r="F3597" i="2" s="1"/>
  <c r="F3598" i="2" s="1"/>
  <c r="F3599" i="2" s="1"/>
  <c r="F3600" i="2" s="1"/>
  <c r="F3601" i="2" s="1"/>
  <c r="F3602" i="2" s="1"/>
  <c r="F3577" i="2"/>
  <c r="F3578" i="2" s="1"/>
  <c r="F3579" i="2" s="1"/>
  <c r="F3580" i="2" s="1"/>
  <c r="F3581" i="2" s="1"/>
  <c r="F3582" i="2" s="1"/>
  <c r="F3583" i="2" s="1"/>
  <c r="F3584" i="2" s="1"/>
  <c r="F3585" i="2" s="1"/>
  <c r="F3586" i="2" s="1"/>
  <c r="F3587" i="2" s="1"/>
  <c r="F3588" i="2" s="1"/>
  <c r="F3589" i="2" s="1"/>
  <c r="F3590" i="2" s="1"/>
  <c r="F3591" i="2" s="1"/>
  <c r="F3592" i="2" s="1"/>
  <c r="F3576" i="2"/>
  <c r="F3474" i="2"/>
  <c r="F3475" i="2" s="1"/>
  <c r="F3476" i="2" s="1"/>
  <c r="F3477" i="2" s="1"/>
  <c r="F3478" i="2" s="1"/>
  <c r="F3479" i="2" s="1"/>
  <c r="F3480" i="2" s="1"/>
  <c r="F3481" i="2" s="1"/>
  <c r="F3482" i="2" s="1"/>
  <c r="F3154" i="2"/>
  <c r="F3155" i="2" s="1"/>
  <c r="F3156" i="2" s="1"/>
  <c r="F3157" i="2" s="1"/>
  <c r="F3158" i="2" s="1"/>
  <c r="F3159" i="2" s="1"/>
  <c r="F3160" i="2" s="1"/>
  <c r="F3161" i="2" s="1"/>
  <c r="F3162" i="2" s="1"/>
  <c r="F3163" i="2" s="1"/>
  <c r="F3164" i="2" s="1"/>
  <c r="F3165" i="2" s="1"/>
  <c r="F3166" i="2" s="1"/>
  <c r="F3167" i="2" s="1"/>
  <c r="F3168" i="2" s="1"/>
  <c r="F2934" i="2"/>
  <c r="F2935" i="2"/>
  <c r="F2936" i="2" s="1"/>
  <c r="F2937" i="2" s="1"/>
  <c r="F2938" i="2" s="1"/>
  <c r="F2939" i="2" s="1"/>
  <c r="F2940" i="2" s="1"/>
  <c r="F2941" i="2" s="1"/>
  <c r="F2942" i="2" s="1"/>
  <c r="F2915" i="2"/>
  <c r="F2916" i="2" s="1"/>
  <c r="F2917" i="2" s="1"/>
  <c r="F2918" i="2" s="1"/>
  <c r="F2919" i="2" s="1"/>
  <c r="F2920" i="2" s="1"/>
  <c r="F2921" i="2" s="1"/>
  <c r="F2922" i="2" s="1"/>
  <c r="F2923" i="2" s="1"/>
  <c r="F2924" i="2" s="1"/>
  <c r="F2925" i="2" s="1"/>
  <c r="F2926" i="2" s="1"/>
  <c r="F2927" i="2" s="1"/>
  <c r="F2928" i="2" s="1"/>
  <c r="F2929" i="2" s="1"/>
  <c r="F2930" i="2" s="1"/>
  <c r="F2931" i="2" s="1"/>
  <c r="F2932" i="2" s="1"/>
  <c r="F3944" i="2"/>
  <c r="F3945" i="2" s="1"/>
  <c r="F3946" i="2" s="1"/>
  <c r="F3947" i="2" s="1"/>
  <c r="F3948" i="2" s="1"/>
  <c r="F3949" i="2" s="1"/>
  <c r="F3950" i="2" s="1"/>
  <c r="F3951" i="2" s="1"/>
  <c r="F3952" i="2" s="1"/>
  <c r="F3953" i="2" s="1"/>
  <c r="F3954" i="2" s="1"/>
  <c r="F3955" i="2" s="1"/>
  <c r="F3956" i="2" s="1"/>
  <c r="F3957" i="2" s="1"/>
  <c r="F3958" i="2" s="1"/>
  <c r="F3959" i="2" s="1"/>
  <c r="F3960" i="2" s="1"/>
  <c r="F3961" i="2" s="1"/>
  <c r="F3962" i="2" s="1"/>
  <c r="F3204" i="2"/>
  <c r="F3205" i="2" s="1"/>
  <c r="F3206" i="2" s="1"/>
  <c r="F3207" i="2" s="1"/>
  <c r="F3208" i="2" s="1"/>
  <c r="F3209" i="2" s="1"/>
  <c r="F3210" i="2" s="1"/>
  <c r="F3211" i="2" s="1"/>
  <c r="F3212" i="2" s="1"/>
  <c r="F3186" i="2"/>
  <c r="F3187" i="2" s="1"/>
  <c r="F3188" i="2" s="1"/>
  <c r="F3189" i="2" s="1"/>
  <c r="F3190" i="2" s="1"/>
  <c r="F3191" i="2" s="1"/>
  <c r="F3192" i="2" s="1"/>
  <c r="F3193" i="2" s="1"/>
  <c r="F3194" i="2" s="1"/>
  <c r="F3195" i="2" s="1"/>
  <c r="F3196" i="2" s="1"/>
  <c r="F3197" i="2" s="1"/>
  <c r="F3198" i="2" s="1"/>
  <c r="F3199" i="2" s="1"/>
  <c r="F3200" i="2" s="1"/>
  <c r="F3201" i="2" s="1"/>
  <c r="F3202" i="2" s="1"/>
  <c r="F2944" i="2"/>
  <c r="F2945" i="2" s="1"/>
  <c r="F2946" i="2" s="1"/>
  <c r="F2947" i="2" s="1"/>
  <c r="F2948" i="2" s="1"/>
  <c r="F2949" i="2" s="1"/>
  <c r="F2950" i="2" s="1"/>
  <c r="F2951" i="2" s="1"/>
  <c r="F2952" i="2" s="1"/>
  <c r="F2953" i="2" s="1"/>
  <c r="F2954" i="2" s="1"/>
  <c r="F2955" i="2" s="1"/>
  <c r="F2956" i="2" s="1"/>
  <c r="F2957" i="2" s="1"/>
  <c r="F2958" i="2" s="1"/>
  <c r="F2959" i="2" s="1"/>
  <c r="F2960" i="2" s="1"/>
  <c r="F2961" i="2" s="1"/>
  <c r="F2962" i="2" s="1"/>
  <c r="F2344" i="2"/>
  <c r="F2345" i="2"/>
  <c r="F2346" i="2" s="1"/>
  <c r="F2347" i="2" s="1"/>
  <c r="F2348" i="2" s="1"/>
  <c r="F2349" i="2" s="1"/>
  <c r="F2350" i="2" s="1"/>
  <c r="F2351" i="2" s="1"/>
  <c r="F2352" i="2" s="1"/>
  <c r="F2353" i="2" s="1"/>
  <c r="F2354" i="2" s="1"/>
  <c r="F2355" i="2" s="1"/>
  <c r="F2356" i="2" s="1"/>
  <c r="F2357" i="2" s="1"/>
  <c r="F2358" i="2" s="1"/>
  <c r="F2359" i="2" s="1"/>
  <c r="F2360" i="2" s="1"/>
  <c r="F2361" i="2" s="1"/>
  <c r="F2362" i="2" s="1"/>
  <c r="F2320" i="2"/>
  <c r="F2316" i="2"/>
  <c r="F2321" i="2"/>
  <c r="F2317" i="2"/>
  <c r="F2322" i="2"/>
  <c r="F2323" i="2" s="1"/>
  <c r="F2324" i="2" s="1"/>
  <c r="F2325" i="2" s="1"/>
  <c r="F2326" i="2" s="1"/>
  <c r="F2327" i="2" s="1"/>
  <c r="F2328" i="2" s="1"/>
  <c r="F2329" i="2" s="1"/>
  <c r="F2330" i="2" s="1"/>
  <c r="F2331" i="2" s="1"/>
  <c r="F2332" i="2" s="1"/>
  <c r="F2318" i="2"/>
  <c r="F2314" i="2"/>
  <c r="F2319" i="2"/>
  <c r="F2315" i="2"/>
  <c r="F3996" i="2"/>
  <c r="F3997" i="2" s="1"/>
  <c r="F3998" i="2" s="1"/>
  <c r="F3999" i="2" s="1"/>
  <c r="F4000" i="2" s="1"/>
  <c r="F4001" i="2" s="1"/>
  <c r="F4002" i="2" s="1"/>
  <c r="F2994" i="2"/>
  <c r="F2995" i="2" s="1"/>
  <c r="F2996" i="2" s="1"/>
  <c r="F2997" i="2" s="1"/>
  <c r="F2998" i="2" s="1"/>
  <c r="F2999" i="2" s="1"/>
  <c r="F3000" i="2" s="1"/>
  <c r="F3001" i="2" s="1"/>
  <c r="F3002" i="2" s="1"/>
  <c r="F2976" i="2"/>
  <c r="F2977" i="2" s="1"/>
  <c r="F2980" i="2"/>
  <c r="F2978" i="2"/>
  <c r="F2979" i="2" s="1"/>
  <c r="F2454" i="2"/>
  <c r="F2455" i="2" s="1"/>
  <c r="F2456" i="2" s="1"/>
  <c r="F2457" i="2" s="1"/>
  <c r="F2458" i="2" s="1"/>
  <c r="F2459" i="2" s="1"/>
  <c r="F2460" i="2" s="1"/>
  <c r="F2461" i="2" s="1"/>
  <c r="F2462" i="2" s="1"/>
  <c r="F6604" i="2"/>
  <c r="F6605" i="2" s="1"/>
  <c r="F6606" i="2" s="1"/>
  <c r="F6607" i="2" s="1"/>
  <c r="F6608" i="2" s="1"/>
  <c r="F6609" i="2" s="1"/>
  <c r="F6610" i="2" s="1"/>
  <c r="F6611" i="2" s="1"/>
  <c r="F6612" i="2" s="1"/>
  <c r="F6485" i="2"/>
  <c r="F6486" i="2" s="1"/>
  <c r="F6487" i="2" s="1"/>
  <c r="F6488" i="2" s="1"/>
  <c r="F6489" i="2" s="1"/>
  <c r="F6490" i="2" s="1"/>
  <c r="F6491" i="2" s="1"/>
  <c r="F6492" i="2" s="1"/>
  <c r="F6484" i="2"/>
  <c r="F6154" i="2"/>
  <c r="F6155" i="2"/>
  <c r="F6156" i="2" s="1"/>
  <c r="F6157" i="2" s="1"/>
  <c r="F6158" i="2" s="1"/>
  <c r="F6159" i="2" s="1"/>
  <c r="F6160" i="2" s="1"/>
  <c r="F6161" i="2" s="1"/>
  <c r="F6162" i="2" s="1"/>
  <c r="F6034" i="2"/>
  <c r="F6035" i="2" s="1"/>
  <c r="F6036" i="2" s="1"/>
  <c r="F6037" i="2" s="1"/>
  <c r="F6038" i="2" s="1"/>
  <c r="F6039" i="2" s="1"/>
  <c r="F6040" i="2" s="1"/>
  <c r="F6041" i="2" s="1"/>
  <c r="F6042" i="2" s="1"/>
  <c r="F6574" i="2"/>
  <c r="F6575" i="2" s="1"/>
  <c r="F6576" i="2" s="1"/>
  <c r="F6577" i="2" s="1"/>
  <c r="F6578" i="2" s="1"/>
  <c r="F6579" i="2" s="1"/>
  <c r="F6580" i="2" s="1"/>
  <c r="F6581" i="2" s="1"/>
  <c r="F6582" i="2" s="1"/>
  <c r="F6560" i="2"/>
  <c r="F6561" i="2" s="1"/>
  <c r="F6562" i="2" s="1"/>
  <c r="F6563" i="2" s="1"/>
  <c r="F6564" i="2" s="1"/>
  <c r="F6565" i="2" s="1"/>
  <c r="F6566" i="2" s="1"/>
  <c r="F6567" i="2" s="1"/>
  <c r="F6568" i="2" s="1"/>
  <c r="F6569" i="2" s="1"/>
  <c r="F6570" i="2" s="1"/>
  <c r="F6571" i="2" s="1"/>
  <c r="F6572" i="2" s="1"/>
  <c r="F6394" i="2"/>
  <c r="F6395" i="2" s="1"/>
  <c r="F6396" i="2" s="1"/>
  <c r="F6397" i="2" s="1"/>
  <c r="F6398" i="2" s="1"/>
  <c r="F6399" i="2" s="1"/>
  <c r="F6400" i="2" s="1"/>
  <c r="F6401" i="2" s="1"/>
  <c r="F6402" i="2" s="1"/>
  <c r="F6225" i="2"/>
  <c r="F6226" i="2" s="1"/>
  <c r="F6227" i="2" s="1"/>
  <c r="F6228" i="2" s="1"/>
  <c r="F6229" i="2" s="1"/>
  <c r="F6230" i="2" s="1"/>
  <c r="F6231" i="2" s="1"/>
  <c r="F6232" i="2" s="1"/>
  <c r="F6233" i="2" s="1"/>
  <c r="F6234" i="2" s="1"/>
  <c r="F6235" i="2" s="1"/>
  <c r="F6236" i="2" s="1"/>
  <c r="F6237" i="2" s="1"/>
  <c r="F6238" i="2" s="1"/>
  <c r="F6239" i="2" s="1"/>
  <c r="F6240" i="2" s="1"/>
  <c r="F6241" i="2" s="1"/>
  <c r="F6242" i="2" s="1"/>
  <c r="F6244" i="2"/>
  <c r="F6245" i="2" s="1"/>
  <c r="F6246" i="2" s="1"/>
  <c r="F6247" i="2" s="1"/>
  <c r="F6248" i="2" s="1"/>
  <c r="F6249" i="2" s="1"/>
  <c r="F6250" i="2" s="1"/>
  <c r="F6251" i="2" s="1"/>
  <c r="F6252" i="2" s="1"/>
  <c r="F6015" i="2"/>
  <c r="F6016" i="2" s="1"/>
  <c r="F6017" i="2" s="1"/>
  <c r="F6018" i="2" s="1"/>
  <c r="F6019" i="2" s="1"/>
  <c r="F6020" i="2" s="1"/>
  <c r="F6021" i="2" s="1"/>
  <c r="F6022" i="2" s="1"/>
  <c r="F6023" i="2" s="1"/>
  <c r="F6024" i="2" s="1"/>
  <c r="F6025" i="2" s="1"/>
  <c r="F6026" i="2" s="1"/>
  <c r="F6027" i="2" s="1"/>
  <c r="F6028" i="2" s="1"/>
  <c r="F6029" i="2" s="1"/>
  <c r="F6030" i="2" s="1"/>
  <c r="F6031" i="2" s="1"/>
  <c r="F6032" i="2" s="1"/>
  <c r="F5116" i="2"/>
  <c r="F5117" i="2" s="1"/>
  <c r="F5118" i="2" s="1"/>
  <c r="F5119" i="2" s="1"/>
  <c r="F5120" i="2" s="1"/>
  <c r="F5121" i="2" s="1"/>
  <c r="F5122" i="2" s="1"/>
  <c r="F5123" i="2" s="1"/>
  <c r="F5124" i="2" s="1"/>
  <c r="F5125" i="2" s="1"/>
  <c r="F5126" i="2" s="1"/>
  <c r="F5127" i="2" s="1"/>
  <c r="F5128" i="2" s="1"/>
  <c r="F5129" i="2" s="1"/>
  <c r="F5130" i="2" s="1"/>
  <c r="F5131" i="2" s="1"/>
  <c r="F5132" i="2" s="1"/>
  <c r="F6134" i="2"/>
  <c r="F6135" i="2" s="1"/>
  <c r="F6136" i="2" s="1"/>
  <c r="F6137" i="2" s="1"/>
  <c r="F6138" i="2" s="1"/>
  <c r="F6139" i="2" s="1"/>
  <c r="F6140" i="2" s="1"/>
  <c r="F6141" i="2" s="1"/>
  <c r="F6142" i="2" s="1"/>
  <c r="F6143" i="2" s="1"/>
  <c r="F6144" i="2" s="1"/>
  <c r="F6145" i="2" s="1"/>
  <c r="F6146" i="2" s="1"/>
  <c r="F6147" i="2" s="1"/>
  <c r="F6148" i="2" s="1"/>
  <c r="F6149" i="2" s="1"/>
  <c r="F6150" i="2" s="1"/>
  <c r="F6151" i="2" s="1"/>
  <c r="F6152" i="2" s="1"/>
  <c r="F5834" i="2"/>
  <c r="F5835" i="2" s="1"/>
  <c r="F5836" i="2" s="1"/>
  <c r="F5837" i="2" s="1"/>
  <c r="F5838" i="2" s="1"/>
  <c r="F5839" i="2" s="1"/>
  <c r="F5840" i="2" s="1"/>
  <c r="F5841" i="2" s="1"/>
  <c r="F5842" i="2" s="1"/>
  <c r="F5843" i="2" s="1"/>
  <c r="F5844" i="2" s="1"/>
  <c r="F5845" i="2" s="1"/>
  <c r="F5846" i="2" s="1"/>
  <c r="F5847" i="2" s="1"/>
  <c r="F5848" i="2" s="1"/>
  <c r="F5849" i="2" s="1"/>
  <c r="F5850" i="2" s="1"/>
  <c r="F5851" i="2" s="1"/>
  <c r="F5852" i="2" s="1"/>
  <c r="F5824" i="2"/>
  <c r="F5825" i="2" s="1"/>
  <c r="F5826" i="2" s="1"/>
  <c r="F5827" i="2" s="1"/>
  <c r="F5828" i="2" s="1"/>
  <c r="F5829" i="2" s="1"/>
  <c r="F5830" i="2" s="1"/>
  <c r="F5831" i="2" s="1"/>
  <c r="F5832" i="2" s="1"/>
  <c r="F5595" i="2"/>
  <c r="F5596" i="2" s="1"/>
  <c r="F5597" i="2" s="1"/>
  <c r="F5598" i="2" s="1"/>
  <c r="F5599" i="2" s="1"/>
  <c r="F5600" i="2" s="1"/>
  <c r="F5601" i="2" s="1"/>
  <c r="F5602" i="2" s="1"/>
  <c r="F5603" i="2" s="1"/>
  <c r="F5604" i="2" s="1"/>
  <c r="F5605" i="2" s="1"/>
  <c r="F5606" i="2" s="1"/>
  <c r="F5607" i="2" s="1"/>
  <c r="F5608" i="2" s="1"/>
  <c r="F5609" i="2" s="1"/>
  <c r="F5610" i="2" s="1"/>
  <c r="F5611" i="2" s="1"/>
  <c r="F5612" i="2" s="1"/>
  <c r="F5594" i="2"/>
  <c r="F5584" i="2"/>
  <c r="F5585" i="2" s="1"/>
  <c r="F5586" i="2" s="1"/>
  <c r="F5587" i="2" s="1"/>
  <c r="F5588" i="2" s="1"/>
  <c r="F5589" i="2" s="1"/>
  <c r="F5590" i="2" s="1"/>
  <c r="F5591" i="2" s="1"/>
  <c r="F5592" i="2" s="1"/>
  <c r="F5354" i="2"/>
  <c r="F5355" i="2" s="1"/>
  <c r="F5356" i="2" s="1"/>
  <c r="F5357" i="2" s="1"/>
  <c r="F5358" i="2" s="1"/>
  <c r="F5359" i="2" s="1"/>
  <c r="F5360" i="2" s="1"/>
  <c r="F5361" i="2" s="1"/>
  <c r="F5362" i="2" s="1"/>
  <c r="F5363" i="2" s="1"/>
  <c r="F5364" i="2" s="1"/>
  <c r="F5365" i="2" s="1"/>
  <c r="F5366" i="2" s="1"/>
  <c r="F5367" i="2" s="1"/>
  <c r="F5368" i="2" s="1"/>
  <c r="F5369" i="2" s="1"/>
  <c r="F5370" i="2" s="1"/>
  <c r="F5371" i="2" s="1"/>
  <c r="F5372" i="2" s="1"/>
  <c r="F5344" i="2"/>
  <c r="F5345" i="2" s="1"/>
  <c r="F5346" i="2" s="1"/>
  <c r="F6074" i="2"/>
  <c r="F6075" i="2" s="1"/>
  <c r="F6076" i="2" s="1"/>
  <c r="F6077" i="2" s="1"/>
  <c r="F6078" i="2" s="1"/>
  <c r="F6079" i="2" s="1"/>
  <c r="F6080" i="2" s="1"/>
  <c r="F6081" i="2" s="1"/>
  <c r="F6082" i="2" s="1"/>
  <c r="F6083" i="2" s="1"/>
  <c r="F6084" i="2" s="1"/>
  <c r="F6085" i="2" s="1"/>
  <c r="F6086" i="2" s="1"/>
  <c r="F6087" i="2" s="1"/>
  <c r="F6088" i="2" s="1"/>
  <c r="F6089" i="2" s="1"/>
  <c r="F6090" i="2" s="1"/>
  <c r="F6091" i="2" s="1"/>
  <c r="F6092" i="2" s="1"/>
  <c r="F5734" i="2"/>
  <c r="F5735" i="2" s="1"/>
  <c r="F5736" i="2" s="1"/>
  <c r="F5737" i="2" s="1"/>
  <c r="F5738" i="2" s="1"/>
  <c r="F5739" i="2" s="1"/>
  <c r="F5740" i="2" s="1"/>
  <c r="F5741" i="2" s="1"/>
  <c r="F5742" i="2" s="1"/>
  <c r="F5564" i="2"/>
  <c r="F5565" i="2" s="1"/>
  <c r="F5566" i="2" s="1"/>
  <c r="F5567" i="2" s="1"/>
  <c r="F5568" i="2" s="1"/>
  <c r="F5569" i="2" s="1"/>
  <c r="F5570" i="2" s="1"/>
  <c r="F5571" i="2" s="1"/>
  <c r="F5572" i="2" s="1"/>
  <c r="F5573" i="2" s="1"/>
  <c r="F5574" i="2" s="1"/>
  <c r="F5575" i="2" s="1"/>
  <c r="F5576" i="2" s="1"/>
  <c r="F5577" i="2" s="1"/>
  <c r="F5578" i="2" s="1"/>
  <c r="F5579" i="2" s="1"/>
  <c r="F5580" i="2" s="1"/>
  <c r="F5581" i="2" s="1"/>
  <c r="F5582" i="2" s="1"/>
  <c r="F4814" i="2"/>
  <c r="F4815" i="2" s="1"/>
  <c r="F4816" i="2" s="1"/>
  <c r="F4817" i="2" s="1"/>
  <c r="F4818" i="2" s="1"/>
  <c r="F4819" i="2" s="1"/>
  <c r="F4820" i="2" s="1"/>
  <c r="F4821" i="2" s="1"/>
  <c r="F4822" i="2" s="1"/>
  <c r="F4823" i="2" s="1"/>
  <c r="F4824" i="2" s="1"/>
  <c r="F4825" i="2" s="1"/>
  <c r="F4826" i="2" s="1"/>
  <c r="F4827" i="2" s="1"/>
  <c r="F4828" i="2" s="1"/>
  <c r="F4829" i="2" s="1"/>
  <c r="F4830" i="2" s="1"/>
  <c r="F4831" i="2" s="1"/>
  <c r="F4832" i="2" s="1"/>
  <c r="F4594" i="2"/>
  <c r="F4595" i="2" s="1"/>
  <c r="F4596" i="2" s="1"/>
  <c r="F4597" i="2" s="1"/>
  <c r="F4598" i="2" s="1"/>
  <c r="F4599" i="2" s="1"/>
  <c r="F4600" i="2" s="1"/>
  <c r="F4601" i="2" s="1"/>
  <c r="F4602" i="2" s="1"/>
  <c r="F4576" i="2"/>
  <c r="F4577" i="2" s="1"/>
  <c r="F4578" i="2" s="1"/>
  <c r="F4579" i="2" s="1"/>
  <c r="F4580" i="2" s="1"/>
  <c r="F4581" i="2" s="1"/>
  <c r="F4582" i="2" s="1"/>
  <c r="F4583" i="2" s="1"/>
  <c r="F4584" i="2" s="1"/>
  <c r="F4585" i="2" s="1"/>
  <c r="F4586" i="2" s="1"/>
  <c r="F4587" i="2" s="1"/>
  <c r="F4588" i="2" s="1"/>
  <c r="F4589" i="2" s="1"/>
  <c r="F4590" i="2" s="1"/>
  <c r="F4591" i="2" s="1"/>
  <c r="F4592" i="2" s="1"/>
  <c r="F4575" i="2"/>
  <c r="F4454" i="2"/>
  <c r="F4455" i="2"/>
  <c r="F4456" i="2" s="1"/>
  <c r="F4457" i="2" s="1"/>
  <c r="F4458" i="2" s="1"/>
  <c r="F4459" i="2" s="1"/>
  <c r="F4460" i="2" s="1"/>
  <c r="F4461" i="2" s="1"/>
  <c r="F4462" i="2" s="1"/>
  <c r="F4463" i="2" s="1"/>
  <c r="F4464" i="2" s="1"/>
  <c r="F4465" i="2" s="1"/>
  <c r="F4466" i="2" s="1"/>
  <c r="F4467" i="2" s="1"/>
  <c r="F4468" i="2" s="1"/>
  <c r="F4469" i="2" s="1"/>
  <c r="F4470" i="2" s="1"/>
  <c r="F4471" i="2" s="1"/>
  <c r="F4472" i="2" s="1"/>
  <c r="F4334" i="2"/>
  <c r="F4335" i="2"/>
  <c r="F4336" i="2" s="1"/>
  <c r="F4337" i="2" s="1"/>
  <c r="F4338" i="2" s="1"/>
  <c r="F4339" i="2" s="1"/>
  <c r="F4340" i="2" s="1"/>
  <c r="F4341" i="2" s="1"/>
  <c r="F4342" i="2" s="1"/>
  <c r="F4343" i="2" s="1"/>
  <c r="F4344" i="2" s="1"/>
  <c r="F4345" i="2" s="1"/>
  <c r="F4346" i="2" s="1"/>
  <c r="F4347" i="2" s="1"/>
  <c r="F4348" i="2" s="1"/>
  <c r="F4349" i="2" s="1"/>
  <c r="F4350" i="2" s="1"/>
  <c r="F4351" i="2" s="1"/>
  <c r="F4352" i="2" s="1"/>
  <c r="F5624" i="2"/>
  <c r="F5625" i="2"/>
  <c r="F5626" i="2" s="1"/>
  <c r="F5627" i="2" s="1"/>
  <c r="F5628" i="2" s="1"/>
  <c r="F5629" i="2" s="1"/>
  <c r="F5630" i="2" s="1"/>
  <c r="F5631" i="2" s="1"/>
  <c r="F5632" i="2" s="1"/>
  <c r="F5633" i="2" s="1"/>
  <c r="F5634" i="2" s="1"/>
  <c r="F5635" i="2" s="1"/>
  <c r="F5636" i="2" s="1"/>
  <c r="F5637" i="2" s="1"/>
  <c r="F5638" i="2" s="1"/>
  <c r="F5639" i="2" s="1"/>
  <c r="F5640" i="2" s="1"/>
  <c r="F5641" i="2" s="1"/>
  <c r="F5642" i="2" s="1"/>
  <c r="F5144" i="2"/>
  <c r="F5145" i="2"/>
  <c r="F5146" i="2" s="1"/>
  <c r="F5147" i="2" s="1"/>
  <c r="F5148" i="2" s="1"/>
  <c r="F5149" i="2" s="1"/>
  <c r="F5150" i="2" s="1"/>
  <c r="F5151" i="2" s="1"/>
  <c r="F5152" i="2" s="1"/>
  <c r="F5153" i="2" s="1"/>
  <c r="F5154" i="2" s="1"/>
  <c r="F5155" i="2" s="1"/>
  <c r="F5156" i="2" s="1"/>
  <c r="F5157" i="2" s="1"/>
  <c r="F5158" i="2" s="1"/>
  <c r="F5159" i="2" s="1"/>
  <c r="F5160" i="2" s="1"/>
  <c r="F5161" i="2" s="1"/>
  <c r="F5162" i="2" s="1"/>
  <c r="F5014" i="2"/>
  <c r="F5015" i="2" s="1"/>
  <c r="F5016" i="2" s="1"/>
  <c r="F5017" i="2" s="1"/>
  <c r="F5018" i="2" s="1"/>
  <c r="F5019" i="2" s="1"/>
  <c r="F5020" i="2" s="1"/>
  <c r="F5021" i="2" s="1"/>
  <c r="F5022" i="2" s="1"/>
  <c r="F4995" i="2"/>
  <c r="F4996" i="2" s="1"/>
  <c r="F4997" i="2" s="1"/>
  <c r="F4998" i="2" s="1"/>
  <c r="F4999" i="2" s="1"/>
  <c r="F5000" i="2" s="1"/>
  <c r="F5001" i="2" s="1"/>
  <c r="F5002" i="2" s="1"/>
  <c r="F5003" i="2" s="1"/>
  <c r="F5004" i="2" s="1"/>
  <c r="F5005" i="2" s="1"/>
  <c r="F5006" i="2" s="1"/>
  <c r="F5007" i="2" s="1"/>
  <c r="F5008" i="2" s="1"/>
  <c r="F5009" i="2" s="1"/>
  <c r="F5010" i="2" s="1"/>
  <c r="F5011" i="2" s="1"/>
  <c r="F5012" i="2" s="1"/>
  <c r="F4964" i="2"/>
  <c r="F4965" i="2" s="1"/>
  <c r="F4966" i="2" s="1"/>
  <c r="F4967" i="2" s="1"/>
  <c r="F4968" i="2" s="1"/>
  <c r="F4969" i="2" s="1"/>
  <c r="F4970" i="2" s="1"/>
  <c r="F4971" i="2" s="1"/>
  <c r="F4972" i="2" s="1"/>
  <c r="F4973" i="2" s="1"/>
  <c r="F4974" i="2" s="1"/>
  <c r="F4975" i="2" s="1"/>
  <c r="F4976" i="2" s="1"/>
  <c r="F4977" i="2" s="1"/>
  <c r="F4978" i="2" s="1"/>
  <c r="F4979" i="2" s="1"/>
  <c r="F4980" i="2" s="1"/>
  <c r="F4981" i="2" s="1"/>
  <c r="F4982" i="2" s="1"/>
  <c r="F4864" i="2"/>
  <c r="F4865" i="2" s="1"/>
  <c r="F4866" i="2" s="1"/>
  <c r="F4867" i="2" s="1"/>
  <c r="F4868" i="2" s="1"/>
  <c r="F4869" i="2" s="1"/>
  <c r="F4870" i="2" s="1"/>
  <c r="F4871" i="2" s="1"/>
  <c r="F4872" i="2" s="1"/>
  <c r="F4846" i="2"/>
  <c r="F4847" i="2" s="1"/>
  <c r="F4848" i="2" s="1"/>
  <c r="F4851" i="2"/>
  <c r="F4852" i="2" s="1"/>
  <c r="F4853" i="2" s="1"/>
  <c r="F4854" i="2" s="1"/>
  <c r="F4855" i="2" s="1"/>
  <c r="F4856" i="2" s="1"/>
  <c r="F4857" i="2" s="1"/>
  <c r="F4858" i="2" s="1"/>
  <c r="F4859" i="2" s="1"/>
  <c r="F4860" i="2" s="1"/>
  <c r="F4861" i="2" s="1"/>
  <c r="F4862" i="2" s="1"/>
  <c r="F4849" i="2"/>
  <c r="F4850" i="2" s="1"/>
  <c r="F4604" i="2"/>
  <c r="F4605" i="2" s="1"/>
  <c r="F4606" i="2" s="1"/>
  <c r="F4607" i="2" s="1"/>
  <c r="F4608" i="2" s="1"/>
  <c r="F4609" i="2" s="1"/>
  <c r="F4610" i="2" s="1"/>
  <c r="F4611" i="2" s="1"/>
  <c r="F4612" i="2" s="1"/>
  <c r="F4613" i="2" s="1"/>
  <c r="F4614" i="2" s="1"/>
  <c r="F4615" i="2" s="1"/>
  <c r="F4616" i="2" s="1"/>
  <c r="F4617" i="2" s="1"/>
  <c r="F4618" i="2" s="1"/>
  <c r="F4619" i="2" s="1"/>
  <c r="F4620" i="2" s="1"/>
  <c r="F4621" i="2" s="1"/>
  <c r="F4622" i="2" s="1"/>
  <c r="F5614" i="2"/>
  <c r="F5615" i="2" s="1"/>
  <c r="F5616" i="2" s="1"/>
  <c r="F5617" i="2" s="1"/>
  <c r="F5618" i="2" s="1"/>
  <c r="F5619" i="2" s="1"/>
  <c r="F5620" i="2" s="1"/>
  <c r="F5621" i="2" s="1"/>
  <c r="F5622" i="2" s="1"/>
  <c r="F5347" i="2"/>
  <c r="F5348" i="2" s="1"/>
  <c r="F5349" i="2" s="1"/>
  <c r="F5350" i="2" s="1"/>
  <c r="F5351" i="2" s="1"/>
  <c r="F5352" i="2" s="1"/>
  <c r="F5204" i="2"/>
  <c r="F5205" i="2"/>
  <c r="F5206" i="2" s="1"/>
  <c r="F5207" i="2" s="1"/>
  <c r="F5208" i="2" s="1"/>
  <c r="F5209" i="2" s="1"/>
  <c r="F5210" i="2" s="1"/>
  <c r="F5211" i="2" s="1"/>
  <c r="F5212" i="2" s="1"/>
  <c r="F5213" i="2" s="1"/>
  <c r="F5214" i="2" s="1"/>
  <c r="F5215" i="2" s="1"/>
  <c r="F5216" i="2" s="1"/>
  <c r="F5217" i="2" s="1"/>
  <c r="F5218" i="2" s="1"/>
  <c r="F5219" i="2" s="1"/>
  <c r="F5220" i="2" s="1"/>
  <c r="F5221" i="2" s="1"/>
  <c r="F5222" i="2" s="1"/>
  <c r="F4874" i="2"/>
  <c r="F4875" i="2" s="1"/>
  <c r="F4774" i="2"/>
  <c r="F4775" i="2" s="1"/>
  <c r="F4776" i="2" s="1"/>
  <c r="F4777" i="2" s="1"/>
  <c r="F4778" i="2" s="1"/>
  <c r="F4779" i="2" s="1"/>
  <c r="F4780" i="2" s="1"/>
  <c r="F4781" i="2" s="1"/>
  <c r="F4782" i="2" s="1"/>
  <c r="F4763" i="2"/>
  <c r="F4764" i="2" s="1"/>
  <c r="F4756" i="2"/>
  <c r="F4757" i="2" s="1"/>
  <c r="F4758" i="2" s="1"/>
  <c r="F4759" i="2" s="1"/>
  <c r="F4760" i="2" s="1"/>
  <c r="F4761" i="2" s="1"/>
  <c r="F4765" i="2"/>
  <c r="F4766" i="2" s="1"/>
  <c r="F4767" i="2" s="1"/>
  <c r="F4768" i="2" s="1"/>
  <c r="F4769" i="2" s="1"/>
  <c r="F4770" i="2" s="1"/>
  <c r="F4771" i="2" s="1"/>
  <c r="F4772" i="2" s="1"/>
  <c r="F4762" i="2"/>
  <c r="F4634" i="2"/>
  <c r="F4635" i="2" s="1"/>
  <c r="F4636" i="2" s="1"/>
  <c r="F4637" i="2" s="1"/>
  <c r="F4638" i="2" s="1"/>
  <c r="F4639" i="2" s="1"/>
  <c r="F4640" i="2" s="1"/>
  <c r="F4641" i="2" s="1"/>
  <c r="F4642" i="2" s="1"/>
  <c r="F4643" i="2" s="1"/>
  <c r="F4644" i="2" s="1"/>
  <c r="F4645" i="2" s="1"/>
  <c r="F4646" i="2" s="1"/>
  <c r="F4647" i="2" s="1"/>
  <c r="F4648" i="2" s="1"/>
  <c r="F4649" i="2" s="1"/>
  <c r="F4650" i="2" s="1"/>
  <c r="F4651" i="2" s="1"/>
  <c r="F4652" i="2" s="1"/>
  <c r="F4534" i="2"/>
  <c r="F4535" i="2" s="1"/>
  <c r="F4536" i="2" s="1"/>
  <c r="F4537" i="2" s="1"/>
  <c r="F4538" i="2" s="1"/>
  <c r="F4539" i="2" s="1"/>
  <c r="F4540" i="2" s="1"/>
  <c r="F4541" i="2" s="1"/>
  <c r="F4542" i="2" s="1"/>
  <c r="F4546" i="2"/>
  <c r="F4547" i="2" s="1"/>
  <c r="F4548" i="2" s="1"/>
  <c r="F4549" i="2" s="1"/>
  <c r="F4550" i="2" s="1"/>
  <c r="F4551" i="2" s="1"/>
  <c r="F4552" i="2" s="1"/>
  <c r="F4553" i="2" s="1"/>
  <c r="F4554" i="2" s="1"/>
  <c r="F4555" i="2" s="1"/>
  <c r="F4556" i="2" s="1"/>
  <c r="F4557" i="2" s="1"/>
  <c r="F4558" i="2" s="1"/>
  <c r="F4559" i="2" s="1"/>
  <c r="F4560" i="2" s="1"/>
  <c r="F4561" i="2" s="1"/>
  <c r="F4562" i="2" s="1"/>
  <c r="F4544" i="2"/>
  <c r="F4545" i="2" s="1"/>
  <c r="F4146" i="2"/>
  <c r="F4147" i="2" s="1"/>
  <c r="F4148" i="2" s="1"/>
  <c r="F4149" i="2" s="1"/>
  <c r="F4150" i="2" s="1"/>
  <c r="F4151" i="2" s="1"/>
  <c r="F4152" i="2" s="1"/>
  <c r="F4144" i="2"/>
  <c r="F4145" i="2"/>
  <c r="F4094" i="2"/>
  <c r="F4095" i="2" s="1"/>
  <c r="F4096" i="2" s="1"/>
  <c r="F4097" i="2" s="1"/>
  <c r="F4098" i="2" s="1"/>
  <c r="F4099" i="2" s="1"/>
  <c r="F4100" i="2" s="1"/>
  <c r="F4101" i="2" s="1"/>
  <c r="F4102" i="2" s="1"/>
  <c r="F4103" i="2" s="1"/>
  <c r="F4104" i="2" s="1"/>
  <c r="F4105" i="2" s="1"/>
  <c r="F4106" i="2" s="1"/>
  <c r="F4107" i="2" s="1"/>
  <c r="F4108" i="2" s="1"/>
  <c r="F4109" i="2" s="1"/>
  <c r="F4110" i="2" s="1"/>
  <c r="F4111" i="2" s="1"/>
  <c r="F4112" i="2" s="1"/>
  <c r="F5264" i="2"/>
  <c r="F5265" i="2"/>
  <c r="F5266" i="2" s="1"/>
  <c r="F5267" i="2" s="1"/>
  <c r="F5268" i="2" s="1"/>
  <c r="F5269" i="2" s="1"/>
  <c r="F5270" i="2" s="1"/>
  <c r="F5271" i="2" s="1"/>
  <c r="F5272" i="2" s="1"/>
  <c r="F5273" i="2" s="1"/>
  <c r="F5274" i="2" s="1"/>
  <c r="F5275" i="2" s="1"/>
  <c r="F5276" i="2" s="1"/>
  <c r="F5277" i="2" s="1"/>
  <c r="F5278" i="2" s="1"/>
  <c r="F5279" i="2" s="1"/>
  <c r="F5280" i="2" s="1"/>
  <c r="F5281" i="2" s="1"/>
  <c r="F5282" i="2" s="1"/>
  <c r="F4904" i="2"/>
  <c r="F4905" i="2" s="1"/>
  <c r="F4906" i="2" s="1"/>
  <c r="F4907" i="2" s="1"/>
  <c r="F4908" i="2" s="1"/>
  <c r="F4909" i="2" s="1"/>
  <c r="F4910" i="2" s="1"/>
  <c r="F4911" i="2" s="1"/>
  <c r="F4912" i="2" s="1"/>
  <c r="F4913" i="2" s="1"/>
  <c r="F4914" i="2" s="1"/>
  <c r="F4915" i="2" s="1"/>
  <c r="F4916" i="2" s="1"/>
  <c r="F4917" i="2" s="1"/>
  <c r="F4918" i="2" s="1"/>
  <c r="F4919" i="2" s="1"/>
  <c r="F4920" i="2" s="1"/>
  <c r="F4921" i="2" s="1"/>
  <c r="F4922" i="2" s="1"/>
  <c r="F4504" i="2"/>
  <c r="F4505" i="2" s="1"/>
  <c r="F4506" i="2" s="1"/>
  <c r="F4507" i="2" s="1"/>
  <c r="F4508" i="2" s="1"/>
  <c r="F4509" i="2" s="1"/>
  <c r="F4510" i="2" s="1"/>
  <c r="F4511" i="2" s="1"/>
  <c r="F4512" i="2" s="1"/>
  <c r="F3884" i="2"/>
  <c r="F3885" i="2" s="1"/>
  <c r="F3886" i="2" s="1"/>
  <c r="F3887" i="2" s="1"/>
  <c r="F3888" i="2" s="1"/>
  <c r="F3889" i="2" s="1"/>
  <c r="F3890" i="2" s="1"/>
  <c r="F3891" i="2" s="1"/>
  <c r="F3892" i="2" s="1"/>
  <c r="F3893" i="2" s="1"/>
  <c r="F3894" i="2" s="1"/>
  <c r="F3895" i="2" s="1"/>
  <c r="F3896" i="2" s="1"/>
  <c r="F3897" i="2" s="1"/>
  <c r="F3898" i="2" s="1"/>
  <c r="F3899" i="2" s="1"/>
  <c r="F3900" i="2" s="1"/>
  <c r="F3901" i="2" s="1"/>
  <c r="F3902" i="2" s="1"/>
  <c r="F4784" i="2"/>
  <c r="F4785" i="2" s="1"/>
  <c r="F4786" i="2" s="1"/>
  <c r="F4787" i="2" s="1"/>
  <c r="F4788" i="2" s="1"/>
  <c r="F4789" i="2" s="1"/>
  <c r="F4790" i="2" s="1"/>
  <c r="F4791" i="2" s="1"/>
  <c r="F4792" i="2" s="1"/>
  <c r="F4793" i="2" s="1"/>
  <c r="F4794" i="2" s="1"/>
  <c r="F4795" i="2" s="1"/>
  <c r="F4796" i="2" s="1"/>
  <c r="F4797" i="2" s="1"/>
  <c r="F4798" i="2" s="1"/>
  <c r="F4799" i="2" s="1"/>
  <c r="F4800" i="2" s="1"/>
  <c r="F4801" i="2" s="1"/>
  <c r="F4802" i="2" s="1"/>
  <c r="F4034" i="2"/>
  <c r="F4035" i="2" s="1"/>
  <c r="F4036" i="2" s="1"/>
  <c r="F4037" i="2" s="1"/>
  <c r="F4038" i="2" s="1"/>
  <c r="F4039" i="2" s="1"/>
  <c r="F4040" i="2" s="1"/>
  <c r="F4041" i="2" s="1"/>
  <c r="F4042" i="2" s="1"/>
  <c r="F4043" i="2" s="1"/>
  <c r="F4044" i="2" s="1"/>
  <c r="F4045" i="2" s="1"/>
  <c r="F4046" i="2" s="1"/>
  <c r="F4047" i="2" s="1"/>
  <c r="F4048" i="2" s="1"/>
  <c r="F4049" i="2" s="1"/>
  <c r="F4050" i="2" s="1"/>
  <c r="F4051" i="2" s="1"/>
  <c r="F4052" i="2" s="1"/>
  <c r="F3934" i="2"/>
  <c r="F3935" i="2" s="1"/>
  <c r="F3936" i="2" s="1"/>
  <c r="F3937" i="2" s="1"/>
  <c r="F3938" i="2" s="1"/>
  <c r="F3939" i="2" s="1"/>
  <c r="F3940" i="2" s="1"/>
  <c r="F3941" i="2" s="1"/>
  <c r="F3942" i="2" s="1"/>
  <c r="F3878" i="2"/>
  <c r="F3879" i="2" s="1"/>
  <c r="F3880" i="2" s="1"/>
  <c r="F3881" i="2" s="1"/>
  <c r="F3882" i="2" s="1"/>
  <c r="F3301" i="2"/>
  <c r="F3302" i="2" s="1"/>
  <c r="F3296" i="2"/>
  <c r="F3297" i="2" s="1"/>
  <c r="F3298" i="2" s="1"/>
  <c r="F3299" i="2" s="1"/>
  <c r="F3300" i="2" s="1"/>
  <c r="F3294" i="2"/>
  <c r="F3295" i="2" s="1"/>
  <c r="F3276" i="2"/>
  <c r="F3277" i="2" s="1"/>
  <c r="F3278" i="2" s="1"/>
  <c r="F3279" i="2" s="1"/>
  <c r="F3280" i="2" s="1"/>
  <c r="F3281" i="2" s="1"/>
  <c r="F3282" i="2" s="1"/>
  <c r="F3283" i="2" s="1"/>
  <c r="F3284" i="2" s="1"/>
  <c r="F3285" i="2" s="1"/>
  <c r="F3286" i="2" s="1"/>
  <c r="F3287" i="2" s="1"/>
  <c r="F3288" i="2" s="1"/>
  <c r="F3289" i="2" s="1"/>
  <c r="F3290" i="2" s="1"/>
  <c r="F3291" i="2" s="1"/>
  <c r="F3292" i="2" s="1"/>
  <c r="F3275" i="2"/>
  <c r="F3169" i="2"/>
  <c r="F3170" i="2" s="1"/>
  <c r="F3171" i="2" s="1"/>
  <c r="F3172" i="2" s="1"/>
  <c r="F3034" i="2"/>
  <c r="F2981" i="2"/>
  <c r="F2982" i="2" s="1"/>
  <c r="F2983" i="2" s="1"/>
  <c r="F2984" i="2" s="1"/>
  <c r="F2985" i="2" s="1"/>
  <c r="F2986" i="2" s="1"/>
  <c r="F2987" i="2" s="1"/>
  <c r="F2988" i="2" s="1"/>
  <c r="F2989" i="2" s="1"/>
  <c r="F2821" i="2"/>
  <c r="F2822" i="2" s="1"/>
  <c r="F2816" i="2"/>
  <c r="F2817" i="2" s="1"/>
  <c r="F2818" i="2" s="1"/>
  <c r="F2819" i="2" s="1"/>
  <c r="F2820" i="2" s="1"/>
  <c r="F2814" i="2"/>
  <c r="F2815" i="2"/>
  <c r="F4087" i="2"/>
  <c r="F4088" i="2" s="1"/>
  <c r="F4089" i="2" s="1"/>
  <c r="F4090" i="2" s="1"/>
  <c r="F4091" i="2" s="1"/>
  <c r="F4092" i="2" s="1"/>
  <c r="F4084" i="2"/>
  <c r="F4085" i="2" s="1"/>
  <c r="F4086" i="2" s="1"/>
  <c r="F3666" i="2"/>
  <c r="F3667" i="2" s="1"/>
  <c r="F3668" i="2" s="1"/>
  <c r="F3669" i="2" s="1"/>
  <c r="F3670" i="2" s="1"/>
  <c r="F3671" i="2" s="1"/>
  <c r="F3672" i="2" s="1"/>
  <c r="F3653" i="2"/>
  <c r="F3654" i="2" s="1"/>
  <c r="F3655" i="2" s="1"/>
  <c r="F3656" i="2" s="1"/>
  <c r="F3657" i="2" s="1"/>
  <c r="F3658" i="2" s="1"/>
  <c r="F3659" i="2" s="1"/>
  <c r="F3660" i="2" s="1"/>
  <c r="F3661" i="2" s="1"/>
  <c r="F3662" i="2" s="1"/>
  <c r="F3664" i="2"/>
  <c r="F3665" i="2" s="1"/>
  <c r="F3636" i="2"/>
  <c r="F3637" i="2" s="1"/>
  <c r="F3638" i="2" s="1"/>
  <c r="F3639" i="2" s="1"/>
  <c r="F3640" i="2" s="1"/>
  <c r="F3641" i="2" s="1"/>
  <c r="F3642" i="2" s="1"/>
  <c r="F3643" i="2" s="1"/>
  <c r="F3644" i="2" s="1"/>
  <c r="F3645" i="2" s="1"/>
  <c r="F3646" i="2" s="1"/>
  <c r="F3647" i="2" s="1"/>
  <c r="F3648" i="2" s="1"/>
  <c r="F3649" i="2" s="1"/>
  <c r="F3650" i="2" s="1"/>
  <c r="F3651" i="2" s="1"/>
  <c r="F3652" i="2" s="1"/>
  <c r="F3521" i="2"/>
  <c r="F3522" i="2" s="1"/>
  <c r="F3523" i="2" s="1"/>
  <c r="F3524" i="2" s="1"/>
  <c r="F3525" i="2" s="1"/>
  <c r="F3324" i="2"/>
  <c r="F3325" i="2" s="1"/>
  <c r="F3326" i="2" s="1"/>
  <c r="F3327" i="2" s="1"/>
  <c r="F3328" i="2" s="1"/>
  <c r="F3329" i="2" s="1"/>
  <c r="F3330" i="2" s="1"/>
  <c r="F3331" i="2" s="1"/>
  <c r="F3332" i="2" s="1"/>
  <c r="F3313" i="2"/>
  <c r="F3314" i="2" s="1"/>
  <c r="F3315" i="2" s="1"/>
  <c r="F3316" i="2" s="1"/>
  <c r="F3317" i="2" s="1"/>
  <c r="F3318" i="2" s="1"/>
  <c r="F3319" i="2" s="1"/>
  <c r="F3320" i="2" s="1"/>
  <c r="F3321" i="2" s="1"/>
  <c r="F3322" i="2" s="1"/>
  <c r="F3306" i="2"/>
  <c r="F3307" i="2" s="1"/>
  <c r="F3308" i="2" s="1"/>
  <c r="F3311" i="2"/>
  <c r="F3312" i="2" s="1"/>
  <c r="F3309" i="2"/>
  <c r="F3310" i="2" s="1"/>
  <c r="F3215" i="2"/>
  <c r="F3216" i="2" s="1"/>
  <c r="F3217" i="2" s="1"/>
  <c r="F3218" i="2" s="1"/>
  <c r="F3219" i="2" s="1"/>
  <c r="F3220" i="2" s="1"/>
  <c r="F3221" i="2" s="1"/>
  <c r="F3222" i="2" s="1"/>
  <c r="F3223" i="2" s="1"/>
  <c r="F3224" i="2" s="1"/>
  <c r="F3225" i="2" s="1"/>
  <c r="F3226" i="2" s="1"/>
  <c r="F3227" i="2" s="1"/>
  <c r="F3228" i="2" s="1"/>
  <c r="F3229" i="2" s="1"/>
  <c r="F3230" i="2" s="1"/>
  <c r="F3231" i="2" s="1"/>
  <c r="F3232" i="2" s="1"/>
  <c r="F3064" i="2"/>
  <c r="F3065" i="2" s="1"/>
  <c r="F3066" i="2" s="1"/>
  <c r="F3067" i="2" s="1"/>
  <c r="F3068" i="2" s="1"/>
  <c r="F3069" i="2" s="1"/>
  <c r="F3070" i="2" s="1"/>
  <c r="F3071" i="2" s="1"/>
  <c r="F3072" i="2" s="1"/>
  <c r="F3073" i="2" s="1"/>
  <c r="F3074" i="2" s="1"/>
  <c r="F3075" i="2" s="1"/>
  <c r="F3076" i="2" s="1"/>
  <c r="F3077" i="2" s="1"/>
  <c r="F3078" i="2" s="1"/>
  <c r="F3079" i="2" s="1"/>
  <c r="F3080" i="2" s="1"/>
  <c r="F3081" i="2" s="1"/>
  <c r="F3082" i="2" s="1"/>
  <c r="F2844" i="2"/>
  <c r="F2845" i="2" s="1"/>
  <c r="F2846" i="2" s="1"/>
  <c r="F2847" i="2" s="1"/>
  <c r="F2848" i="2" s="1"/>
  <c r="F2826" i="2"/>
  <c r="F2827" i="2" s="1"/>
  <c r="F2828" i="2" s="1"/>
  <c r="F2849" i="2"/>
  <c r="F2850" i="2" s="1"/>
  <c r="F2851" i="2" s="1"/>
  <c r="F2852" i="2" s="1"/>
  <c r="F2829" i="2"/>
  <c r="F2830" i="2" s="1"/>
  <c r="F2831" i="2" s="1"/>
  <c r="F2832" i="2" s="1"/>
  <c r="F2833" i="2" s="1"/>
  <c r="F2834" i="2" s="1"/>
  <c r="F2835" i="2" s="1"/>
  <c r="F2836" i="2" s="1"/>
  <c r="F2837" i="2" s="1"/>
  <c r="F2838" i="2" s="1"/>
  <c r="F2839" i="2" s="1"/>
  <c r="F2840" i="2" s="1"/>
  <c r="F2841" i="2" s="1"/>
  <c r="F2842" i="2" s="1"/>
  <c r="F2764" i="2"/>
  <c r="F2765" i="2"/>
  <c r="F2766" i="2" s="1"/>
  <c r="F2767" i="2" s="1"/>
  <c r="F2768" i="2" s="1"/>
  <c r="F2769" i="2" s="1"/>
  <c r="F2770" i="2" s="1"/>
  <c r="F2771" i="2" s="1"/>
  <c r="F2772" i="2" s="1"/>
  <c r="F2773" i="2" s="1"/>
  <c r="F2774" i="2" s="1"/>
  <c r="F2775" i="2" s="1"/>
  <c r="F2776" i="2" s="1"/>
  <c r="F2777" i="2" s="1"/>
  <c r="F2778" i="2" s="1"/>
  <c r="F2779" i="2" s="1"/>
  <c r="F2780" i="2" s="1"/>
  <c r="F2781" i="2" s="1"/>
  <c r="F2782" i="2" s="1"/>
  <c r="F2710" i="2"/>
  <c r="F2706" i="2"/>
  <c r="F2711" i="2"/>
  <c r="F2712" i="2" s="1"/>
  <c r="F2713" i="2" s="1"/>
  <c r="F2714" i="2" s="1"/>
  <c r="F2715" i="2" s="1"/>
  <c r="F2716" i="2" s="1"/>
  <c r="F2717" i="2" s="1"/>
  <c r="F2718" i="2" s="1"/>
  <c r="F2719" i="2" s="1"/>
  <c r="F2720" i="2" s="1"/>
  <c r="F2721" i="2" s="1"/>
  <c r="F2722" i="2" s="1"/>
  <c r="F2707" i="2"/>
  <c r="F2708" i="2"/>
  <c r="F2704" i="2"/>
  <c r="F2709" i="2"/>
  <c r="F2705" i="2"/>
  <c r="F2646" i="2"/>
  <c r="F2647" i="2" s="1"/>
  <c r="F2648" i="2" s="1"/>
  <c r="F2649" i="2" s="1"/>
  <c r="F2650" i="2" s="1"/>
  <c r="F2651" i="2" s="1"/>
  <c r="F2652" i="2" s="1"/>
  <c r="F2653" i="2" s="1"/>
  <c r="F2654" i="2" s="1"/>
  <c r="F2655" i="2" s="1"/>
  <c r="F2656" i="2" s="1"/>
  <c r="F2657" i="2" s="1"/>
  <c r="F2658" i="2" s="1"/>
  <c r="F2659" i="2" s="1"/>
  <c r="F2660" i="2" s="1"/>
  <c r="F2661" i="2" s="1"/>
  <c r="F2662" i="2" s="1"/>
  <c r="F2644" i="2"/>
  <c r="F2645" i="2"/>
  <c r="F2584" i="2"/>
  <c r="F2585" i="2"/>
  <c r="F2586" i="2" s="1"/>
  <c r="F2587" i="2" s="1"/>
  <c r="F2588" i="2" s="1"/>
  <c r="F2589" i="2" s="1"/>
  <c r="F2590" i="2" s="1"/>
  <c r="F2591" i="2" s="1"/>
  <c r="F2592" i="2" s="1"/>
  <c r="F2593" i="2" s="1"/>
  <c r="F2594" i="2" s="1"/>
  <c r="F2595" i="2" s="1"/>
  <c r="F2596" i="2" s="1"/>
  <c r="F2597" i="2" s="1"/>
  <c r="F2598" i="2" s="1"/>
  <c r="F2599" i="2" s="1"/>
  <c r="F2600" i="2" s="1"/>
  <c r="F2601" i="2" s="1"/>
  <c r="F2602" i="2" s="1"/>
  <c r="F2524" i="2"/>
  <c r="F2525" i="2"/>
  <c r="F2526" i="2" s="1"/>
  <c r="F2527" i="2" s="1"/>
  <c r="F2528" i="2" s="1"/>
  <c r="F2529" i="2" s="1"/>
  <c r="F2530" i="2" s="1"/>
  <c r="F2531" i="2" s="1"/>
  <c r="F2532" i="2" s="1"/>
  <c r="F2533" i="2" s="1"/>
  <c r="F2534" i="2" s="1"/>
  <c r="F2535" i="2" s="1"/>
  <c r="F2536" i="2" s="1"/>
  <c r="F2537" i="2" s="1"/>
  <c r="F2538" i="2" s="1"/>
  <c r="F2539" i="2" s="1"/>
  <c r="F2540" i="2" s="1"/>
  <c r="F2541" i="2" s="1"/>
  <c r="F2542" i="2" s="1"/>
  <c r="F2470" i="2"/>
  <c r="F2471" i="2" s="1"/>
  <c r="F2472" i="2" s="1"/>
  <c r="F2473" i="2" s="1"/>
  <c r="F2474" i="2" s="1"/>
  <c r="F2475" i="2" s="1"/>
  <c r="F2476" i="2" s="1"/>
  <c r="F2477" i="2" s="1"/>
  <c r="F2478" i="2" s="1"/>
  <c r="F2479" i="2" s="1"/>
  <c r="F2480" i="2" s="1"/>
  <c r="F2481" i="2" s="1"/>
  <c r="F2482" i="2" s="1"/>
  <c r="F2466" i="2"/>
  <c r="F2467" i="2"/>
  <c r="F2468" i="2"/>
  <c r="F2464" i="2"/>
  <c r="F2469" i="2"/>
  <c r="F2465" i="2"/>
  <c r="F2286" i="2"/>
  <c r="F2287" i="2"/>
  <c r="F2288" i="2" s="1"/>
  <c r="F2289" i="2" s="1"/>
  <c r="F2290" i="2" s="1"/>
  <c r="F2291" i="2" s="1"/>
  <c r="F2292" i="2" s="1"/>
  <c r="F2293" i="2" s="1"/>
  <c r="F2294" i="2" s="1"/>
  <c r="F2295" i="2" s="1"/>
  <c r="F2296" i="2" s="1"/>
  <c r="F2297" i="2" s="1"/>
  <c r="F2298" i="2" s="1"/>
  <c r="F2299" i="2" s="1"/>
  <c r="F2300" i="2" s="1"/>
  <c r="F2301" i="2" s="1"/>
  <c r="F2302" i="2" s="1"/>
  <c r="F2284" i="2"/>
  <c r="F2285" i="2"/>
  <c r="F2254" i="2"/>
  <c r="F2255" i="2" s="1"/>
  <c r="F2256" i="2" s="1"/>
  <c r="F2257" i="2" s="1"/>
  <c r="F2258" i="2" s="1"/>
  <c r="F2259" i="2" s="1"/>
  <c r="F2260" i="2" s="1"/>
  <c r="F2261" i="2" s="1"/>
  <c r="F2262" i="2" s="1"/>
  <c r="F2263" i="2" s="1"/>
  <c r="F2264" i="2" s="1"/>
  <c r="F2265" i="2" s="1"/>
  <c r="F2266" i="2" s="1"/>
  <c r="F2267" i="2" s="1"/>
  <c r="F2268" i="2" s="1"/>
  <c r="F2269" i="2" s="1"/>
  <c r="F2270" i="2" s="1"/>
  <c r="F2271" i="2" s="1"/>
  <c r="F2272" i="2" s="1"/>
  <c r="F3995" i="2"/>
  <c r="F3526" i="2"/>
  <c r="F3527" i="2" s="1"/>
  <c r="F3528" i="2" s="1"/>
  <c r="F3529" i="2" s="1"/>
  <c r="F3530" i="2" s="1"/>
  <c r="F3531" i="2" s="1"/>
  <c r="F3532" i="2" s="1"/>
  <c r="F3396" i="2"/>
  <c r="F3397" i="2" s="1"/>
  <c r="F3398" i="2" s="1"/>
  <c r="F3399" i="2" s="1"/>
  <c r="F3400" i="2" s="1"/>
  <c r="F3401" i="2" s="1"/>
  <c r="F3402" i="2" s="1"/>
  <c r="F3403" i="2" s="1"/>
  <c r="F3404" i="2" s="1"/>
  <c r="F3405" i="2" s="1"/>
  <c r="F3406" i="2" s="1"/>
  <c r="F3407" i="2" s="1"/>
  <c r="F3408" i="2" s="1"/>
  <c r="F3409" i="2" s="1"/>
  <c r="F3410" i="2" s="1"/>
  <c r="F3411" i="2" s="1"/>
  <c r="F3412" i="2" s="1"/>
  <c r="F3347" i="2"/>
  <c r="F3348" i="2" s="1"/>
  <c r="F3349" i="2" s="1"/>
  <c r="F3350" i="2" s="1"/>
  <c r="F3351" i="2" s="1"/>
  <c r="F3352" i="2" s="1"/>
  <c r="F3214" i="2"/>
  <c r="F3119" i="2"/>
  <c r="F3120" i="2" s="1"/>
  <c r="F3121" i="2" s="1"/>
  <c r="F3122" i="2" s="1"/>
  <c r="F3118" i="2"/>
  <c r="F3114" i="2"/>
  <c r="F3115" i="2" s="1"/>
  <c r="F3116" i="2" s="1"/>
  <c r="F3117" i="2" s="1"/>
  <c r="F3096" i="2"/>
  <c r="F3097" i="2" s="1"/>
  <c r="F3098" i="2"/>
  <c r="F3099" i="2" s="1"/>
  <c r="F3100" i="2" s="1"/>
  <c r="F3101" i="2" s="1"/>
  <c r="F3102" i="2" s="1"/>
  <c r="F3103" i="2" s="1"/>
  <c r="F3104" i="2" s="1"/>
  <c r="F3105" i="2" s="1"/>
  <c r="F3106" i="2" s="1"/>
  <c r="F3107" i="2" s="1"/>
  <c r="F3108" i="2" s="1"/>
  <c r="F3109" i="2" s="1"/>
  <c r="F3110" i="2" s="1"/>
  <c r="F3111" i="2" s="1"/>
  <c r="F3112" i="2" s="1"/>
  <c r="F2990" i="2"/>
  <c r="F2991" i="2" s="1"/>
  <c r="F2992" i="2" s="1"/>
  <c r="F3716" i="2"/>
  <c r="F3717" i="2" s="1"/>
  <c r="F3718" i="2" s="1"/>
  <c r="F3719" i="2" s="1"/>
  <c r="F3720" i="2" s="1"/>
  <c r="F3721" i="2" s="1"/>
  <c r="F3722" i="2" s="1"/>
  <c r="F2695" i="2"/>
  <c r="F2696" i="2" s="1"/>
  <c r="F2697" i="2" s="1"/>
  <c r="F2698" i="2" s="1"/>
  <c r="F2699" i="2" s="1"/>
  <c r="F2700" i="2" s="1"/>
  <c r="F2701" i="2" s="1"/>
  <c r="F2702" i="2" s="1"/>
  <c r="F2694" i="2"/>
  <c r="F1716" i="2"/>
  <c r="F1717" i="2" s="1"/>
  <c r="F1718" i="2" s="1"/>
  <c r="F1719" i="2" s="1"/>
  <c r="F1720" i="2" s="1"/>
  <c r="F1721" i="2" s="1"/>
  <c r="F1722" i="2" s="1"/>
  <c r="F1723" i="2" s="1"/>
  <c r="F1724" i="2" s="1"/>
  <c r="F1725" i="2" s="1"/>
  <c r="F1726" i="2" s="1"/>
  <c r="F1727" i="2" s="1"/>
  <c r="F1728" i="2" s="1"/>
  <c r="F1729" i="2" s="1"/>
  <c r="F1730" i="2" s="1"/>
  <c r="F1731" i="2" s="1"/>
  <c r="F1732" i="2" s="1"/>
  <c r="F1715" i="2"/>
  <c r="F1714" i="2"/>
  <c r="F1704" i="2"/>
  <c r="F1705" i="2"/>
  <c r="F1706" i="2" s="1"/>
  <c r="F1707" i="2" s="1"/>
  <c r="F1708" i="2" s="1"/>
  <c r="F1709" i="2" s="1"/>
  <c r="F1710" i="2" s="1"/>
  <c r="F1711" i="2" s="1"/>
  <c r="F1712" i="2" s="1"/>
  <c r="F2575" i="2"/>
  <c r="F2576" i="2" s="1"/>
  <c r="F2577" i="2"/>
  <c r="F2578" i="2" s="1"/>
  <c r="F2579" i="2" s="1"/>
  <c r="F2580" i="2" s="1"/>
  <c r="F2581" i="2" s="1"/>
  <c r="F2582" i="2" s="1"/>
  <c r="F2574" i="2"/>
  <c r="F2339" i="2"/>
  <c r="F2340" i="2" s="1"/>
  <c r="F2335" i="2"/>
  <c r="F2336" i="2" s="1"/>
  <c r="F2337" i="2" s="1"/>
  <c r="F2338" i="2" s="1"/>
  <c r="F2341" i="2"/>
  <c r="F2342" i="2" s="1"/>
  <c r="F2334" i="2"/>
  <c r="F5504" i="2"/>
  <c r="F5505" i="2"/>
  <c r="F5506" i="2" s="1"/>
  <c r="F5507" i="2" s="1"/>
  <c r="F5508" i="2" s="1"/>
  <c r="F5509" i="2" s="1"/>
  <c r="F5510" i="2" s="1"/>
  <c r="F5511" i="2" s="1"/>
  <c r="F5512" i="2" s="1"/>
  <c r="F5513" i="2" s="1"/>
  <c r="F5514" i="2" s="1"/>
  <c r="F5515" i="2" s="1"/>
  <c r="F5516" i="2" s="1"/>
  <c r="F5517" i="2" s="1"/>
  <c r="F5518" i="2" s="1"/>
  <c r="F5519" i="2" s="1"/>
  <c r="F5520" i="2" s="1"/>
  <c r="F5521" i="2" s="1"/>
  <c r="F5522" i="2" s="1"/>
  <c r="F4326" i="2"/>
  <c r="F4327" i="2" s="1"/>
  <c r="F4328" i="2" s="1"/>
  <c r="F4329" i="2" s="1"/>
  <c r="F4330" i="2" s="1"/>
  <c r="F4331" i="2" s="1"/>
  <c r="F4332" i="2" s="1"/>
  <c r="F4324" i="2"/>
  <c r="F4325" i="2" s="1"/>
  <c r="F1964" i="2"/>
  <c r="F1965" i="2" s="1"/>
  <c r="F1966" i="2" s="1"/>
  <c r="F1967" i="2" s="1"/>
  <c r="F1968" i="2" s="1"/>
  <c r="F1969" i="2" s="1"/>
  <c r="F1970" i="2" s="1"/>
  <c r="F1971" i="2" s="1"/>
  <c r="F1972" i="2" s="1"/>
  <c r="F1958" i="2"/>
  <c r="F1959" i="2" s="1"/>
  <c r="F1960" i="2" s="1"/>
  <c r="F1961" i="2" s="1"/>
  <c r="F1962" i="2" s="1"/>
  <c r="F1963" i="2" s="1"/>
  <c r="F1955" i="2"/>
  <c r="F1956" i="2" s="1"/>
  <c r="F1957" i="2" s="1"/>
  <c r="F1944" i="2"/>
  <c r="F1954" i="2"/>
  <c r="F1945" i="2"/>
  <c r="F1946" i="2" s="1"/>
  <c r="F1947" i="2" s="1"/>
  <c r="F1948" i="2" s="1"/>
  <c r="F1949" i="2" s="1"/>
  <c r="F1950" i="2" s="1"/>
  <c r="F1951" i="2" s="1"/>
  <c r="F1952" i="2" s="1"/>
  <c r="F1625" i="2"/>
  <c r="F1626" i="2" s="1"/>
  <c r="F1627" i="2" s="1"/>
  <c r="F1628" i="2" s="1"/>
  <c r="F1629" i="2" s="1"/>
  <c r="F1630" i="2" s="1"/>
  <c r="F1631" i="2" s="1"/>
  <c r="F1632" i="2" s="1"/>
  <c r="F1633" i="2" s="1"/>
  <c r="F1634" i="2" s="1"/>
  <c r="F1635" i="2" s="1"/>
  <c r="F1636" i="2" s="1"/>
  <c r="F1637" i="2" s="1"/>
  <c r="F1638" i="2" s="1"/>
  <c r="F1639" i="2" s="1"/>
  <c r="F1640" i="2" s="1"/>
  <c r="F1641" i="2" s="1"/>
  <c r="F1642" i="2" s="1"/>
  <c r="F1624" i="2"/>
  <c r="F237" i="2"/>
  <c r="F238" i="2" s="1"/>
  <c r="F239" i="2" s="1"/>
  <c r="F240" i="2" s="1"/>
  <c r="F241" i="2" s="1"/>
  <c r="F242" i="2" s="1"/>
  <c r="F234" i="2"/>
  <c r="F235" i="2" s="1"/>
  <c r="F236" i="2" s="1"/>
  <c r="F214" i="2"/>
  <c r="F215" i="2" s="1"/>
  <c r="F216" i="2"/>
  <c r="F217" i="2" s="1"/>
  <c r="F218" i="2" s="1"/>
  <c r="F219" i="2" s="1"/>
  <c r="F220" i="2" s="1"/>
  <c r="F221" i="2" s="1"/>
  <c r="F222" i="2" s="1"/>
  <c r="F223" i="2" s="1"/>
  <c r="F224" i="2" s="1"/>
  <c r="F225" i="2" s="1"/>
  <c r="F226" i="2" s="1"/>
  <c r="F227" i="2" s="1"/>
  <c r="F228" i="2" s="1"/>
  <c r="F229" i="2" s="1"/>
  <c r="F230" i="2" s="1"/>
  <c r="F231" i="2" s="1"/>
  <c r="F232" i="2" s="1"/>
  <c r="F114" i="2"/>
  <c r="F115" i="2" s="1"/>
  <c r="F116" i="2" s="1"/>
  <c r="F117" i="2" s="1"/>
  <c r="F118" i="2" s="1"/>
  <c r="F119" i="2" s="1"/>
  <c r="F120" i="2"/>
  <c r="F121" i="2" s="1"/>
  <c r="F122" i="2" s="1"/>
  <c r="F95" i="2"/>
  <c r="F97" i="2"/>
  <c r="F98" i="2" s="1"/>
  <c r="F99" i="2" s="1"/>
  <c r="F100" i="2" s="1"/>
  <c r="F101" i="2" s="1"/>
  <c r="F102" i="2" s="1"/>
  <c r="F103" i="2" s="1"/>
  <c r="F94" i="2"/>
  <c r="F105" i="2"/>
  <c r="F96" i="2"/>
  <c r="F104" i="2"/>
  <c r="F106" i="2"/>
  <c r="F107" i="2" s="1"/>
  <c r="F108" i="2" s="1"/>
  <c r="F109" i="2" s="1"/>
  <c r="F110" i="2" s="1"/>
  <c r="F111" i="2" s="1"/>
  <c r="F112" i="2" s="1"/>
  <c r="F697" i="2"/>
  <c r="F698" i="2" s="1"/>
  <c r="F1165" i="2"/>
  <c r="F1166" i="2" s="1"/>
  <c r="F1167" i="2" s="1"/>
  <c r="F1168" i="2" s="1"/>
  <c r="F1169" i="2" s="1"/>
  <c r="F1170" i="2" s="1"/>
  <c r="F1171" i="2" s="1"/>
  <c r="F1172" i="2" s="1"/>
  <c r="F1157" i="2"/>
  <c r="F1164" i="2"/>
  <c r="F1149" i="2"/>
  <c r="F1150" i="2" s="1"/>
  <c r="F1151" i="2" s="1"/>
  <c r="F1152" i="2" s="1"/>
  <c r="F1153" i="2" s="1"/>
  <c r="F1154" i="2" s="1"/>
  <c r="F1155" i="2" s="1"/>
  <c r="F1156" i="2" s="1"/>
  <c r="F1144" i="2"/>
  <c r="F1145" i="2" s="1"/>
  <c r="F1146" i="2" s="1"/>
  <c r="F1147" i="2" s="1"/>
  <c r="F1148" i="2" s="1"/>
  <c r="F1158" i="2"/>
  <c r="F1159" i="2" s="1"/>
  <c r="F1160" i="2" s="1"/>
  <c r="F1161" i="2" s="1"/>
  <c r="F1162" i="2" s="1"/>
  <c r="F3505" i="2"/>
  <c r="F3506" i="2" s="1"/>
  <c r="F3507" i="2" s="1"/>
  <c r="F3508" i="2" s="1"/>
  <c r="F3509" i="2" s="1"/>
  <c r="F3510" i="2" s="1"/>
  <c r="F3511" i="2" s="1"/>
  <c r="F3512" i="2" s="1"/>
  <c r="F3504" i="2"/>
  <c r="F3495" i="2"/>
  <c r="F3496" i="2" s="1"/>
  <c r="F3497" i="2" s="1"/>
  <c r="F3498" i="2" s="1"/>
  <c r="F3499" i="2" s="1"/>
  <c r="F3500" i="2" s="1"/>
  <c r="F3501" i="2" s="1"/>
  <c r="F3502" i="2" s="1"/>
  <c r="F3487" i="2"/>
  <c r="F3488" i="2" s="1"/>
  <c r="F3489" i="2"/>
  <c r="F3490" i="2" s="1"/>
  <c r="F3491" i="2" s="1"/>
  <c r="F3492" i="2" s="1"/>
  <c r="F3493" i="2" s="1"/>
  <c r="F3494" i="2" s="1"/>
  <c r="F2786" i="2"/>
  <c r="F2787" i="2" s="1"/>
  <c r="F2788" i="2" s="1"/>
  <c r="F2789" i="2" s="1"/>
  <c r="F2790" i="2" s="1"/>
  <c r="F2791" i="2" s="1"/>
  <c r="F2792" i="2" s="1"/>
  <c r="F2784" i="2"/>
  <c r="F2785" i="2" s="1"/>
  <c r="F2544" i="2"/>
  <c r="F2545" i="2" s="1"/>
  <c r="F2546" i="2" s="1"/>
  <c r="F2547" i="2" s="1"/>
  <c r="F2548" i="2" s="1"/>
  <c r="F2549" i="2" s="1"/>
  <c r="F2550" i="2" s="1"/>
  <c r="F2551" i="2" s="1"/>
  <c r="F2552" i="2" s="1"/>
  <c r="F2305" i="2"/>
  <c r="F2306" i="2" s="1"/>
  <c r="F2307" i="2" s="1"/>
  <c r="F2308" i="2" s="1"/>
  <c r="F2309" i="2" s="1"/>
  <c r="F2310" i="2" s="1"/>
  <c r="F2311" i="2" s="1"/>
  <c r="F2312" i="2" s="1"/>
  <c r="F2304" i="2"/>
  <c r="F3144" i="2"/>
  <c r="F3145" i="2" s="1"/>
  <c r="F3146" i="2" s="1"/>
  <c r="F3147" i="2" s="1"/>
  <c r="F3148" i="2" s="1"/>
  <c r="F3149" i="2" s="1"/>
  <c r="F3150" i="2" s="1"/>
  <c r="F3151" i="2" s="1"/>
  <c r="F3152" i="2" s="1"/>
  <c r="F3124" i="2"/>
  <c r="F3125" i="2" s="1"/>
  <c r="F3126" i="2" s="1"/>
  <c r="F3127" i="2" s="1"/>
  <c r="F3128" i="2" s="1"/>
  <c r="F3129" i="2" s="1"/>
  <c r="F3130" i="2" s="1"/>
  <c r="F3131" i="2" s="1"/>
  <c r="F3132" i="2" s="1"/>
  <c r="F3133" i="2" s="1"/>
  <c r="F3134" i="2" s="1"/>
  <c r="F3135" i="2" s="1"/>
  <c r="F3136" i="2" s="1"/>
  <c r="F3137" i="2" s="1"/>
  <c r="F3138" i="2" s="1"/>
  <c r="F3139" i="2" s="1"/>
  <c r="F3140" i="2" s="1"/>
  <c r="F3141" i="2" s="1"/>
  <c r="F3142" i="2" s="1"/>
  <c r="F867" i="2"/>
  <c r="F868" i="2" s="1"/>
  <c r="F869" i="2" s="1"/>
  <c r="F870" i="2" s="1"/>
  <c r="F871" i="2" s="1"/>
  <c r="F872" i="2" s="1"/>
  <c r="F864" i="2"/>
  <c r="F865" i="2" s="1"/>
  <c r="F866" i="2" s="1"/>
  <c r="F848" i="2"/>
  <c r="F849" i="2" s="1"/>
  <c r="F850" i="2" s="1"/>
  <c r="F851" i="2" s="1"/>
  <c r="F852" i="2" s="1"/>
  <c r="F853" i="2" s="1"/>
  <c r="F854" i="2" s="1"/>
  <c r="F855" i="2" s="1"/>
  <c r="F856" i="2" s="1"/>
  <c r="F857" i="2" s="1"/>
  <c r="F858" i="2" s="1"/>
  <c r="F859" i="2" s="1"/>
  <c r="F860" i="2" s="1"/>
  <c r="F861" i="2" s="1"/>
  <c r="F862" i="2" s="1"/>
  <c r="F844" i="2"/>
  <c r="F845" i="2" s="1"/>
  <c r="F846" i="2" s="1"/>
  <c r="F847" i="2" s="1"/>
  <c r="F505" i="2"/>
  <c r="F506" i="2" s="1"/>
  <c r="F507" i="2" s="1"/>
  <c r="F508" i="2"/>
  <c r="F509" i="2" s="1"/>
  <c r="F510" i="2" s="1"/>
  <c r="F511" i="2" s="1"/>
  <c r="F512" i="2" s="1"/>
  <c r="F504" i="2"/>
  <c r="F484" i="2"/>
  <c r="F485" i="2" s="1"/>
  <c r="F486" i="2" s="1"/>
  <c r="F487" i="2" s="1"/>
  <c r="F488" i="2" s="1"/>
  <c r="F489" i="2" s="1"/>
  <c r="F490" i="2" s="1"/>
  <c r="F491" i="2" s="1"/>
  <c r="F492" i="2" s="1"/>
  <c r="F493" i="2" s="1"/>
  <c r="F494" i="2" s="1"/>
  <c r="F495" i="2" s="1"/>
  <c r="F496" i="2" s="1"/>
  <c r="F497" i="2" s="1"/>
  <c r="F498" i="2" s="1"/>
  <c r="F499" i="2" s="1"/>
  <c r="F500" i="2" s="1"/>
  <c r="F501" i="2" s="1"/>
  <c r="F502" i="2" s="1"/>
  <c r="F1104" i="2"/>
  <c r="F1105" i="2" s="1"/>
  <c r="F1106" i="2" s="1"/>
  <c r="F1107" i="2" s="1"/>
  <c r="F1108" i="2" s="1"/>
  <c r="F1109" i="2" s="1"/>
  <c r="F1110" i="2" s="1"/>
  <c r="F1111" i="2" s="1"/>
  <c r="F1112" i="2" s="1"/>
  <c r="F1084" i="2"/>
  <c r="F1085" i="2" s="1"/>
  <c r="F1092" i="2"/>
  <c r="F1093" i="2" s="1"/>
  <c r="F1094" i="2" s="1"/>
  <c r="F1095" i="2" s="1"/>
  <c r="F1096" i="2" s="1"/>
  <c r="F1097" i="2" s="1"/>
  <c r="F1098" i="2" s="1"/>
  <c r="F1099" i="2" s="1"/>
  <c r="F1100" i="2" s="1"/>
  <c r="F1101" i="2" s="1"/>
  <c r="F1102" i="2" s="1"/>
  <c r="F1086" i="2"/>
  <c r="F1087" i="2" s="1"/>
  <c r="F1088" i="2" s="1"/>
  <c r="F1089" i="2" s="1"/>
  <c r="F1090" i="2" s="1"/>
  <c r="F1091" i="2" s="1"/>
  <c r="F1224" i="2"/>
  <c r="F1225" i="2" s="1"/>
  <c r="F1226" i="2" s="1"/>
  <c r="F1227" i="2" s="1"/>
  <c r="F1228" i="2" s="1"/>
  <c r="F1229" i="2" s="1"/>
  <c r="F1230" i="2" s="1"/>
  <c r="F1231" i="2" s="1"/>
  <c r="F1232" i="2" s="1"/>
  <c r="F1209" i="2"/>
  <c r="F1210" i="2" s="1"/>
  <c r="F1204" i="2"/>
  <c r="F1205" i="2" s="1"/>
  <c r="F1206" i="2" s="1"/>
  <c r="F1207" i="2" s="1"/>
  <c r="F1208" i="2" s="1"/>
  <c r="F1211" i="2"/>
  <c r="F1212" i="2" s="1"/>
  <c r="F1213" i="2" s="1"/>
  <c r="F1214" i="2" s="1"/>
  <c r="F1215" i="2" s="1"/>
  <c r="F1216" i="2" s="1"/>
  <c r="F1217" i="2" s="1"/>
  <c r="F1218" i="2" s="1"/>
  <c r="F1219" i="2" s="1"/>
  <c r="F1220" i="2" s="1"/>
  <c r="F1221" i="2" s="1"/>
  <c r="F1222" i="2" s="1"/>
  <c r="F689" i="2"/>
  <c r="F685" i="2"/>
  <c r="F686" i="2"/>
  <c r="F687" i="2" s="1"/>
  <c r="F688" i="2" s="1"/>
  <c r="F684" i="2"/>
  <c r="F690" i="2"/>
  <c r="F691" i="2" s="1"/>
  <c r="F692" i="2" s="1"/>
  <c r="F664" i="2"/>
  <c r="F665" i="2"/>
  <c r="F666" i="2" s="1"/>
  <c r="F667" i="2" s="1"/>
  <c r="F668" i="2" s="1"/>
  <c r="F669" i="2" s="1"/>
  <c r="F670" i="2" s="1"/>
  <c r="F671" i="2" s="1"/>
  <c r="F672" i="2" s="1"/>
  <c r="F673" i="2" s="1"/>
  <c r="F674" i="2" s="1"/>
  <c r="F675" i="2" s="1"/>
  <c r="F676" i="2" s="1"/>
  <c r="F677" i="2" s="1"/>
  <c r="F678" i="2" s="1"/>
  <c r="F679" i="2" s="1"/>
  <c r="F680" i="2" s="1"/>
  <c r="F681" i="2" s="1"/>
  <c r="F682" i="2" s="1"/>
  <c r="F557" i="2"/>
  <c r="F558" i="2" s="1"/>
  <c r="F3785" i="2"/>
  <c r="F3786" i="2" s="1"/>
  <c r="F3787" i="2" s="1"/>
  <c r="F3788" i="2" s="1"/>
  <c r="F3789" i="2" s="1"/>
  <c r="F3790" i="2" s="1"/>
  <c r="F3791" i="2" s="1"/>
  <c r="F3792" i="2" s="1"/>
  <c r="F3784" i="2"/>
  <c r="F3765" i="2"/>
  <c r="F3766" i="2" s="1"/>
  <c r="F3767" i="2" s="1"/>
  <c r="F3768" i="2" s="1"/>
  <c r="F3769" i="2" s="1"/>
  <c r="F3770" i="2" s="1"/>
  <c r="F3771" i="2" s="1"/>
  <c r="F3772" i="2" s="1"/>
  <c r="F3773" i="2" s="1"/>
  <c r="F3774" i="2" s="1"/>
  <c r="F3775" i="2" s="1"/>
  <c r="F3776" i="2" s="1"/>
  <c r="F3777" i="2" s="1"/>
  <c r="F3778" i="2" s="1"/>
  <c r="F3779" i="2" s="1"/>
  <c r="F3780" i="2" s="1"/>
  <c r="F3781" i="2" s="1"/>
  <c r="F3782" i="2" s="1"/>
  <c r="F3625" i="2"/>
  <c r="F3626" i="2" s="1"/>
  <c r="F3627" i="2" s="1"/>
  <c r="F3628" i="2" s="1"/>
  <c r="F3629" i="2" s="1"/>
  <c r="F3630" i="2" s="1"/>
  <c r="F3631" i="2" s="1"/>
  <c r="F3632" i="2" s="1"/>
  <c r="F3624" i="2"/>
  <c r="F3607" i="2"/>
  <c r="F3608" i="2" s="1"/>
  <c r="F3609" i="2"/>
  <c r="F3610" i="2" s="1"/>
  <c r="F3611" i="2" s="1"/>
  <c r="F3612" i="2" s="1"/>
  <c r="F3613" i="2" s="1"/>
  <c r="F3614" i="2" s="1"/>
  <c r="F3615" i="2" s="1"/>
  <c r="F3616" i="2" s="1"/>
  <c r="F3617" i="2" s="1"/>
  <c r="F3618" i="2" s="1"/>
  <c r="F3619" i="2" s="1"/>
  <c r="F3620" i="2" s="1"/>
  <c r="F3621" i="2" s="1"/>
  <c r="F3622" i="2" s="1"/>
  <c r="F4184" i="2"/>
  <c r="F4185" i="2" s="1"/>
  <c r="F4186" i="2" s="1"/>
  <c r="F4187" i="2" s="1"/>
  <c r="F4188" i="2" s="1"/>
  <c r="F4189" i="2" s="1"/>
  <c r="F4190" i="2" s="1"/>
  <c r="F4191" i="2" s="1"/>
  <c r="F4192" i="2" s="1"/>
  <c r="F4193" i="2" s="1"/>
  <c r="F4194" i="2" s="1"/>
  <c r="F4195" i="2" s="1"/>
  <c r="F4196" i="2" s="1"/>
  <c r="F4197" i="2" s="1"/>
  <c r="F4198" i="2" s="1"/>
  <c r="F4199" i="2" s="1"/>
  <c r="F4200" i="2" s="1"/>
  <c r="F4201" i="2" s="1"/>
  <c r="F4202" i="2" s="1"/>
  <c r="F4177" i="2"/>
  <c r="F4178" i="2" s="1"/>
  <c r="F4179" i="2" s="1"/>
  <c r="F4180" i="2" s="1"/>
  <c r="F4181" i="2" s="1"/>
  <c r="F4182" i="2" s="1"/>
  <c r="F2906" i="2"/>
  <c r="F2907" i="2" s="1"/>
  <c r="F2908" i="2" s="1"/>
  <c r="F2909" i="2" s="1"/>
  <c r="F2910" i="2" s="1"/>
  <c r="F2911" i="2" s="1"/>
  <c r="F2912" i="2" s="1"/>
  <c r="F2904" i="2"/>
  <c r="F2905" i="2"/>
  <c r="F2884" i="2"/>
  <c r="F2885" i="2" s="1"/>
  <c r="F2886" i="2"/>
  <c r="F2887" i="2" s="1"/>
  <c r="F2888" i="2" s="1"/>
  <c r="F2889" i="2" s="1"/>
  <c r="F2890" i="2" s="1"/>
  <c r="F2891" i="2" s="1"/>
  <c r="F2892" i="2" s="1"/>
  <c r="F2893" i="2" s="1"/>
  <c r="F2894" i="2" s="1"/>
  <c r="F2895" i="2" s="1"/>
  <c r="F2896" i="2" s="1"/>
  <c r="F2897" i="2" s="1"/>
  <c r="F2898" i="2" s="1"/>
  <c r="F2899" i="2" s="1"/>
  <c r="F2900" i="2" s="1"/>
  <c r="F2901" i="2" s="1"/>
  <c r="F2902" i="2" s="1"/>
  <c r="F2665" i="2"/>
  <c r="F2666" i="2" s="1"/>
  <c r="F2667" i="2" s="1"/>
  <c r="F2668" i="2" s="1"/>
  <c r="F2669" i="2" s="1"/>
  <c r="F2670" i="2" s="1"/>
  <c r="F2671" i="2" s="1"/>
  <c r="F2672" i="2" s="1"/>
  <c r="F2664" i="2"/>
  <c r="F2426" i="2"/>
  <c r="F2427" i="2" s="1"/>
  <c r="F2428" i="2" s="1"/>
  <c r="F2429" i="2" s="1"/>
  <c r="F2430" i="2" s="1"/>
  <c r="F2431" i="2" s="1"/>
  <c r="F2432" i="2" s="1"/>
  <c r="F2424" i="2"/>
  <c r="F2425" i="2" s="1"/>
  <c r="F2184" i="2"/>
  <c r="F2185" i="2" s="1"/>
  <c r="F2186" i="2" s="1"/>
  <c r="F2187" i="2" s="1"/>
  <c r="F2188" i="2" s="1"/>
  <c r="F2189" i="2" s="1"/>
  <c r="F2190" i="2" s="1"/>
  <c r="F2191" i="2" s="1"/>
  <c r="F2192" i="2" s="1"/>
  <c r="F329" i="2"/>
  <c r="F330" i="2" s="1"/>
  <c r="F331" i="2" s="1"/>
  <c r="F332" i="2" s="1"/>
  <c r="F324" i="2"/>
  <c r="F325" i="2" s="1"/>
  <c r="F326" i="2" s="1"/>
  <c r="F327" i="2" s="1"/>
  <c r="F328" i="2" s="1"/>
  <c r="F1494" i="2"/>
  <c r="F1495" i="2" s="1"/>
  <c r="F1496" i="2" s="1"/>
  <c r="F1497" i="2" s="1"/>
  <c r="F1498" i="2" s="1"/>
  <c r="F1499" i="2" s="1"/>
  <c r="F1500" i="2" s="1"/>
  <c r="F1501" i="2" s="1"/>
  <c r="F1502" i="2" s="1"/>
  <c r="F1255" i="2"/>
  <c r="F1256" i="2" s="1"/>
  <c r="F1257" i="2"/>
  <c r="F1258" i="2" s="1"/>
  <c r="F1259" i="2" s="1"/>
  <c r="F1260" i="2" s="1"/>
  <c r="F1261" i="2" s="1"/>
  <c r="F1262" i="2" s="1"/>
  <c r="F1254" i="2"/>
  <c r="F1016" i="2"/>
  <c r="F1017" i="2" s="1"/>
  <c r="F1018" i="2" s="1"/>
  <c r="F1019" i="2" s="1"/>
  <c r="F1020" i="2" s="1"/>
  <c r="F1021" i="2" s="1"/>
  <c r="F1022" i="2" s="1"/>
  <c r="F1014" i="2"/>
  <c r="F1015" i="2" s="1"/>
  <c r="F386" i="2"/>
  <c r="F387" i="2" s="1"/>
  <c r="F388" i="2" s="1"/>
  <c r="F389" i="2" s="1"/>
  <c r="F390" i="2" s="1"/>
  <c r="F391" i="2" s="1"/>
  <c r="F392" i="2" s="1"/>
  <c r="F384" i="2"/>
  <c r="F385" i="2"/>
  <c r="F204" i="2"/>
  <c r="F205" i="2" s="1"/>
  <c r="F206" i="2" s="1"/>
  <c r="F207" i="2" s="1"/>
  <c r="F208" i="2" s="1"/>
  <c r="F209" i="2" s="1"/>
  <c r="F210" i="2" s="1"/>
  <c r="F211" i="2" s="1"/>
  <c r="F212" i="2" s="1"/>
  <c r="F84" i="2"/>
  <c r="F85" i="2" s="1"/>
  <c r="F86" i="2" s="1"/>
  <c r="F87" i="2" s="1"/>
  <c r="F88" i="2" s="1"/>
  <c r="F89" i="2" s="1"/>
  <c r="F90" i="2" s="1"/>
  <c r="F91" i="2" s="1"/>
  <c r="F92" i="2" s="1"/>
  <c r="F1586" i="2"/>
  <c r="F1587" i="2" s="1"/>
  <c r="F1588" i="2" s="1"/>
  <c r="F1589" i="2" s="1"/>
  <c r="F1590" i="2" s="1"/>
  <c r="F1591" i="2" s="1"/>
  <c r="F1592" i="2" s="1"/>
  <c r="F1584" i="2"/>
  <c r="F1585" i="2" s="1"/>
  <c r="F1345" i="2"/>
  <c r="F1346" i="2" s="1"/>
  <c r="F1347" i="2" s="1"/>
  <c r="F1348" i="2" s="1"/>
  <c r="F1349" i="2" s="1"/>
  <c r="F1350" i="2" s="1"/>
  <c r="F1351" i="2" s="1"/>
  <c r="F1352" i="2" s="1"/>
  <c r="F1344" i="2"/>
  <c r="F777" i="2"/>
  <c r="F778" i="2" s="1"/>
  <c r="F779" i="2" s="1"/>
  <c r="F780" i="2" s="1"/>
  <c r="F781" i="2" s="1"/>
  <c r="F782" i="2" s="1"/>
  <c r="F774" i="2"/>
  <c r="F775" i="2" s="1"/>
  <c r="F776" i="2" s="1"/>
  <c r="F1884" i="2"/>
  <c r="F1855" i="2"/>
  <c r="F1856" i="2" s="1"/>
  <c r="F1857" i="2" s="1"/>
  <c r="F1858" i="2" s="1"/>
  <c r="F1859" i="2" s="1"/>
  <c r="F1860" i="2" s="1"/>
  <c r="F1861" i="2" s="1"/>
  <c r="F1862" i="2" s="1"/>
  <c r="F1854" i="2"/>
  <c r="F1524" i="2"/>
  <c r="F1525" i="2" s="1"/>
  <c r="F1526" i="2" s="1"/>
  <c r="F1527" i="2" s="1"/>
  <c r="F1528" i="2" s="1"/>
  <c r="F1529" i="2" s="1"/>
  <c r="F1530" i="2" s="1"/>
  <c r="F1531" i="2" s="1"/>
  <c r="F1532" i="2" s="1"/>
  <c r="F625" i="2"/>
  <c r="F626" i="2" s="1"/>
  <c r="F627" i="2" s="1"/>
  <c r="F628" i="2" s="1"/>
  <c r="F629" i="2" s="1"/>
  <c r="F630" i="2" s="1"/>
  <c r="F631" i="2" s="1"/>
  <c r="F632" i="2"/>
  <c r="F624" i="2"/>
  <c r="F444" i="2"/>
  <c r="F445" i="2" s="1"/>
  <c r="F446" i="2" s="1"/>
  <c r="F447" i="2" s="1"/>
  <c r="F448" i="2" s="1"/>
  <c r="F449" i="2" s="1"/>
  <c r="F450" i="2" s="1"/>
  <c r="F451" i="2" s="1"/>
  <c r="F452" i="2" s="1"/>
  <c r="F415" i="2"/>
  <c r="F416" i="2" s="1"/>
  <c r="F417" i="2" s="1"/>
  <c r="F418" i="2" s="1"/>
  <c r="F419" i="2" s="1"/>
  <c r="F420" i="2" s="1"/>
  <c r="F421" i="2" s="1"/>
  <c r="F422" i="2" s="1"/>
  <c r="F414" i="2"/>
  <c r="F2124" i="2"/>
  <c r="F1744" i="2"/>
  <c r="F1748" i="2"/>
  <c r="F1749" i="2" s="1"/>
  <c r="F1750" i="2" s="1"/>
  <c r="F1751" i="2" s="1"/>
  <c r="F1745" i="2"/>
  <c r="F1746" i="2" s="1"/>
  <c r="F1747" i="2" s="1"/>
  <c r="F1752" i="2"/>
  <c r="F1753" i="2" s="1"/>
  <c r="F1754" i="2" s="1"/>
  <c r="F1755" i="2" s="1"/>
  <c r="F1756" i="2" s="1"/>
  <c r="F1757" i="2" s="1"/>
  <c r="F1758" i="2" s="1"/>
  <c r="F1759" i="2" s="1"/>
  <c r="F1760" i="2" s="1"/>
  <c r="F1761" i="2" s="1"/>
  <c r="F1762" i="2" s="1"/>
  <c r="F595" i="2"/>
  <c r="F596" i="2" s="1"/>
  <c r="F597" i="2" s="1"/>
  <c r="F598" i="2" s="1"/>
  <c r="F599" i="2" s="1"/>
  <c r="F600" i="2" s="1"/>
  <c r="F601" i="2" s="1"/>
  <c r="F602" i="2" s="1"/>
  <c r="F594" i="2"/>
  <c r="F579" i="2"/>
  <c r="F580" i="2" s="1"/>
  <c r="F581" i="2" s="1"/>
  <c r="F582" i="2" s="1"/>
  <c r="F583" i="2" s="1"/>
  <c r="F584" i="2" s="1"/>
  <c r="F585" i="2" s="1"/>
  <c r="F586" i="2" s="1"/>
  <c r="F587" i="2" s="1"/>
  <c r="F588" i="2" s="1"/>
  <c r="F589" i="2" s="1"/>
  <c r="F590" i="2" s="1"/>
  <c r="F591" i="2" s="1"/>
  <c r="F592" i="2" s="1"/>
  <c r="F2004" i="2"/>
  <c r="F1974" i="2"/>
  <c r="F1975" i="2" s="1"/>
  <c r="F1976" i="2" s="1"/>
  <c r="F1977" i="2" s="1"/>
  <c r="F1978" i="2" s="1"/>
  <c r="F1979" i="2" s="1"/>
  <c r="F1980" i="2" s="1"/>
  <c r="F1981" i="2" s="1"/>
  <c r="F1982" i="2" s="1"/>
  <c r="F1080" i="2"/>
  <c r="F1081" i="2" s="1"/>
  <c r="F1082" i="2" s="1"/>
  <c r="F1074" i="2"/>
  <c r="F1075" i="2" s="1"/>
  <c r="F1076" i="2" s="1"/>
  <c r="F1077" i="2" s="1"/>
  <c r="F1078" i="2" s="1"/>
  <c r="F1079" i="2" s="1"/>
  <c r="F1055" i="2"/>
  <c r="F1056" i="2" s="1"/>
  <c r="F1057" i="2" s="1"/>
  <c r="F1058" i="2" s="1"/>
  <c r="F1059" i="2" s="1"/>
  <c r="F1060" i="2" s="1"/>
  <c r="F1061" i="2" s="1"/>
  <c r="F1062" i="2" s="1"/>
  <c r="F1063" i="2" s="1"/>
  <c r="F1064" i="2" s="1"/>
  <c r="F1065" i="2" s="1"/>
  <c r="F1066" i="2" s="1"/>
  <c r="F1067" i="2" s="1"/>
  <c r="F1068" i="2" s="1"/>
  <c r="F1069" i="2" s="1"/>
  <c r="F1070" i="2" s="1"/>
  <c r="F1071" i="2" s="1"/>
  <c r="F1072" i="2" s="1"/>
  <c r="F955" i="2"/>
  <c r="F956" i="2" s="1"/>
  <c r="F957" i="2" s="1"/>
  <c r="F958" i="2" s="1"/>
  <c r="F959" i="2" s="1"/>
  <c r="F960" i="2" s="1"/>
  <c r="F961" i="2" s="1"/>
  <c r="F962" i="2" s="1"/>
  <c r="F954" i="2"/>
  <c r="F935" i="2"/>
  <c r="F936" i="2" s="1"/>
  <c r="F937" i="2" s="1"/>
  <c r="F938" i="2" s="1"/>
  <c r="F939" i="2" s="1"/>
  <c r="F940" i="2" s="1"/>
  <c r="F941" i="2" s="1"/>
  <c r="F942" i="2" s="1"/>
  <c r="F943" i="2" s="1"/>
  <c r="F944" i="2" s="1"/>
  <c r="F945" i="2" s="1"/>
  <c r="F946" i="2" s="1"/>
  <c r="F947" i="2" s="1"/>
  <c r="F948" i="2" s="1"/>
  <c r="F949" i="2" s="1"/>
  <c r="F950" i="2" s="1"/>
  <c r="F951" i="2" s="1"/>
  <c r="F952" i="2" s="1"/>
  <c r="F424" i="2"/>
  <c r="F425" i="2" s="1"/>
  <c r="F426" i="2" s="1"/>
  <c r="F427" i="2" s="1"/>
  <c r="F428" i="2" s="1"/>
  <c r="F429" i="2" s="1"/>
  <c r="F430" i="2" s="1"/>
  <c r="F431" i="2" s="1"/>
  <c r="F432" i="2" s="1"/>
  <c r="F433" i="2" s="1"/>
  <c r="F434" i="2" s="1"/>
  <c r="F435" i="2" s="1"/>
  <c r="F436" i="2" s="1"/>
  <c r="F437" i="2" s="1"/>
  <c r="F438" i="2" s="1"/>
  <c r="F439" i="2" s="1"/>
  <c r="F440" i="2" s="1"/>
  <c r="F441" i="2" s="1"/>
  <c r="F442" i="2" s="1"/>
  <c r="F965" i="2"/>
  <c r="F966" i="2" s="1"/>
  <c r="F967" i="2" s="1"/>
  <c r="F968" i="2" s="1"/>
  <c r="F984" i="2"/>
  <c r="F985" i="2" s="1"/>
  <c r="F986" i="2" s="1"/>
  <c r="F987" i="2" s="1"/>
  <c r="F969" i="2"/>
  <c r="F970" i="2" s="1"/>
  <c r="F971" i="2" s="1"/>
  <c r="F972" i="2" s="1"/>
  <c r="F988" i="2"/>
  <c r="F989" i="2" s="1"/>
  <c r="F990" i="2" s="1"/>
  <c r="F991" i="2" s="1"/>
  <c r="F992" i="2" s="1"/>
  <c r="F973" i="2"/>
  <c r="F974" i="2" s="1"/>
  <c r="F975" i="2" s="1"/>
  <c r="F976" i="2" s="1"/>
  <c r="F977" i="2" s="1"/>
  <c r="F978" i="2" s="1"/>
  <c r="F979" i="2" s="1"/>
  <c r="F980" i="2" s="1"/>
  <c r="F981" i="2" s="1"/>
  <c r="F982" i="2" s="1"/>
  <c r="F604" i="2"/>
  <c r="F605" i="2" s="1"/>
  <c r="F2758" i="2"/>
  <c r="F2759" i="2" s="1"/>
  <c r="F2760" i="2" s="1"/>
  <c r="F2761" i="2" s="1"/>
  <c r="F2762" i="2" s="1"/>
  <c r="F2754" i="2"/>
  <c r="F2755" i="2" s="1"/>
  <c r="F2756" i="2" s="1"/>
  <c r="F2757" i="2" s="1"/>
  <c r="F2635" i="2"/>
  <c r="F2636" i="2" s="1"/>
  <c r="F2637" i="2" s="1"/>
  <c r="F2638" i="2" s="1"/>
  <c r="F2639" i="2" s="1"/>
  <c r="F2640" i="2" s="1"/>
  <c r="F2641" i="2" s="1"/>
  <c r="F2642" i="2" s="1"/>
  <c r="F2634" i="2"/>
  <c r="F2515" i="2"/>
  <c r="F2516" i="2" s="1"/>
  <c r="F2517" i="2" s="1"/>
  <c r="F2518" i="2" s="1"/>
  <c r="F2519" i="2" s="1"/>
  <c r="F2520" i="2" s="1"/>
  <c r="F2521" i="2" s="1"/>
  <c r="F2522" i="2" s="1"/>
  <c r="F2514" i="2"/>
  <c r="F2396" i="2"/>
  <c r="F2397" i="2" s="1"/>
  <c r="F2398" i="2" s="1"/>
  <c r="F2399" i="2" s="1"/>
  <c r="F2400" i="2" s="1"/>
  <c r="F2401" i="2" s="1"/>
  <c r="F2402" i="2" s="1"/>
  <c r="F2394" i="2"/>
  <c r="F2395" i="2" s="1"/>
  <c r="F2274" i="2"/>
  <c r="F2275" i="2" s="1"/>
  <c r="F2276" i="2" s="1"/>
  <c r="F2277" i="2" s="1"/>
  <c r="F2278" i="2" s="1"/>
  <c r="F2279" i="2" s="1"/>
  <c r="F2280" i="2" s="1"/>
  <c r="F2281" i="2" s="1"/>
  <c r="F2282" i="2" s="1"/>
  <c r="F2134" i="2"/>
  <c r="F2135" i="2" s="1"/>
  <c r="F2136" i="2" s="1"/>
  <c r="F2137" i="2" s="1"/>
  <c r="F2138" i="2" s="1"/>
  <c r="F2139" i="2" s="1"/>
  <c r="F2140" i="2" s="1"/>
  <c r="F2141" i="2" s="1"/>
  <c r="F2142" i="2" s="1"/>
  <c r="F2143" i="2" s="1"/>
  <c r="F2144" i="2" s="1"/>
  <c r="F2145" i="2" s="1"/>
  <c r="F2146" i="2" s="1"/>
  <c r="F2147" i="2" s="1"/>
  <c r="F2148" i="2" s="1"/>
  <c r="F2149" i="2" s="1"/>
  <c r="F2150" i="2" s="1"/>
  <c r="F2151" i="2" s="1"/>
  <c r="F2152" i="2" s="1"/>
  <c r="F2022" i="2"/>
  <c r="F2023" i="2" s="1"/>
  <c r="F2024" i="2" s="1"/>
  <c r="F2025" i="2" s="1"/>
  <c r="F2026" i="2" s="1"/>
  <c r="F2027" i="2" s="1"/>
  <c r="F2028" i="2" s="1"/>
  <c r="F2029" i="2" s="1"/>
  <c r="F2030" i="2" s="1"/>
  <c r="F2031" i="2" s="1"/>
  <c r="F2032" i="2" s="1"/>
  <c r="F2014" i="2"/>
  <c r="F2015" i="2"/>
  <c r="F2016" i="2" s="1"/>
  <c r="F2017" i="2" s="1"/>
  <c r="F2018" i="2" s="1"/>
  <c r="F2019" i="2" s="1"/>
  <c r="F2020" i="2" s="1"/>
  <c r="F2021" i="2" s="1"/>
  <c r="F1900" i="2"/>
  <c r="F1901" i="2" s="1"/>
  <c r="F1902" i="2" s="1"/>
  <c r="F1903" i="2" s="1"/>
  <c r="F1904" i="2" s="1"/>
  <c r="F1905" i="2" s="1"/>
  <c r="F1906" i="2" s="1"/>
  <c r="F1907" i="2" s="1"/>
  <c r="F1908" i="2" s="1"/>
  <c r="F1909" i="2" s="1"/>
  <c r="F1910" i="2" s="1"/>
  <c r="F1911" i="2" s="1"/>
  <c r="F1912" i="2" s="1"/>
  <c r="F1896" i="2"/>
  <c r="F1897" i="2"/>
  <c r="F1894" i="2"/>
  <c r="F1898" i="2"/>
  <c r="F1899" i="2" s="1"/>
  <c r="F1895" i="2"/>
  <c r="F1776" i="2"/>
  <c r="F1777" i="2"/>
  <c r="F1778" i="2" s="1"/>
  <c r="F1779" i="2" s="1"/>
  <c r="F1780" i="2" s="1"/>
  <c r="F1781" i="2" s="1"/>
  <c r="F1782" i="2" s="1"/>
  <c r="F1783" i="2" s="1"/>
  <c r="F1784" i="2" s="1"/>
  <c r="F1785" i="2" s="1"/>
  <c r="F1786" i="2" s="1"/>
  <c r="F1787" i="2" s="1"/>
  <c r="F1788" i="2" s="1"/>
  <c r="F1789" i="2" s="1"/>
  <c r="F1790" i="2" s="1"/>
  <c r="F1791" i="2" s="1"/>
  <c r="F1792" i="2" s="1"/>
  <c r="F1774" i="2"/>
  <c r="F1775" i="2"/>
  <c r="F1654" i="2"/>
  <c r="F1655" i="2" s="1"/>
  <c r="F1656" i="2" s="1"/>
  <c r="F1657" i="2" s="1"/>
  <c r="F1658" i="2" s="1"/>
  <c r="F1659" i="2" s="1"/>
  <c r="F1660" i="2" s="1"/>
  <c r="F1661" i="2" s="1"/>
  <c r="F1662" i="2" s="1"/>
  <c r="F1663" i="2" s="1"/>
  <c r="F1664" i="2" s="1"/>
  <c r="F1665" i="2" s="1"/>
  <c r="F1666" i="2" s="1"/>
  <c r="F1667" i="2" s="1"/>
  <c r="F1668" i="2" s="1"/>
  <c r="F1669" i="2" s="1"/>
  <c r="F1670" i="2" s="1"/>
  <c r="F1671" i="2" s="1"/>
  <c r="F1672" i="2" s="1"/>
  <c r="F996" i="2"/>
  <c r="F997" i="2" s="1"/>
  <c r="F998" i="2" s="1"/>
  <c r="F999" i="2" s="1"/>
  <c r="F1000" i="2" s="1"/>
  <c r="F1001" i="2" s="1"/>
  <c r="F1002" i="2" s="1"/>
  <c r="F1003" i="2" s="1"/>
  <c r="F1004" i="2" s="1"/>
  <c r="F1005" i="2" s="1"/>
  <c r="F1006" i="2" s="1"/>
  <c r="F1007" i="2" s="1"/>
  <c r="F1008" i="2" s="1"/>
  <c r="F1009" i="2" s="1"/>
  <c r="F1010" i="2" s="1"/>
  <c r="F1011" i="2" s="1"/>
  <c r="F1012" i="2" s="1"/>
  <c r="F3245" i="2"/>
  <c r="F3246" i="2" s="1"/>
  <c r="F4447" i="2"/>
  <c r="F4448" i="2" s="1"/>
  <c r="F4449" i="2" s="1"/>
  <c r="F4450" i="2" s="1"/>
  <c r="F4451" i="2" s="1"/>
  <c r="F4452" i="2" s="1"/>
  <c r="F4444" i="2"/>
  <c r="F4445" i="2"/>
  <c r="F4446" i="2" s="1"/>
  <c r="F3694" i="2"/>
  <c r="F3695" i="2" s="1"/>
  <c r="F3696" i="2" s="1"/>
  <c r="F3697" i="2" s="1"/>
  <c r="F3698" i="2" s="1"/>
  <c r="F3699" i="2" s="1"/>
  <c r="F3700" i="2" s="1"/>
  <c r="F3701" i="2" s="1"/>
  <c r="F3702" i="2" s="1"/>
  <c r="F3677" i="2"/>
  <c r="F3678" i="2" s="1"/>
  <c r="F3687" i="2"/>
  <c r="F3688" i="2" s="1"/>
  <c r="F3689" i="2" s="1"/>
  <c r="F3690" i="2" s="1"/>
  <c r="F3691" i="2" s="1"/>
  <c r="F3692" i="2" s="1"/>
  <c r="F3679" i="2"/>
  <c r="F3680" i="2" s="1"/>
  <c r="F3681" i="2" s="1"/>
  <c r="F3682" i="2" s="1"/>
  <c r="F3683" i="2" s="1"/>
  <c r="F3684" i="2" s="1"/>
  <c r="F3685" i="2" s="1"/>
  <c r="F3686" i="2" s="1"/>
  <c r="F2074" i="2"/>
  <c r="F2075" i="2" s="1"/>
  <c r="F2076" i="2" s="1"/>
  <c r="F2077" i="2" s="1"/>
  <c r="F2078" i="2" s="1"/>
  <c r="F2079" i="2" s="1"/>
  <c r="F2080" i="2" s="1"/>
  <c r="F2081" i="2" s="1"/>
  <c r="F2082" i="2" s="1"/>
  <c r="F2083" i="2" s="1"/>
  <c r="F2084" i="2" s="1"/>
  <c r="F2085" i="2" s="1"/>
  <c r="F2086" i="2" s="1"/>
  <c r="F2087" i="2" s="1"/>
  <c r="F2088" i="2" s="1"/>
  <c r="F2089" i="2" s="1"/>
  <c r="F2090" i="2" s="1"/>
  <c r="F2091" i="2" s="1"/>
  <c r="F2092" i="2" s="1"/>
  <c r="F2064" i="2"/>
  <c r="F2065" i="2" s="1"/>
  <c r="F2066" i="2" s="1"/>
  <c r="F2067" i="2" s="1"/>
  <c r="F2068" i="2" s="1"/>
  <c r="F2069" i="2" s="1"/>
  <c r="F2070" i="2" s="1"/>
  <c r="F2071" i="2" s="1"/>
  <c r="F2072" i="2" s="1"/>
  <c r="F1835" i="2"/>
  <c r="F1836" i="2" s="1"/>
  <c r="F1837" i="2" s="1"/>
  <c r="F1838" i="2" s="1"/>
  <c r="F1839" i="2" s="1"/>
  <c r="F1840" i="2" s="1"/>
  <c r="F1841" i="2" s="1"/>
  <c r="F1842" i="2" s="1"/>
  <c r="F1843" i="2" s="1"/>
  <c r="F1844" i="2" s="1"/>
  <c r="F1845" i="2" s="1"/>
  <c r="F1846" i="2" s="1"/>
  <c r="F1847" i="2" s="1"/>
  <c r="F1848" i="2" s="1"/>
  <c r="F1849" i="2" s="1"/>
  <c r="F1850" i="2" s="1"/>
  <c r="F1851" i="2" s="1"/>
  <c r="F1852" i="2" s="1"/>
  <c r="F1834" i="2"/>
  <c r="F1824" i="2"/>
  <c r="F1825" i="2" s="1"/>
  <c r="F1826" i="2" s="1"/>
  <c r="F1827" i="2" s="1"/>
  <c r="F1828" i="2" s="1"/>
  <c r="F1829" i="2" s="1"/>
  <c r="F1830" i="2" s="1"/>
  <c r="F1831" i="2" s="1"/>
  <c r="F1832" i="2" s="1"/>
  <c r="F1864" i="2"/>
  <c r="F1865" i="2" s="1"/>
  <c r="F1866" i="2" s="1"/>
  <c r="F1867" i="2" s="1"/>
  <c r="F1868" i="2" s="1"/>
  <c r="F1869" i="2" s="1"/>
  <c r="F1870" i="2" s="1"/>
  <c r="F1871" i="2" s="1"/>
  <c r="F1872" i="2" s="1"/>
  <c r="F1873" i="2" s="1"/>
  <c r="F1874" i="2" s="1"/>
  <c r="F1875" i="2" s="1"/>
  <c r="F1876" i="2" s="1"/>
  <c r="F1877" i="2" s="1"/>
  <c r="F1878" i="2" s="1"/>
  <c r="F1879" i="2" s="1"/>
  <c r="F1880" i="2" s="1"/>
  <c r="F1881" i="2" s="1"/>
  <c r="F1882" i="2" s="1"/>
  <c r="F1765" i="2"/>
  <c r="F1766" i="2" s="1"/>
  <c r="F1734" i="2"/>
  <c r="F1735" i="2" s="1"/>
  <c r="F1736" i="2" s="1"/>
  <c r="F1737" i="2" s="1"/>
  <c r="F1738" i="2" s="1"/>
  <c r="F1739" i="2" s="1"/>
  <c r="F1740" i="2" s="1"/>
  <c r="F1741" i="2" s="1"/>
  <c r="F1742" i="2" s="1"/>
  <c r="F298" i="2"/>
  <c r="F299" i="2" s="1"/>
  <c r="F300" i="2" s="1"/>
  <c r="F301" i="2" s="1"/>
  <c r="F302" i="2" s="1"/>
  <c r="F294" i="2"/>
  <c r="F295" i="2"/>
  <c r="F296" i="2" s="1"/>
  <c r="F297" i="2" s="1"/>
  <c r="F188" i="2"/>
  <c r="F189" i="2" s="1"/>
  <c r="F190" i="2" s="1"/>
  <c r="F191" i="2" s="1"/>
  <c r="F192" i="2" s="1"/>
  <c r="F193" i="2" s="1"/>
  <c r="F194" i="2" s="1"/>
  <c r="F195" i="2" s="1"/>
  <c r="F196" i="2" s="1"/>
  <c r="F197" i="2" s="1"/>
  <c r="F198" i="2" s="1"/>
  <c r="F199" i="2" s="1"/>
  <c r="F200" i="2" s="1"/>
  <c r="F201" i="2" s="1"/>
  <c r="F202" i="2" s="1"/>
  <c r="F174" i="2"/>
  <c r="F175" i="2"/>
  <c r="F176" i="2" s="1"/>
  <c r="F177" i="2" s="1"/>
  <c r="F178" i="2" s="1"/>
  <c r="F179" i="2" s="1"/>
  <c r="F180" i="2" s="1"/>
  <c r="F181" i="2" s="1"/>
  <c r="F182" i="2" s="1"/>
  <c r="F54" i="2"/>
  <c r="F55" i="2"/>
  <c r="F56" i="2" s="1"/>
  <c r="F57" i="2" s="1"/>
  <c r="F58" i="2" s="1"/>
  <c r="F59" i="2" s="1"/>
  <c r="F60" i="2" s="1"/>
  <c r="F61" i="2" s="1"/>
  <c r="F62" i="2" s="1"/>
  <c r="F2096" i="2"/>
  <c r="F2094" i="2"/>
  <c r="F2095" i="2" s="1"/>
  <c r="F2097" i="2"/>
  <c r="F2098" i="2" s="1"/>
  <c r="F2099" i="2" s="1"/>
  <c r="F2100" i="2" s="1"/>
  <c r="F2101" i="2" s="1"/>
  <c r="F2102" i="2" s="1"/>
  <c r="F897" i="2"/>
  <c r="F898" i="2" s="1"/>
  <c r="F899" i="2" s="1"/>
  <c r="F900" i="2" s="1"/>
  <c r="F901" i="2" s="1"/>
  <c r="F902" i="2" s="1"/>
  <c r="F894" i="2"/>
  <c r="F895" i="2" s="1"/>
  <c r="F896" i="2" s="1"/>
  <c r="F879" i="2"/>
  <c r="F880" i="2" s="1"/>
  <c r="F881" i="2" s="1"/>
  <c r="F882" i="2" s="1"/>
  <c r="F883" i="2" s="1"/>
  <c r="F884" i="2" s="1"/>
  <c r="F885" i="2" s="1"/>
  <c r="F886" i="2" s="1"/>
  <c r="F887" i="2" s="1"/>
  <c r="F888" i="2" s="1"/>
  <c r="F889" i="2" s="1"/>
  <c r="F890" i="2" s="1"/>
  <c r="F891" i="2" s="1"/>
  <c r="F892" i="2" s="1"/>
  <c r="F1984" i="2"/>
  <c r="F1985" i="2"/>
  <c r="F1986" i="2" s="1"/>
  <c r="F1987" i="2" s="1"/>
  <c r="F1988" i="2" s="1"/>
  <c r="F1989" i="2" s="1"/>
  <c r="F1990" i="2" s="1"/>
  <c r="F1991" i="2" s="1"/>
  <c r="F1992" i="2" s="1"/>
  <c r="F1993" i="2" s="1"/>
  <c r="F1994" i="2" s="1"/>
  <c r="F1995" i="2" s="1"/>
  <c r="F1996" i="2" s="1"/>
  <c r="F1997" i="2" s="1"/>
  <c r="F1998" i="2" s="1"/>
  <c r="F1999" i="2" s="1"/>
  <c r="F2000" i="2" s="1"/>
  <c r="F2001" i="2" s="1"/>
  <c r="F2002" i="2" s="1"/>
  <c r="F1885" i="2"/>
  <c r="F1886" i="2" s="1"/>
  <c r="F1404" i="2"/>
  <c r="F1405" i="2" s="1"/>
  <c r="F1406" i="2" s="1"/>
  <c r="F1407" i="2" s="1"/>
  <c r="F1408" i="2" s="1"/>
  <c r="F1409" i="2" s="1"/>
  <c r="F1410" i="2" s="1"/>
  <c r="F1411" i="2" s="1"/>
  <c r="F1412" i="2" s="1"/>
  <c r="F1389" i="2"/>
  <c r="F1390" i="2" s="1"/>
  <c r="F1391" i="2" s="1"/>
  <c r="F1392" i="2" s="1"/>
  <c r="F1393" i="2" s="1"/>
  <c r="F1394" i="2" s="1"/>
  <c r="F1395" i="2" s="1"/>
  <c r="F1396" i="2" s="1"/>
  <c r="F1397" i="2" s="1"/>
  <c r="F1398" i="2" s="1"/>
  <c r="F1399" i="2" s="1"/>
  <c r="F1400" i="2" s="1"/>
  <c r="F1401" i="2"/>
  <c r="F1402" i="2" s="1"/>
  <c r="F1385" i="2"/>
  <c r="F1386" i="2" s="1"/>
  <c r="F1387" i="2" s="1"/>
  <c r="F1388" i="2" s="1"/>
  <c r="F1044" i="2"/>
  <c r="F1045" i="2" s="1"/>
  <c r="F1046" i="2" s="1"/>
  <c r="F1047" i="2" s="1"/>
  <c r="F1048" i="2" s="1"/>
  <c r="F1049" i="2" s="1"/>
  <c r="F1050" i="2" s="1"/>
  <c r="F1051" i="2" s="1"/>
  <c r="F1052" i="2" s="1"/>
  <c r="F1029" i="2"/>
  <c r="F1030" i="2" s="1"/>
  <c r="F1031" i="2" s="1"/>
  <c r="F1032" i="2" s="1"/>
  <c r="F1033" i="2" s="1"/>
  <c r="F1034" i="2" s="1"/>
  <c r="F1035" i="2" s="1"/>
  <c r="F1036" i="2" s="1"/>
  <c r="F1037" i="2" s="1"/>
  <c r="F1038" i="2" s="1"/>
  <c r="F1039" i="2" s="1"/>
  <c r="F1040" i="2" s="1"/>
  <c r="F1041" i="2" s="1"/>
  <c r="F1042" i="2" s="1"/>
  <c r="F1025" i="2"/>
  <c r="F1026" i="2" s="1"/>
  <c r="F1027" i="2" s="1"/>
  <c r="F1028" i="2" s="1"/>
  <c r="F878" i="2"/>
  <c r="F876" i="2"/>
  <c r="F877" i="2" s="1"/>
  <c r="F805" i="2"/>
  <c r="F806" i="2" s="1"/>
  <c r="F807" i="2" s="1"/>
  <c r="F808" i="2" s="1"/>
  <c r="F809" i="2" s="1"/>
  <c r="F810" i="2" s="1"/>
  <c r="F811" i="2" s="1"/>
  <c r="F812" i="2" s="1"/>
  <c r="F804" i="2"/>
  <c r="F305" i="2"/>
  <c r="F306" i="2" s="1"/>
  <c r="F307" i="2" s="1"/>
  <c r="F308" i="2" s="1"/>
  <c r="F309" i="2" s="1"/>
  <c r="F310" i="2" s="1"/>
  <c r="F311" i="2" s="1"/>
  <c r="F312" i="2" s="1"/>
  <c r="F313" i="2" s="1"/>
  <c r="F314" i="2" s="1"/>
  <c r="F315" i="2" s="1"/>
  <c r="F316" i="2" s="1"/>
  <c r="F317" i="2" s="1"/>
  <c r="F318" i="2" s="1"/>
  <c r="F319" i="2" s="1"/>
  <c r="F320" i="2" s="1"/>
  <c r="F321" i="2" s="1"/>
  <c r="F322" i="2" s="1"/>
  <c r="F185" i="2"/>
  <c r="F186" i="2" s="1"/>
  <c r="F187" i="2" s="1"/>
  <c r="F65" i="2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4684" i="2"/>
  <c r="F4685" i="2"/>
  <c r="F4686" i="2" s="1"/>
  <c r="F4687" i="2" s="1"/>
  <c r="F4688" i="2" s="1"/>
  <c r="F4689" i="2" s="1"/>
  <c r="F4690" i="2" s="1"/>
  <c r="F4691" i="2" s="1"/>
  <c r="F4692" i="2" s="1"/>
  <c r="F2125" i="2"/>
  <c r="F2126" i="2" s="1"/>
  <c r="F2127" i="2" s="1"/>
  <c r="F2128" i="2" s="1"/>
  <c r="F2129" i="2" s="1"/>
  <c r="F2130" i="2" s="1"/>
  <c r="F2131" i="2" s="1"/>
  <c r="F2132" i="2" s="1"/>
  <c r="F1644" i="2"/>
  <c r="F657" i="2"/>
  <c r="F658" i="2" s="1"/>
  <c r="F659" i="2" s="1"/>
  <c r="F660" i="2" s="1"/>
  <c r="F661" i="2" s="1"/>
  <c r="F662" i="2" s="1"/>
  <c r="F654" i="2"/>
  <c r="F655" i="2" s="1"/>
  <c r="F656" i="2" s="1"/>
  <c r="F535" i="2"/>
  <c r="F536" i="2" s="1"/>
  <c r="F537" i="2" s="1"/>
  <c r="F538" i="2" s="1"/>
  <c r="F539" i="2" s="1"/>
  <c r="F540" i="2" s="1"/>
  <c r="F541" i="2" s="1"/>
  <c r="F542" i="2" s="1"/>
  <c r="F534" i="2"/>
  <c r="F519" i="2"/>
  <c r="F474" i="2"/>
  <c r="F475" i="2" s="1"/>
  <c r="F476" i="2" s="1"/>
  <c r="F477" i="2" s="1"/>
  <c r="F478" i="2" s="1"/>
  <c r="F479" i="2" s="1"/>
  <c r="F480" i="2" s="1"/>
  <c r="F481" i="2" s="1"/>
  <c r="F482" i="2" s="1"/>
  <c r="F2104" i="2"/>
  <c r="F2105" i="2"/>
  <c r="F2106" i="2" s="1"/>
  <c r="F2107" i="2" s="1"/>
  <c r="F2108" i="2" s="1"/>
  <c r="F2109" i="2" s="1"/>
  <c r="F2110" i="2" s="1"/>
  <c r="F2111" i="2" s="1"/>
  <c r="F2112" i="2" s="1"/>
  <c r="F2113" i="2" s="1"/>
  <c r="F2114" i="2" s="1"/>
  <c r="F2115" i="2" s="1"/>
  <c r="F2116" i="2" s="1"/>
  <c r="F2117" i="2" s="1"/>
  <c r="F2118" i="2" s="1"/>
  <c r="F2119" i="2" s="1"/>
  <c r="F2120" i="2" s="1"/>
  <c r="F2121" i="2" s="1"/>
  <c r="F2122" i="2" s="1"/>
  <c r="F2005" i="2"/>
  <c r="F2006" i="2" s="1"/>
  <c r="F1556" i="2"/>
  <c r="F1557" i="2" s="1"/>
  <c r="F1558" i="2" s="1"/>
  <c r="F1559" i="2" s="1"/>
  <c r="F1560" i="2" s="1"/>
  <c r="F1561" i="2" s="1"/>
  <c r="F1562" i="2" s="1"/>
  <c r="F1554" i="2"/>
  <c r="F1555" i="2" s="1"/>
  <c r="F1539" i="2"/>
  <c r="F1540" i="2" s="1"/>
  <c r="F1541" i="2" s="1"/>
  <c r="F1542" i="2" s="1"/>
  <c r="F1535" i="2"/>
  <c r="F1536" i="2" s="1"/>
  <c r="F1537" i="2" s="1"/>
  <c r="F1538" i="2" s="1"/>
  <c r="F1543" i="2"/>
  <c r="F1544" i="2" s="1"/>
  <c r="F1545" i="2" s="1"/>
  <c r="F1546" i="2" s="1"/>
  <c r="F1547" i="2" s="1"/>
  <c r="F1548" i="2" s="1"/>
  <c r="F1549" i="2" s="1"/>
  <c r="F1550" i="2" s="1"/>
  <c r="F1551" i="2" s="1"/>
  <c r="F1552" i="2" s="1"/>
  <c r="F1435" i="2"/>
  <c r="F1436" i="2" s="1"/>
  <c r="F1437" i="2"/>
  <c r="F1438" i="2" s="1"/>
  <c r="F1439" i="2" s="1"/>
  <c r="F1440" i="2" s="1"/>
  <c r="F1441" i="2" s="1"/>
  <c r="F1442" i="2" s="1"/>
  <c r="F1434" i="2"/>
  <c r="F1423" i="2"/>
  <c r="F1424" i="2" s="1"/>
  <c r="F1425" i="2" s="1"/>
  <c r="F1426" i="2" s="1"/>
  <c r="F1427" i="2" s="1"/>
  <c r="F1428" i="2" s="1"/>
  <c r="F1429" i="2" s="1"/>
  <c r="F1430" i="2" s="1"/>
  <c r="F1431" i="2" s="1"/>
  <c r="F1432" i="2" s="1"/>
  <c r="F1415" i="2"/>
  <c r="F1416" i="2" s="1"/>
  <c r="F1417" i="2" s="1"/>
  <c r="F1418" i="2" s="1"/>
  <c r="F1419" i="2" s="1"/>
  <c r="F1420" i="2" s="1"/>
  <c r="F1421" i="2" s="1"/>
  <c r="F1422" i="2" s="1"/>
  <c r="F1314" i="2"/>
  <c r="F1315" i="2" s="1"/>
  <c r="F1316" i="2" s="1"/>
  <c r="F1317" i="2" s="1"/>
  <c r="F1318" i="2" s="1"/>
  <c r="F1319" i="2" s="1"/>
  <c r="F1320" i="2" s="1"/>
  <c r="F1321" i="2" s="1"/>
  <c r="F1322" i="2" s="1"/>
  <c r="F1295" i="2"/>
  <c r="F1296" i="2" s="1"/>
  <c r="F1297" i="2" s="1"/>
  <c r="F1298" i="2" s="1"/>
  <c r="F1299" i="2" s="1"/>
  <c r="F1300" i="2" s="1"/>
  <c r="F1301" i="2" s="1"/>
  <c r="F1302" i="2" s="1"/>
  <c r="F1303" i="2" s="1"/>
  <c r="F1304" i="2" s="1"/>
  <c r="F1305" i="2" s="1"/>
  <c r="F1306" i="2" s="1"/>
  <c r="F1307" i="2" s="1"/>
  <c r="F1308" i="2" s="1"/>
  <c r="F1309" i="2" s="1"/>
  <c r="F1310" i="2" s="1"/>
  <c r="F1311" i="2" s="1"/>
  <c r="F1312" i="2" s="1"/>
  <c r="F1195" i="2"/>
  <c r="F1196" i="2" s="1"/>
  <c r="F1197" i="2"/>
  <c r="F1194" i="2"/>
  <c r="F1198" i="2"/>
  <c r="F1199" i="2" s="1"/>
  <c r="F1200" i="2" s="1"/>
  <c r="F1201" i="2" s="1"/>
  <c r="F1202" i="2" s="1"/>
  <c r="F1175" i="2"/>
  <c r="F1176" i="2" s="1"/>
  <c r="F1177" i="2" s="1"/>
  <c r="F1178" i="2" s="1"/>
  <c r="F1179" i="2" s="1"/>
  <c r="F1180" i="2" s="1"/>
  <c r="F1181" i="2" s="1"/>
  <c r="F1182" i="2" s="1"/>
  <c r="F1183" i="2" s="1"/>
  <c r="F1184" i="2" s="1"/>
  <c r="F1185" i="2" s="1"/>
  <c r="F1186" i="2" s="1"/>
  <c r="F1187" i="2" s="1"/>
  <c r="F1188" i="2" s="1"/>
  <c r="F1189" i="2" s="1"/>
  <c r="F1190" i="2" s="1"/>
  <c r="F1191" i="2" s="1"/>
  <c r="F1192" i="2" s="1"/>
  <c r="F10" i="2"/>
  <c r="F11" i="2" s="1"/>
  <c r="F12" i="2" s="1"/>
  <c r="F13" i="2" s="1"/>
  <c r="F14" i="2" s="1"/>
  <c r="F908" i="2"/>
  <c r="F906" i="2"/>
  <c r="F907" i="2" s="1"/>
  <c r="F835" i="2"/>
  <c r="F838" i="2"/>
  <c r="F839" i="2" s="1"/>
  <c r="F840" i="2" s="1"/>
  <c r="F841" i="2" s="1"/>
  <c r="F842" i="2" s="1"/>
  <c r="F834" i="2"/>
  <c r="F836" i="2"/>
  <c r="F837" i="2" s="1"/>
  <c r="F819" i="2"/>
  <c r="F820" i="2" s="1"/>
  <c r="F821" i="2" s="1"/>
  <c r="F822" i="2" s="1"/>
  <c r="F823" i="2" s="1"/>
  <c r="F824" i="2" s="1"/>
  <c r="F825" i="2" s="1"/>
  <c r="F826" i="2" s="1"/>
  <c r="F827" i="2" s="1"/>
  <c r="F828" i="2" s="1"/>
  <c r="F829" i="2" s="1"/>
  <c r="F830" i="2" s="1"/>
  <c r="F831" i="2" s="1"/>
  <c r="F832" i="2" s="1"/>
  <c r="F784" i="2"/>
  <c r="F785" i="2" s="1"/>
  <c r="F728" i="2"/>
  <c r="F729" i="2" s="1"/>
  <c r="F730" i="2" s="1"/>
  <c r="F731" i="2" s="1"/>
  <c r="F732" i="2" s="1"/>
  <c r="F733" i="2" s="1"/>
  <c r="F734" i="2" s="1"/>
  <c r="F735" i="2" s="1"/>
  <c r="F736" i="2" s="1"/>
  <c r="F737" i="2" s="1"/>
  <c r="F738" i="2" s="1"/>
  <c r="F739" i="2" s="1"/>
  <c r="F740" i="2" s="1"/>
  <c r="F741" i="2" s="1"/>
  <c r="F742" i="2" s="1"/>
  <c r="F726" i="2"/>
  <c r="F727" i="2" s="1"/>
  <c r="F608" i="2"/>
  <c r="F609" i="2" s="1"/>
  <c r="F610" i="2" s="1"/>
  <c r="F611" i="2" s="1"/>
  <c r="F612" i="2" s="1"/>
  <c r="F613" i="2" s="1"/>
  <c r="F614" i="2" s="1"/>
  <c r="F615" i="2" s="1"/>
  <c r="F616" i="2" s="1"/>
  <c r="F617" i="2" s="1"/>
  <c r="F618" i="2" s="1"/>
  <c r="F619" i="2" s="1"/>
  <c r="F620" i="2" s="1"/>
  <c r="F621" i="2" s="1"/>
  <c r="F622" i="2" s="1"/>
  <c r="F606" i="2"/>
  <c r="F607" i="2" s="1"/>
  <c r="F356" i="2"/>
  <c r="F357" i="2" s="1"/>
  <c r="F358" i="2" s="1"/>
  <c r="F359" i="2" s="1"/>
  <c r="F360" i="2" s="1"/>
  <c r="F361" i="2" s="1"/>
  <c r="F362" i="2" s="1"/>
  <c r="F354" i="2"/>
  <c r="F355" i="2"/>
  <c r="F334" i="2"/>
  <c r="F335" i="2" s="1"/>
  <c r="F336" i="2" s="1"/>
  <c r="F337" i="2" s="1"/>
  <c r="F338" i="2" s="1"/>
  <c r="F339" i="2" s="1"/>
  <c r="F340" i="2" s="1"/>
  <c r="F341" i="2" s="1"/>
  <c r="F342" i="2" s="1"/>
  <c r="F343" i="2" s="1"/>
  <c r="F344" i="2" s="1"/>
  <c r="F345" i="2" s="1"/>
  <c r="F346" i="2" s="1"/>
  <c r="F347" i="2" s="1"/>
  <c r="F348" i="2" s="1"/>
  <c r="F349" i="2" s="1"/>
  <c r="F350" i="2" s="1"/>
  <c r="F351" i="2" s="1"/>
  <c r="F352" i="2" s="1"/>
  <c r="F2725" i="2"/>
  <c r="F2726" i="2" s="1"/>
  <c r="F2727" i="2" s="1"/>
  <c r="F2728" i="2" s="1"/>
  <c r="F2729" i="2" s="1"/>
  <c r="F2730" i="2" s="1"/>
  <c r="F2731" i="2" s="1"/>
  <c r="F2732" i="2" s="1"/>
  <c r="F2724" i="2"/>
  <c r="F2605" i="2"/>
  <c r="F2606" i="2" s="1"/>
  <c r="F2607" i="2" s="1"/>
  <c r="F2608" i="2" s="1"/>
  <c r="F2609" i="2" s="1"/>
  <c r="F2610" i="2" s="1"/>
  <c r="F2611" i="2" s="1"/>
  <c r="F2612" i="2" s="1"/>
  <c r="F2604" i="2"/>
  <c r="F2484" i="2"/>
  <c r="F2485" i="2" s="1"/>
  <c r="F2486" i="2" s="1"/>
  <c r="F2487" i="2" s="1"/>
  <c r="F2488" i="2" s="1"/>
  <c r="F2489" i="2" s="1"/>
  <c r="F2490" i="2" s="1"/>
  <c r="F2491" i="2" s="1"/>
  <c r="F2492" i="2" s="1"/>
  <c r="F2364" i="2"/>
  <c r="F2365" i="2" s="1"/>
  <c r="F2366" i="2" s="1"/>
  <c r="F2367" i="2" s="1"/>
  <c r="F2368" i="2" s="1"/>
  <c r="F2369" i="2" s="1"/>
  <c r="F2370" i="2" s="1"/>
  <c r="F2371" i="2" s="1"/>
  <c r="F2372" i="2" s="1"/>
  <c r="F2245" i="2"/>
  <c r="F2246" i="2" s="1"/>
  <c r="F2247" i="2" s="1"/>
  <c r="F2248" i="2" s="1"/>
  <c r="F2249" i="2" s="1"/>
  <c r="F2250" i="2" s="1"/>
  <c r="F2251" i="2" s="1"/>
  <c r="F2252" i="2" s="1"/>
  <c r="F2244" i="2"/>
  <c r="F2155" i="2"/>
  <c r="F2156" i="2" s="1"/>
  <c r="F2157" i="2" s="1"/>
  <c r="F2158" i="2" s="1"/>
  <c r="F2159" i="2" s="1"/>
  <c r="F2160" i="2" s="1"/>
  <c r="F2161" i="2" s="1"/>
  <c r="F2162" i="2" s="1"/>
  <c r="F2154" i="2"/>
  <c r="F2034" i="2"/>
  <c r="F2035" i="2" s="1"/>
  <c r="F2036" i="2" s="1"/>
  <c r="F2037" i="2" s="1"/>
  <c r="F2038" i="2" s="1"/>
  <c r="F2039" i="2" s="1"/>
  <c r="F2040" i="2" s="1"/>
  <c r="F2041" i="2" s="1"/>
  <c r="F2042" i="2" s="1"/>
  <c r="F1914" i="2"/>
  <c r="F1915" i="2" s="1"/>
  <c r="F1916" i="2" s="1"/>
  <c r="F1917" i="2" s="1"/>
  <c r="F1918" i="2" s="1"/>
  <c r="F1919" i="2" s="1"/>
  <c r="F1920" i="2" s="1"/>
  <c r="F1921" i="2" s="1"/>
  <c r="F1922" i="2" s="1"/>
  <c r="F1795" i="2"/>
  <c r="F1796" i="2" s="1"/>
  <c r="F1797" i="2" s="1"/>
  <c r="F1798" i="2" s="1"/>
  <c r="F1799" i="2" s="1"/>
  <c r="F1800" i="2" s="1"/>
  <c r="F1801" i="2" s="1"/>
  <c r="F1802" i="2" s="1"/>
  <c r="F1794" i="2"/>
  <c r="F1675" i="2"/>
  <c r="F1676" i="2" s="1"/>
  <c r="F1677" i="2" s="1"/>
  <c r="F1678" i="2" s="1"/>
  <c r="F1679" i="2" s="1"/>
  <c r="F1680" i="2" s="1"/>
  <c r="F1681" i="2" s="1"/>
  <c r="F1682" i="2" s="1"/>
  <c r="F1674" i="2"/>
  <c r="F3264" i="2"/>
  <c r="F3265" i="2"/>
  <c r="F3266" i="2" s="1"/>
  <c r="F3267" i="2" s="1"/>
  <c r="F3268" i="2" s="1"/>
  <c r="F3269" i="2" s="1"/>
  <c r="F3270" i="2" s="1"/>
  <c r="F3271" i="2" s="1"/>
  <c r="F3272" i="2" s="1"/>
  <c r="F3247" i="2"/>
  <c r="F3248" i="2" s="1"/>
  <c r="F3249" i="2" s="1"/>
  <c r="F3250" i="2" s="1"/>
  <c r="F3251" i="2" s="1"/>
  <c r="F3252" i="2" s="1"/>
  <c r="F3253" i="2" s="1"/>
  <c r="F3254" i="2" s="1"/>
  <c r="F3255" i="2" s="1"/>
  <c r="F3256" i="2" s="1"/>
  <c r="F3257" i="2" s="1"/>
  <c r="F3258" i="2" s="1"/>
  <c r="F3259" i="2" s="1"/>
  <c r="F3260" i="2" s="1"/>
  <c r="F3261" i="2" s="1"/>
  <c r="F3262" i="2" s="1"/>
  <c r="F2164" i="2"/>
  <c r="F2165" i="2" s="1"/>
  <c r="F2166" i="2" s="1"/>
  <c r="F2167" i="2" s="1"/>
  <c r="F2168" i="2" s="1"/>
  <c r="F2169" i="2" s="1"/>
  <c r="F2170" i="2" s="1"/>
  <c r="F2171" i="2" s="1"/>
  <c r="F2172" i="2" s="1"/>
  <c r="F2173" i="2" s="1"/>
  <c r="F2174" i="2" s="1"/>
  <c r="F2175" i="2" s="1"/>
  <c r="F2176" i="2" s="1"/>
  <c r="F2177" i="2" s="1"/>
  <c r="F2178" i="2" s="1"/>
  <c r="F2179" i="2" s="1"/>
  <c r="F2180" i="2" s="1"/>
  <c r="F2181" i="2" s="1"/>
  <c r="F2182" i="2" s="1"/>
  <c r="F2045" i="2"/>
  <c r="F2046" i="2" s="1"/>
  <c r="F2047" i="2" s="1"/>
  <c r="F2048" i="2" s="1"/>
  <c r="F2049" i="2" s="1"/>
  <c r="F2050" i="2" s="1"/>
  <c r="F2051" i="2" s="1"/>
  <c r="F2052" i="2" s="1"/>
  <c r="F2053" i="2" s="1"/>
  <c r="F2054" i="2" s="1"/>
  <c r="F2055" i="2" s="1"/>
  <c r="F2056" i="2" s="1"/>
  <c r="F2057" i="2" s="1"/>
  <c r="F2058" i="2" s="1"/>
  <c r="F2059" i="2" s="1"/>
  <c r="F2060" i="2" s="1"/>
  <c r="F2061" i="2" s="1"/>
  <c r="F2062" i="2" s="1"/>
  <c r="F2044" i="2"/>
  <c r="F1924" i="2"/>
  <c r="F1925" i="2" s="1"/>
  <c r="F1926" i="2" s="1"/>
  <c r="F1927" i="2" s="1"/>
  <c r="F1928" i="2" s="1"/>
  <c r="F1929" i="2" s="1"/>
  <c r="F1930" i="2" s="1"/>
  <c r="F1931" i="2" s="1"/>
  <c r="F1932" i="2" s="1"/>
  <c r="F1933" i="2" s="1"/>
  <c r="F1934" i="2" s="1"/>
  <c r="F1935" i="2" s="1"/>
  <c r="F1936" i="2" s="1"/>
  <c r="F1937" i="2" s="1"/>
  <c r="F1938" i="2" s="1"/>
  <c r="F1939" i="2" s="1"/>
  <c r="F1940" i="2" s="1"/>
  <c r="F1941" i="2" s="1"/>
  <c r="F1942" i="2" s="1"/>
  <c r="F1805" i="2"/>
  <c r="F1806" i="2" s="1"/>
  <c r="F1807" i="2" s="1"/>
  <c r="F1808" i="2" s="1"/>
  <c r="F1809" i="2" s="1"/>
  <c r="F1810" i="2" s="1"/>
  <c r="F1811" i="2" s="1"/>
  <c r="F1812" i="2" s="1"/>
  <c r="F1813" i="2" s="1"/>
  <c r="F1814" i="2" s="1"/>
  <c r="F1815" i="2" s="1"/>
  <c r="F1816" i="2" s="1"/>
  <c r="F1817" i="2" s="1"/>
  <c r="F1818" i="2" s="1"/>
  <c r="F1819" i="2" s="1"/>
  <c r="F1820" i="2" s="1"/>
  <c r="F1821" i="2" s="1"/>
  <c r="F1822" i="2" s="1"/>
  <c r="F1804" i="2"/>
  <c r="F1684" i="2"/>
  <c r="F1685" i="2" s="1"/>
  <c r="F1686" i="2" s="1"/>
  <c r="F1687" i="2" s="1"/>
  <c r="F1688" i="2" s="1"/>
  <c r="F1689" i="2" s="1"/>
  <c r="F1690" i="2" s="1"/>
  <c r="F1691" i="2" s="1"/>
  <c r="F1692" i="2" s="1"/>
  <c r="F1693" i="2" s="1"/>
  <c r="F1694" i="2" s="1"/>
  <c r="F1695" i="2" s="1"/>
  <c r="F1696" i="2" s="1"/>
  <c r="F1697" i="2" s="1"/>
  <c r="F1698" i="2" s="1"/>
  <c r="F1699" i="2" s="1"/>
  <c r="F1700" i="2" s="1"/>
  <c r="F1701" i="2" s="1"/>
  <c r="F1702" i="2" s="1"/>
  <c r="F3844" i="2"/>
  <c r="F3845" i="2" s="1"/>
  <c r="F3846" i="2" s="1"/>
  <c r="F3847" i="2" s="1"/>
  <c r="F3848" i="2" s="1"/>
  <c r="F3849" i="2" s="1"/>
  <c r="F3850" i="2" s="1"/>
  <c r="F3851" i="2" s="1"/>
  <c r="F3852" i="2" s="1"/>
  <c r="F1564" i="2"/>
  <c r="F1565" i="2" s="1"/>
  <c r="F1566" i="2" s="1"/>
  <c r="F1567" i="2" s="1"/>
  <c r="F1568" i="2" s="1"/>
  <c r="F1569" i="2" s="1"/>
  <c r="F1570" i="2" s="1"/>
  <c r="F1571" i="2" s="1"/>
  <c r="F1572" i="2" s="1"/>
  <c r="F1573" i="2" s="1"/>
  <c r="F1574" i="2" s="1"/>
  <c r="F1575" i="2" s="1"/>
  <c r="F1576" i="2" s="1"/>
  <c r="F1577" i="2" s="1"/>
  <c r="F1578" i="2" s="1"/>
  <c r="F1579" i="2" s="1"/>
  <c r="F1580" i="2" s="1"/>
  <c r="F1581" i="2" s="1"/>
  <c r="F1582" i="2" s="1"/>
  <c r="F1504" i="2"/>
  <c r="F1505" i="2" s="1"/>
  <c r="F1506" i="2" s="1"/>
  <c r="F1507" i="2" s="1"/>
  <c r="F1508" i="2" s="1"/>
  <c r="F1509" i="2" s="1"/>
  <c r="F1510" i="2" s="1"/>
  <c r="F1511" i="2" s="1"/>
  <c r="F1512" i="2" s="1"/>
  <c r="F1513" i="2" s="1"/>
  <c r="F1514" i="2" s="1"/>
  <c r="F1515" i="2" s="1"/>
  <c r="F1516" i="2" s="1"/>
  <c r="F1517" i="2" s="1"/>
  <c r="F1518" i="2" s="1"/>
  <c r="F1519" i="2" s="1"/>
  <c r="F1520" i="2" s="1"/>
  <c r="F1521" i="2" s="1"/>
  <c r="F1522" i="2" s="1"/>
  <c r="F1474" i="2"/>
  <c r="F1475" i="2" s="1"/>
  <c r="F1476" i="2" s="1"/>
  <c r="F1477" i="2" s="1"/>
  <c r="F1478" i="2" s="1"/>
  <c r="F1479" i="2" s="1"/>
  <c r="F1480" i="2" s="1"/>
  <c r="F1481" i="2" s="1"/>
  <c r="F1482" i="2" s="1"/>
  <c r="F1483" i="2" s="1"/>
  <c r="F1484" i="2" s="1"/>
  <c r="F1485" i="2" s="1"/>
  <c r="F1486" i="2" s="1"/>
  <c r="F1487" i="2" s="1"/>
  <c r="F1488" i="2" s="1"/>
  <c r="F1489" i="2" s="1"/>
  <c r="F1490" i="2" s="1"/>
  <c r="F1491" i="2" s="1"/>
  <c r="F1492" i="2" s="1"/>
  <c r="F1324" i="2"/>
  <c r="F1325" i="2" s="1"/>
  <c r="F1326" i="2" s="1"/>
  <c r="F1327" i="2" s="1"/>
  <c r="F1328" i="2" s="1"/>
  <c r="F1329" i="2" s="1"/>
  <c r="F1330" i="2" s="1"/>
  <c r="F1331" i="2" s="1"/>
  <c r="F1332" i="2" s="1"/>
  <c r="F1333" i="2" s="1"/>
  <c r="F1334" i="2" s="1"/>
  <c r="F1335" i="2" s="1"/>
  <c r="F1336" i="2" s="1"/>
  <c r="F1337" i="2" s="1"/>
  <c r="F1338" i="2" s="1"/>
  <c r="F1339" i="2" s="1"/>
  <c r="F1340" i="2" s="1"/>
  <c r="F1341" i="2" s="1"/>
  <c r="F1342" i="2" s="1"/>
  <c r="F1234" i="2"/>
  <c r="F1235" i="2" s="1"/>
  <c r="F1236" i="2" s="1"/>
  <c r="F1237" i="2" s="1"/>
  <c r="F1238" i="2" s="1"/>
  <c r="F1239" i="2" s="1"/>
  <c r="F1240" i="2" s="1"/>
  <c r="F1241" i="2" s="1"/>
  <c r="F1242" i="2" s="1"/>
  <c r="F1243" i="2" s="1"/>
  <c r="F1244" i="2" s="1"/>
  <c r="F1245" i="2" s="1"/>
  <c r="F1246" i="2" s="1"/>
  <c r="F1247" i="2" s="1"/>
  <c r="F1248" i="2" s="1"/>
  <c r="F1249" i="2" s="1"/>
  <c r="F1250" i="2" s="1"/>
  <c r="F1251" i="2" s="1"/>
  <c r="F1252" i="2" s="1"/>
  <c r="F994" i="2"/>
  <c r="F995" i="2" s="1"/>
  <c r="F1767" i="2"/>
  <c r="F1768" i="2" s="1"/>
  <c r="F1769" i="2" s="1"/>
  <c r="F1770" i="2" s="1"/>
  <c r="F1771" i="2" s="1"/>
  <c r="F1772" i="2" s="1"/>
  <c r="F1615" i="2"/>
  <c r="F1616" i="2" s="1"/>
  <c r="F1617" i="2" s="1"/>
  <c r="F1618" i="2" s="1"/>
  <c r="F1619" i="2" s="1"/>
  <c r="F1620" i="2" s="1"/>
  <c r="F1621" i="2" s="1"/>
  <c r="F1622" i="2" s="1"/>
  <c r="F1595" i="2"/>
  <c r="F1596" i="2" s="1"/>
  <c r="F1597" i="2" s="1"/>
  <c r="F1598" i="2" s="1"/>
  <c r="F1614" i="2"/>
  <c r="F1599" i="2"/>
  <c r="F1600" i="2" s="1"/>
  <c r="F1601" i="2" s="1"/>
  <c r="F1602" i="2" s="1"/>
  <c r="F1603" i="2" s="1"/>
  <c r="F1604" i="2" s="1"/>
  <c r="F1605" i="2" s="1"/>
  <c r="F1606" i="2" s="1"/>
  <c r="F1607" i="2" s="1"/>
  <c r="F1608" i="2" s="1"/>
  <c r="F1609" i="2" s="1"/>
  <c r="F1610" i="2" s="1"/>
  <c r="F1611" i="2" s="1"/>
  <c r="F1612" i="2" s="1"/>
  <c r="F1355" i="2"/>
  <c r="F1356" i="2" s="1"/>
  <c r="F1357" i="2" s="1"/>
  <c r="F1358" i="2" s="1"/>
  <c r="F1359" i="2" s="1"/>
  <c r="F1360" i="2" s="1"/>
  <c r="F1361" i="2" s="1"/>
  <c r="F1362" i="2" s="1"/>
  <c r="F1363" i="2" s="1"/>
  <c r="F1364" i="2" s="1"/>
  <c r="F1365" i="2" s="1"/>
  <c r="F1366" i="2" s="1"/>
  <c r="F1367" i="2" s="1"/>
  <c r="F1368" i="2" s="1"/>
  <c r="F1369" i="2" s="1"/>
  <c r="F1370" i="2" s="1"/>
  <c r="F1371" i="2" s="1"/>
  <c r="F1372" i="2" s="1"/>
  <c r="F1374" i="2"/>
  <c r="F1375" i="2" s="1"/>
  <c r="F1376" i="2" s="1"/>
  <c r="F1377" i="2" s="1"/>
  <c r="F1378" i="2" s="1"/>
  <c r="F1379" i="2" s="1"/>
  <c r="F1380" i="2" s="1"/>
  <c r="F1381" i="2" s="1"/>
  <c r="F1382" i="2" s="1"/>
  <c r="F1135" i="2"/>
  <c r="F1136" i="2" s="1"/>
  <c r="F1137" i="2" s="1"/>
  <c r="F1138" i="2" s="1"/>
  <c r="F1139" i="2" s="1"/>
  <c r="F1140" i="2" s="1"/>
  <c r="F1141" i="2" s="1"/>
  <c r="F1142" i="2" s="1"/>
  <c r="F1115" i="2"/>
  <c r="F1116" i="2" s="1"/>
  <c r="F1117" i="2" s="1"/>
  <c r="F1118" i="2" s="1"/>
  <c r="F1134" i="2"/>
  <c r="F1119" i="2"/>
  <c r="F1120" i="2" s="1"/>
  <c r="F1121" i="2" s="1"/>
  <c r="F1122" i="2" s="1"/>
  <c r="F1123" i="2" s="1"/>
  <c r="F1124" i="2" s="1"/>
  <c r="F1125" i="2" s="1"/>
  <c r="F1126" i="2" s="1"/>
  <c r="F1127" i="2" s="1"/>
  <c r="F1128" i="2" s="1"/>
  <c r="F1129" i="2" s="1"/>
  <c r="F1130" i="2" s="1"/>
  <c r="F1131" i="2" s="1"/>
  <c r="F1132" i="2" s="1"/>
  <c r="F364" i="2"/>
  <c r="F365" i="2" s="1"/>
  <c r="F366" i="2" s="1"/>
  <c r="F367" i="2" s="1"/>
  <c r="F368" i="2" s="1"/>
  <c r="F369" i="2" s="1"/>
  <c r="F370" i="2" s="1"/>
  <c r="F371" i="2" s="1"/>
  <c r="F372" i="2" s="1"/>
  <c r="F373" i="2" s="1"/>
  <c r="F374" i="2" s="1"/>
  <c r="F375" i="2" s="1"/>
  <c r="F376" i="2" s="1"/>
  <c r="F377" i="2" s="1"/>
  <c r="F378" i="2" s="1"/>
  <c r="F379" i="2" s="1"/>
  <c r="F380" i="2" s="1"/>
  <c r="F381" i="2" s="1"/>
  <c r="F382" i="2" s="1"/>
  <c r="F304" i="2"/>
  <c r="F278" i="2"/>
  <c r="F279" i="2" s="1"/>
  <c r="F280" i="2" s="1"/>
  <c r="F281" i="2" s="1"/>
  <c r="F282" i="2" s="1"/>
  <c r="F283" i="2" s="1"/>
  <c r="F284" i="2" s="1"/>
  <c r="F285" i="2" s="1"/>
  <c r="F286" i="2" s="1"/>
  <c r="F287" i="2" s="1"/>
  <c r="F288" i="2" s="1"/>
  <c r="F289" i="2" s="1"/>
  <c r="F290" i="2" s="1"/>
  <c r="F291" i="2" s="1"/>
  <c r="F292" i="2" s="1"/>
  <c r="F264" i="2"/>
  <c r="F265" i="2" s="1"/>
  <c r="F266" i="2" s="1"/>
  <c r="F267" i="2" s="1"/>
  <c r="F268" i="2" s="1"/>
  <c r="F269" i="2" s="1"/>
  <c r="F270" i="2" s="1"/>
  <c r="F271" i="2" s="1"/>
  <c r="F272" i="2" s="1"/>
  <c r="F144" i="2"/>
  <c r="F145" i="2" s="1"/>
  <c r="F146" i="2" s="1"/>
  <c r="F147" i="2" s="1"/>
  <c r="F148" i="2" s="1"/>
  <c r="F149" i="2" s="1"/>
  <c r="F150" i="2" s="1"/>
  <c r="F151" i="2" s="1"/>
  <c r="F152" i="2" s="1"/>
  <c r="F24" i="2"/>
  <c r="F25" i="2" s="1"/>
  <c r="F26" i="2" s="1"/>
  <c r="F27" i="2" s="1"/>
  <c r="F28" i="2" s="1"/>
  <c r="F29" i="2" s="1"/>
  <c r="F30" i="2" s="1"/>
  <c r="F31" i="2" s="1"/>
  <c r="F32" i="2" s="1"/>
  <c r="F1445" i="2"/>
  <c r="F1446" i="2" s="1"/>
  <c r="F1447" i="2" s="1"/>
  <c r="F1448" i="2" s="1"/>
  <c r="F1464" i="2"/>
  <c r="F1465" i="2" s="1"/>
  <c r="F1466" i="2" s="1"/>
  <c r="F1467" i="2" s="1"/>
  <c r="F1468" i="2" s="1"/>
  <c r="F1469" i="2" s="1"/>
  <c r="F1470" i="2" s="1"/>
  <c r="F1471" i="2" s="1"/>
  <c r="F1472" i="2" s="1"/>
  <c r="F1449" i="2"/>
  <c r="F1450" i="2" s="1"/>
  <c r="F1451" i="2" s="1"/>
  <c r="F1452" i="2" s="1"/>
  <c r="F1453" i="2" s="1"/>
  <c r="F1454" i="2" s="1"/>
  <c r="F1455" i="2" s="1"/>
  <c r="F1456" i="2" s="1"/>
  <c r="F1457" i="2" s="1"/>
  <c r="F1458" i="2" s="1"/>
  <c r="F1459" i="2" s="1"/>
  <c r="F1460" i="2" s="1"/>
  <c r="F1461" i="2" s="1"/>
  <c r="F1462" i="2" s="1"/>
  <c r="F715" i="2"/>
  <c r="F714" i="2"/>
  <c r="F699" i="2"/>
  <c r="F716" i="2"/>
  <c r="F717" i="2" s="1"/>
  <c r="F718" i="2" s="1"/>
  <c r="F719" i="2" s="1"/>
  <c r="F720" i="2" s="1"/>
  <c r="F721" i="2" s="1"/>
  <c r="F722" i="2" s="1"/>
  <c r="F1888" i="2"/>
  <c r="F1889" i="2" s="1"/>
  <c r="F1890" i="2" s="1"/>
  <c r="F1891" i="2" s="1"/>
  <c r="F1892" i="2" s="1"/>
  <c r="F1887" i="2"/>
  <c r="F1284" i="2"/>
  <c r="F1285" i="2" s="1"/>
  <c r="F1286" i="2" s="1"/>
  <c r="F1287" i="2" s="1"/>
  <c r="F1288" i="2" s="1"/>
  <c r="F1289" i="2" s="1"/>
  <c r="F1290" i="2" s="1"/>
  <c r="F1291" i="2" s="1"/>
  <c r="F1292" i="2" s="1"/>
  <c r="F1265" i="2"/>
  <c r="F1266" i="2" s="1"/>
  <c r="F1267" i="2" s="1"/>
  <c r="F1268" i="2" s="1"/>
  <c r="F1269" i="2" s="1"/>
  <c r="F1270" i="2" s="1"/>
  <c r="F1271" i="2" s="1"/>
  <c r="F1272" i="2" s="1"/>
  <c r="F1273" i="2" s="1"/>
  <c r="F1274" i="2" s="1"/>
  <c r="F1275" i="2" s="1"/>
  <c r="F1276" i="2" s="1"/>
  <c r="F1277" i="2" s="1"/>
  <c r="F1278" i="2" s="1"/>
  <c r="F1279" i="2" s="1"/>
  <c r="F1280" i="2" s="1"/>
  <c r="F1281" i="2" s="1"/>
  <c r="F1282" i="2" s="1"/>
  <c r="F924" i="2"/>
  <c r="F925" i="2" s="1"/>
  <c r="F926" i="2" s="1"/>
  <c r="F927" i="2" s="1"/>
  <c r="F928" i="2" s="1"/>
  <c r="F929" i="2" s="1"/>
  <c r="F930" i="2" s="1"/>
  <c r="F931" i="2" s="1"/>
  <c r="F932" i="2" s="1"/>
  <c r="F909" i="2"/>
  <c r="F755" i="2"/>
  <c r="F756" i="2" s="1"/>
  <c r="F757" i="2" s="1"/>
  <c r="F758" i="2" s="1"/>
  <c r="F759" i="2" s="1"/>
  <c r="F760" i="2" s="1"/>
  <c r="F761" i="2" s="1"/>
  <c r="F762" i="2" s="1"/>
  <c r="F763" i="2" s="1"/>
  <c r="F764" i="2" s="1"/>
  <c r="F765" i="2" s="1"/>
  <c r="F766" i="2" s="1"/>
  <c r="F767" i="2" s="1"/>
  <c r="F768" i="2" s="1"/>
  <c r="F769" i="2" s="1"/>
  <c r="F770" i="2" s="1"/>
  <c r="F771" i="2" s="1"/>
  <c r="F772" i="2" s="1"/>
  <c r="F744" i="2"/>
  <c r="F745" i="2" s="1"/>
  <c r="F746" i="2" s="1"/>
  <c r="F747" i="2" s="1"/>
  <c r="F748" i="2" s="1"/>
  <c r="F749" i="2" s="1"/>
  <c r="F750" i="2" s="1"/>
  <c r="F751" i="2" s="1"/>
  <c r="F752" i="2" s="1"/>
  <c r="F702" i="2"/>
  <c r="F703" i="2" s="1"/>
  <c r="F704" i="2" s="1"/>
  <c r="F705" i="2" s="1"/>
  <c r="F706" i="2" s="1"/>
  <c r="F707" i="2" s="1"/>
  <c r="F708" i="2" s="1"/>
  <c r="F709" i="2" s="1"/>
  <c r="F710" i="2" s="1"/>
  <c r="F711" i="2" s="1"/>
  <c r="F712" i="2" s="1"/>
  <c r="F700" i="2"/>
  <c r="F701" i="2" s="1"/>
  <c r="F636" i="2"/>
  <c r="F637" i="2" s="1"/>
  <c r="F638" i="2" s="1"/>
  <c r="F639" i="2" s="1"/>
  <c r="F640" i="2" s="1"/>
  <c r="F641" i="2" s="1"/>
  <c r="F642" i="2" s="1"/>
  <c r="F643" i="2" s="1"/>
  <c r="F644" i="2" s="1"/>
  <c r="F645" i="2" s="1"/>
  <c r="F646" i="2" s="1"/>
  <c r="F647" i="2" s="1"/>
  <c r="F648" i="2" s="1"/>
  <c r="F649" i="2" s="1"/>
  <c r="F650" i="2" s="1"/>
  <c r="F651" i="2" s="1"/>
  <c r="F652" i="2" s="1"/>
  <c r="F575" i="2"/>
  <c r="F576" i="2" s="1"/>
  <c r="F577" i="2" s="1"/>
  <c r="F578" i="2" s="1"/>
  <c r="F564" i="2"/>
  <c r="F565" i="2" s="1"/>
  <c r="F566" i="2" s="1"/>
  <c r="F567" i="2" s="1"/>
  <c r="F568" i="2" s="1"/>
  <c r="F569" i="2" s="1"/>
  <c r="F570" i="2" s="1"/>
  <c r="F571" i="2" s="1"/>
  <c r="F572" i="2" s="1"/>
  <c r="F520" i="2"/>
  <c r="F521" i="2" s="1"/>
  <c r="F522" i="2" s="1"/>
  <c r="F523" i="2" s="1"/>
  <c r="F524" i="2" s="1"/>
  <c r="F525" i="2" s="1"/>
  <c r="F526" i="2" s="1"/>
  <c r="F527" i="2" s="1"/>
  <c r="F528" i="2" s="1"/>
  <c r="F529" i="2" s="1"/>
  <c r="F530" i="2" s="1"/>
  <c r="F531" i="2" s="1"/>
  <c r="F532" i="2" s="1"/>
  <c r="F458" i="2"/>
  <c r="F459" i="2" s="1"/>
  <c r="F460" i="2" s="1"/>
  <c r="F461" i="2" s="1"/>
  <c r="F462" i="2" s="1"/>
  <c r="F463" i="2" s="1"/>
  <c r="F464" i="2" s="1"/>
  <c r="F465" i="2" s="1"/>
  <c r="F466" i="2" s="1"/>
  <c r="F467" i="2" s="1"/>
  <c r="F468" i="2" s="1"/>
  <c r="F469" i="2" s="1"/>
  <c r="F470" i="2" s="1"/>
  <c r="F471" i="2" s="1"/>
  <c r="F472" i="2" s="1"/>
  <c r="F456" i="2"/>
  <c r="F457" i="2" s="1"/>
  <c r="F394" i="2"/>
  <c r="F395" i="2" s="1"/>
  <c r="F129" i="2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9" i="2"/>
  <c r="F3024" i="2"/>
  <c r="F3025" i="2"/>
  <c r="F3026" i="2" s="1"/>
  <c r="F3027" i="2" s="1"/>
  <c r="F3028" i="2" s="1"/>
  <c r="F3029" i="2" s="1"/>
  <c r="F3030" i="2" s="1"/>
  <c r="F3031" i="2" s="1"/>
  <c r="F3032" i="2" s="1"/>
  <c r="F3014" i="2"/>
  <c r="F3015" i="2" s="1"/>
  <c r="F3016" i="2" s="1"/>
  <c r="F3017" i="2" s="1"/>
  <c r="F3018" i="2" s="1"/>
  <c r="F3019" i="2" s="1"/>
  <c r="F3020" i="2" s="1"/>
  <c r="F3021" i="2" s="1"/>
  <c r="F3022" i="2" s="1"/>
  <c r="F1645" i="2"/>
  <c r="F1646" i="2" s="1"/>
  <c r="F1647" i="2" s="1"/>
  <c r="F1648" i="2" s="1"/>
  <c r="F1649" i="2" s="1"/>
  <c r="F1650" i="2" s="1"/>
  <c r="F1651" i="2" s="1"/>
  <c r="F1652" i="2" s="1"/>
  <c r="F2008" i="2"/>
  <c r="F2009" i="2" s="1"/>
  <c r="F2010" i="2" s="1"/>
  <c r="F2011" i="2" s="1"/>
  <c r="F2012" i="2" s="1"/>
  <c r="F2007" i="2"/>
  <c r="F559" i="2"/>
  <c r="F560" i="2" s="1"/>
  <c r="F561" i="2" s="1"/>
  <c r="F562" i="2" s="1"/>
  <c r="F396" i="2"/>
  <c r="F397" i="2" s="1"/>
  <c r="F398" i="2" s="1"/>
  <c r="F399" i="2" s="1"/>
  <c r="F400" i="2" s="1"/>
  <c r="F401" i="2" s="1"/>
  <c r="F402" i="2" s="1"/>
  <c r="F403" i="2" s="1"/>
  <c r="F404" i="2" s="1"/>
  <c r="F405" i="2" s="1"/>
  <c r="F406" i="2" s="1"/>
  <c r="F407" i="2" s="1"/>
  <c r="F408" i="2" s="1"/>
  <c r="F409" i="2" s="1"/>
  <c r="F410" i="2" s="1"/>
  <c r="F411" i="2" s="1"/>
  <c r="F412" i="2" s="1"/>
  <c r="F276" i="2"/>
  <c r="F277" i="2" s="1"/>
  <c r="F156" i="2"/>
  <c r="F157" i="2" s="1"/>
  <c r="F158" i="2" s="1"/>
  <c r="F159" i="2" s="1"/>
  <c r="F160" i="2" s="1"/>
  <c r="F161" i="2" s="1"/>
  <c r="F162" i="2" s="1"/>
  <c r="F163" i="2" s="1"/>
  <c r="F164" i="2" s="1"/>
  <c r="F165" i="2" s="1"/>
  <c r="F166" i="2" s="1"/>
  <c r="F167" i="2" s="1"/>
  <c r="F168" i="2" s="1"/>
  <c r="F169" i="2" s="1"/>
  <c r="F170" i="2" s="1"/>
  <c r="F171" i="2" s="1"/>
  <c r="F172" i="2" s="1"/>
  <c r="F36" i="2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910" i="2"/>
  <c r="F911" i="2" s="1"/>
  <c r="F912" i="2" s="1"/>
  <c r="F913" i="2" s="1"/>
  <c r="F914" i="2" s="1"/>
  <c r="F915" i="2" s="1"/>
  <c r="F916" i="2" s="1"/>
  <c r="F917" i="2" s="1"/>
  <c r="F918" i="2" s="1"/>
  <c r="F919" i="2" s="1"/>
  <c r="F920" i="2" s="1"/>
  <c r="F921" i="2" s="1"/>
  <c r="F922" i="2" s="1"/>
  <c r="F788" i="2"/>
  <c r="F789" i="2" s="1"/>
  <c r="F790" i="2" s="1"/>
  <c r="F791" i="2" s="1"/>
  <c r="F792" i="2" s="1"/>
  <c r="F793" i="2" s="1"/>
  <c r="F794" i="2" s="1"/>
  <c r="F795" i="2" s="1"/>
  <c r="F796" i="2" s="1"/>
  <c r="F797" i="2" s="1"/>
  <c r="F798" i="2" s="1"/>
  <c r="F799" i="2" s="1"/>
  <c r="F800" i="2" s="1"/>
  <c r="F801" i="2" s="1"/>
  <c r="F802" i="2" s="1"/>
  <c r="F786" i="2"/>
  <c r="F787" i="2" s="1"/>
  <c r="F247" i="2"/>
  <c r="F248" i="2" s="1"/>
  <c r="F249" i="2" s="1"/>
  <c r="F250" i="2" s="1"/>
  <c r="F251" i="2" s="1"/>
  <c r="F252" i="2" s="1"/>
  <c r="F253" i="2" s="1"/>
  <c r="F254" i="2" s="1"/>
  <c r="F255" i="2" s="1"/>
  <c r="F256" i="2" s="1"/>
  <c r="F257" i="2" s="1"/>
  <c r="F258" i="2" s="1"/>
  <c r="F259" i="2" s="1"/>
  <c r="F260" i="2" s="1"/>
  <c r="F261" i="2" s="1"/>
  <c r="F262" i="2" s="1"/>
  <c r="F15" i="2"/>
  <c r="F16" i="2" s="1"/>
  <c r="F17" i="2" s="1"/>
  <c r="F18" i="2" s="1"/>
  <c r="F19" i="2" s="1"/>
  <c r="F20" i="2" s="1"/>
  <c r="F21" i="2" s="1"/>
  <c r="F22" i="2" s="1"/>
</calcChain>
</file>

<file path=xl/sharedStrings.xml><?xml version="1.0" encoding="utf-8"?>
<sst xmlns="http://schemas.openxmlformats.org/spreadsheetml/2006/main" count="13" uniqueCount="13">
  <si>
    <t>Ephemerides for Earth to Mars</t>
  </si>
  <si>
    <t>Center Date</t>
  </si>
  <si>
    <t>Data
Point</t>
  </si>
  <si>
    <t>Date</t>
  </si>
  <si>
    <t>astronomical
units (au)</t>
  </si>
  <si>
    <t>kilometers
(km)</t>
  </si>
  <si>
    <t>miles
(mi)</t>
  </si>
  <si>
    <t>DATA POINT PATTERN</t>
  </si>
  <si>
    <t>LEGEND</t>
  </si>
  <si>
    <t>Original Data</t>
  </si>
  <si>
    <t>New Data</t>
  </si>
  <si>
    <t>Orbital Transition</t>
  </si>
  <si>
    <t>DATA POINT SETS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</si>
</sst>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dddd\ mmmm\ d\,\ yyyy"/>
    <numFmt numFmtId="166" formatCode="#,##0.0000"/>
    <numFmt numFmtId="168" formatCode="yyyymmdd"/>
  </numFmts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4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40">
    <xf numFmtId="0" fontId="0" fillId="0" borderId="0" xfId="0"/>
    <xf numFmtId="3" fontId="2" fillId="0" borderId="0" xfId="1" applyNumberFormat="1" applyAlignment="1">
      <alignment vertical="center"/>
    </xf>
    <xf numFmtId="0" fontId="4" fillId="0" borderId="0" xfId="1" applyFont="1" applyAlignment="1">
      <alignment horizontal="center"/>
    </xf>
    <xf numFmtId="0" fontId="2" fillId="0" borderId="0" xfId="1" applyAlignment="1">
      <alignment vertical="center"/>
    </xf>
    <xf numFmtId="0" fontId="2" fillId="0" borderId="0" xfId="1" applyAlignment="1">
      <alignment horizontal="center" vertical="center"/>
    </xf>
    <xf numFmtId="0" fontId="4" fillId="0" borderId="2" xfId="1" applyFont="1" applyBorder="1" applyAlignment="1" applyProtection="1">
      <alignment horizontal="center" vertical="center" wrapText="1"/>
      <protection locked="0"/>
    </xf>
    <xf numFmtId="0" fontId="4" fillId="0" borderId="2" xfId="1" applyFont="1" applyBorder="1" applyAlignment="1" applyProtection="1">
      <alignment horizontal="center" vertical="center"/>
      <protection locked="0"/>
    </xf>
    <xf numFmtId="164" fontId="4" fillId="0" borderId="2" xfId="1" applyNumberFormat="1" applyFont="1" applyBorder="1" applyAlignment="1" applyProtection="1">
      <alignment horizontal="center" vertical="center" wrapText="1"/>
      <protection locked="0"/>
    </xf>
    <xf numFmtId="3" fontId="4" fillId="0" borderId="2" xfId="1" applyNumberFormat="1" applyFont="1" applyBorder="1" applyAlignment="1" applyProtection="1">
      <alignment horizontal="center" vertical="center" wrapText="1"/>
      <protection locked="0"/>
    </xf>
    <xf numFmtId="15" fontId="2" fillId="0" borderId="0" xfId="1" applyNumberFormat="1" applyAlignment="1">
      <alignment horizontal="center" vertical="top"/>
    </xf>
    <xf numFmtId="2" fontId="5" fillId="0" borderId="2" xfId="1" applyNumberFormat="1" applyFont="1" applyBorder="1" applyAlignment="1">
      <alignment horizontal="center" vertical="center"/>
    </xf>
    <xf numFmtId="164" fontId="2" fillId="0" borderId="2" xfId="1" applyNumberFormat="1" applyBorder="1" applyAlignment="1" applyProtection="1">
      <alignment horizontal="center" vertical="center"/>
      <protection locked="0"/>
    </xf>
    <xf numFmtId="3" fontId="2" fillId="0" borderId="2" xfId="1" applyNumberFormat="1" applyBorder="1" applyAlignment="1" applyProtection="1">
      <alignment horizontal="center" vertical="center"/>
      <protection locked="0"/>
    </xf>
    <xf numFmtId="0" fontId="4" fillId="0" borderId="0" xfId="1" applyFont="1" applyAlignment="1">
      <alignment horizontal="left" vertical="center"/>
    </xf>
    <xf numFmtId="166" fontId="1" fillId="0" borderId="2" xfId="1" applyNumberFormat="1" applyFont="1" applyBorder="1" applyAlignment="1">
      <alignment horizontal="center" vertical="center"/>
    </xf>
    <xf numFmtId="3" fontId="1" fillId="0" borderId="2" xfId="1" applyNumberFormat="1" applyFont="1" applyBorder="1" applyAlignment="1">
      <alignment horizontal="center" vertical="center"/>
    </xf>
    <xf numFmtId="15" fontId="4" fillId="2" borderId="0" xfId="1" applyNumberFormat="1" applyFont="1" applyFill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2" fillId="2" borderId="0" xfId="1" applyFill="1" applyAlignment="1">
      <alignment horizontal="center" vertical="center"/>
    </xf>
    <xf numFmtId="0" fontId="2" fillId="2" borderId="0" xfId="1" applyFill="1" applyAlignment="1">
      <alignment vertical="center"/>
    </xf>
    <xf numFmtId="15" fontId="2" fillId="0" borderId="2" xfId="1" applyNumberFormat="1" applyBorder="1" applyAlignment="1">
      <alignment horizontal="center" vertical="center"/>
    </xf>
    <xf numFmtId="15" fontId="1" fillId="0" borderId="2" xfId="1" applyNumberFormat="1" applyFont="1" applyBorder="1" applyAlignment="1">
      <alignment horizontal="center" vertical="center"/>
    </xf>
    <xf numFmtId="15" fontId="2" fillId="3" borderId="2" xfId="1" applyNumberFormat="1" applyFill="1" applyBorder="1" applyAlignment="1">
      <alignment horizontal="center" vertical="center"/>
    </xf>
    <xf numFmtId="0" fontId="4" fillId="0" borderId="0" xfId="1" applyFont="1" applyAlignment="1">
      <alignment vertical="center"/>
    </xf>
    <xf numFmtId="0" fontId="4" fillId="2" borderId="0" xfId="1" applyFont="1" applyFill="1" applyAlignment="1">
      <alignment horizontal="center" vertical="center"/>
    </xf>
    <xf numFmtId="15" fontId="2" fillId="0" borderId="0" xfId="1" applyNumberFormat="1" applyAlignment="1">
      <alignment horizontal="center" vertical="center"/>
    </xf>
    <xf numFmtId="0" fontId="5" fillId="0" borderId="0" xfId="1" applyFont="1" applyAlignment="1">
      <alignment horizontal="center" vertical="center"/>
    </xf>
    <xf numFmtId="3" fontId="2" fillId="0" borderId="0" xfId="1" applyNumberFormat="1" applyAlignment="1">
      <alignment horizontal="center" vertical="center"/>
    </xf>
    <xf numFmtId="0" fontId="6" fillId="0" borderId="0" xfId="0" applyFont="1" applyAlignment="1">
      <alignment vertical="center"/>
    </xf>
    <xf numFmtId="2" fontId="5" fillId="3" borderId="2" xfId="1" applyNumberFormat="1" applyFont="1" applyFill="1" applyBorder="1" applyAlignment="1">
      <alignment horizontal="center" vertical="center"/>
    </xf>
    <xf numFmtId="164" fontId="2" fillId="3" borderId="2" xfId="1" applyNumberFormat="1" applyFill="1" applyBorder="1" applyAlignment="1" applyProtection="1">
      <alignment horizontal="center" vertical="center"/>
      <protection locked="0"/>
    </xf>
    <xf numFmtId="3" fontId="2" fillId="3" borderId="2" xfId="1" applyNumberFormat="1" applyFill="1" applyBorder="1" applyAlignment="1" applyProtection="1">
      <alignment horizontal="center" vertical="center"/>
      <protection locked="0"/>
    </xf>
    <xf numFmtId="2" fontId="5" fillId="0" borderId="2" xfId="0" applyNumberFormat="1" applyFont="1" applyBorder="1" applyAlignment="1">
      <alignment horizontal="center" vertical="center"/>
    </xf>
    <xf numFmtId="2" fontId="2" fillId="0" borderId="0" xfId="1" applyNumberFormat="1" applyAlignment="1">
      <alignment horizontal="center" vertical="center"/>
    </xf>
    <xf numFmtId="164" fontId="2" fillId="0" borderId="0" xfId="1" applyNumberFormat="1" applyAlignment="1">
      <alignment horizontal="center" vertical="center"/>
    </xf>
    <xf numFmtId="2" fontId="3" fillId="0" borderId="1" xfId="1" applyNumberFormat="1" applyFont="1" applyBorder="1" applyAlignment="1">
      <alignment horizontal="center" vertical="center"/>
    </xf>
    <xf numFmtId="168" fontId="2" fillId="0" borderId="2" xfId="1" applyNumberFormat="1" applyBorder="1" applyAlignment="1" applyProtection="1">
      <alignment horizontal="center" vertical="center"/>
      <protection locked="0"/>
    </xf>
    <xf numFmtId="168" fontId="1" fillId="0" borderId="2" xfId="1" applyNumberFormat="1" applyFont="1" applyBorder="1" applyAlignment="1" applyProtection="1">
      <alignment horizontal="center" vertical="center"/>
      <protection locked="0"/>
    </xf>
    <xf numFmtId="168" fontId="2" fillId="3" borderId="2" xfId="1" applyNumberFormat="1" applyFill="1" applyBorder="1" applyAlignment="1" applyProtection="1">
      <alignment horizontal="center" vertical="center"/>
      <protection locked="0"/>
    </xf>
    <xf numFmtId="165" fontId="2" fillId="0" borderId="0" xfId="1" applyNumberFormat="1" applyAlignment="1" applyProtection="1">
      <alignment horizontal="center" vertical="center"/>
      <protection locked="0"/>
    </xf>
  </cellXfs>
  <cellStyles count="2">
    <cellStyle name="Normal" xfId="0" builtinId="0"/>
    <cellStyle name="Normal 2" xfId="1" xr:uid="{034245D7-720B-4343-8688-71F0A948892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093C0-E343-4A71-8A7A-8B882E439742}">
  <dimension ref="B1:TB7303"/>
  <sheetViews>
    <sheetView showGridLines="0" tabSelected="1" zoomScaleNormal="100" workbookViewId="0">
      <pane ySplit="2" topLeftCell="A3" activePane="bottomLeft" state="frozen"/>
      <selection pane="bottomLeft" activeCell="H15" sqref="H15"/>
    </sheetView>
  </sheetViews>
  <sheetFormatPr defaultRowHeight="14.4" x14ac:dyDescent="0.3"/>
  <cols>
    <col min="1" max="1" width="2.6640625" style="3" customWidth="1"/>
    <col min="2" max="2" width="10" style="33" bestFit="1" customWidth="1"/>
    <col min="3" max="3" width="9.33203125" style="4" bestFit="1" customWidth="1"/>
    <col min="4" max="4" width="16.6640625" style="34" bestFit="1" customWidth="1"/>
    <col min="5" max="5" width="16.5546875" style="27" bestFit="1" customWidth="1"/>
    <col min="6" max="6" width="11.6640625" style="27" bestFit="1" customWidth="1"/>
    <col min="7" max="7" width="8.88671875" style="1" customWidth="1"/>
    <col min="8" max="8" width="16.109375" style="3" bestFit="1" customWidth="1"/>
    <col min="9" max="9" width="8.88671875" style="3"/>
    <col min="10" max="10" width="8.88671875" style="4"/>
    <col min="11" max="16384" width="8.88671875" style="3"/>
  </cols>
  <sheetData>
    <row r="1" spans="2:522" ht="18" x14ac:dyDescent="0.3">
      <c r="B1" s="35" t="s">
        <v>0</v>
      </c>
      <c r="C1" s="35"/>
      <c r="D1" s="35"/>
      <c r="E1" s="35"/>
      <c r="F1" s="35"/>
      <c r="H1" s="2" t="s">
        <v>1</v>
      </c>
    </row>
    <row r="2" spans="2:522" ht="28.8" x14ac:dyDescent="0.3">
      <c r="B2" s="5" t="s">
        <v>2</v>
      </c>
      <c r="C2" s="6" t="s">
        <v>3</v>
      </c>
      <c r="D2" s="7" t="s">
        <v>4</v>
      </c>
      <c r="E2" s="8" t="s">
        <v>5</v>
      </c>
      <c r="F2" s="8" t="s">
        <v>6</v>
      </c>
      <c r="H2" s="9">
        <v>48293</v>
      </c>
    </row>
    <row r="3" spans="2:522" x14ac:dyDescent="0.3">
      <c r="B3" s="10">
        <v>1</v>
      </c>
      <c r="C3" s="36">
        <v>44650</v>
      </c>
      <c r="D3" s="11">
        <v>1.8120000000000001</v>
      </c>
      <c r="E3" s="12">
        <f>D3*149597870.7</f>
        <v>271071341.70840001</v>
      </c>
      <c r="F3" s="12">
        <f>E3/1.609344</f>
        <v>168435922.77872226</v>
      </c>
      <c r="H3" s="1"/>
      <c r="K3" s="13" t="s">
        <v>7</v>
      </c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</row>
    <row r="4" spans="2:522" x14ac:dyDescent="0.3">
      <c r="B4" s="10">
        <v>1.01</v>
      </c>
      <c r="C4" s="37">
        <v>44651</v>
      </c>
      <c r="D4" s="14">
        <f>IF(D3&gt;D23, D3-(ABS(D3-D23)/20), D3+(ABS(D3-D23)/20))</f>
        <v>1.8060500000000002</v>
      </c>
      <c r="E4" s="15">
        <f>IF(E3&gt;E23, E3-(ABS(E3-E23)/20), E3+(ABS(E3-E23)/20))</f>
        <v>270181234.37773502</v>
      </c>
      <c r="F4" s="15">
        <f>IF(F3&gt;F23, F3-(ABS(F3-F23)/20), F3+(ABS(F3-F23)/20))</f>
        <v>167882835.72544774</v>
      </c>
      <c r="H4" s="16" t="s">
        <v>8</v>
      </c>
      <c r="J4" s="17">
        <v>1</v>
      </c>
      <c r="K4" s="18">
        <f>$J4+0.01</f>
        <v>1.01</v>
      </c>
      <c r="L4" s="18">
        <f>$J4+0.02</f>
        <v>1.02</v>
      </c>
      <c r="M4" s="18">
        <f>$J4+0.03</f>
        <v>1.03</v>
      </c>
      <c r="N4" s="18">
        <f>$J4+0.04</f>
        <v>1.04</v>
      </c>
      <c r="O4" s="18">
        <f>$J4+0.05</f>
        <v>1.05</v>
      </c>
      <c r="P4" s="18">
        <f>$J4+0.06</f>
        <v>1.06</v>
      </c>
      <c r="Q4" s="18">
        <f>$J4+0.07</f>
        <v>1.07</v>
      </c>
      <c r="R4" s="18">
        <f>$J4+0.08</f>
        <v>1.08</v>
      </c>
      <c r="S4" s="18">
        <f>$J4+0.09</f>
        <v>1.0900000000000001</v>
      </c>
      <c r="T4" s="18">
        <f>$J4+0.1</f>
        <v>1.1000000000000001</v>
      </c>
      <c r="U4" s="18">
        <f>$J4+0.11</f>
        <v>1.1100000000000001</v>
      </c>
      <c r="V4" s="18">
        <f>$J4+0.12</f>
        <v>1.1200000000000001</v>
      </c>
      <c r="W4" s="18">
        <f>$J4+0.13</f>
        <v>1.1299999999999999</v>
      </c>
      <c r="X4" s="18">
        <f>$J4+0.14</f>
        <v>1.1400000000000001</v>
      </c>
      <c r="Y4" s="18">
        <f>$J4+0.15</f>
        <v>1.1499999999999999</v>
      </c>
      <c r="Z4" s="18">
        <f>$J4+0.16</f>
        <v>1.1599999999999999</v>
      </c>
      <c r="AA4" s="18">
        <f>$J4+0.17</f>
        <v>1.17</v>
      </c>
      <c r="AB4" s="18">
        <f>$J4+0.18</f>
        <v>1.18</v>
      </c>
      <c r="AC4" s="18">
        <f>$J4+0.19</f>
        <v>1.19</v>
      </c>
    </row>
    <row r="5" spans="2:522" x14ac:dyDescent="0.3">
      <c r="B5" s="10">
        <v>1.02</v>
      </c>
      <c r="C5" s="37">
        <v>44652</v>
      </c>
      <c r="D5" s="14">
        <f>IF(D3&gt;D23, D4-(ABS(D3-D23)/20), D4+(ABS(D3-D23)/20))</f>
        <v>1.8001000000000003</v>
      </c>
      <c r="E5" s="15">
        <f>IF(E3&gt;E23, E4-(ABS(E3-E23)/20), E4+(ABS(E3-E23)/20))</f>
        <v>269291127.04707003</v>
      </c>
      <c r="F5" s="15">
        <f>IF(F3&gt;F23, F4-(ABS(F3-F23)/20), F4+(ABS(F3-F23)/20))</f>
        <v>167329748.67217323</v>
      </c>
      <c r="H5" s="19"/>
      <c r="J5" s="17">
        <v>2</v>
      </c>
      <c r="K5" s="18">
        <f t="shared" ref="K5:K7" si="0">$J5+0.01</f>
        <v>2.0099999999999998</v>
      </c>
      <c r="L5" s="18">
        <f t="shared" ref="L5:L7" si="1">$J5+0.02</f>
        <v>2.02</v>
      </c>
      <c r="M5" s="18">
        <f t="shared" ref="M5:M7" si="2">$J5+0.03</f>
        <v>2.0299999999999998</v>
      </c>
      <c r="N5" s="18">
        <f t="shared" ref="N5:N7" si="3">$J5+0.04</f>
        <v>2.04</v>
      </c>
      <c r="O5" s="18">
        <f t="shared" ref="O5:O7" si="4">$J5+0.05</f>
        <v>2.0499999999999998</v>
      </c>
      <c r="P5" s="18">
        <f t="shared" ref="P5:P7" si="5">$J5+0.06</f>
        <v>2.06</v>
      </c>
      <c r="Q5" s="18">
        <f t="shared" ref="Q5:Q7" si="6">$J5+0.07</f>
        <v>2.0699999999999998</v>
      </c>
      <c r="R5" s="18">
        <f t="shared" ref="R5:R7" si="7">$J5+0.08</f>
        <v>2.08</v>
      </c>
      <c r="S5" s="18">
        <f t="shared" ref="S5:S7" si="8">$J5+0.09</f>
        <v>2.09</v>
      </c>
      <c r="T5" s="18"/>
      <c r="U5" s="18"/>
      <c r="V5" s="18"/>
      <c r="W5" s="18"/>
      <c r="X5" s="18"/>
      <c r="Y5" s="18"/>
      <c r="Z5" s="18"/>
      <c r="AA5" s="18"/>
      <c r="AB5" s="18"/>
      <c r="AC5" s="18"/>
    </row>
    <row r="6" spans="2:522" x14ac:dyDescent="0.3">
      <c r="B6" s="10">
        <v>1.03</v>
      </c>
      <c r="C6" s="37">
        <v>44653</v>
      </c>
      <c r="D6" s="14">
        <f>IF(D3&gt;D23, D5-(ABS(D3-D23)/20), D5+(ABS(D3-D23)/20))</f>
        <v>1.7941500000000004</v>
      </c>
      <c r="E6" s="15">
        <f>IF(E3&gt;E23, E5-(ABS(E3-E23)/20), E5+(ABS(E3-E23)/20))</f>
        <v>268401019.71640503</v>
      </c>
      <c r="F6" s="15">
        <f>IF(F3&gt;F23, F5-(ABS(F3-F23)/20), F5+(ABS(F3-F23)/20))</f>
        <v>166776661.61889872</v>
      </c>
      <c r="H6" s="20" t="s">
        <v>9</v>
      </c>
      <c r="J6" s="17">
        <v>3</v>
      </c>
      <c r="K6" s="18">
        <f t="shared" si="0"/>
        <v>3.01</v>
      </c>
      <c r="L6" s="18">
        <f t="shared" si="1"/>
        <v>3.02</v>
      </c>
      <c r="M6" s="18">
        <f t="shared" si="2"/>
        <v>3.03</v>
      </c>
      <c r="N6" s="18">
        <f t="shared" si="3"/>
        <v>3.04</v>
      </c>
      <c r="O6" s="18">
        <f t="shared" si="4"/>
        <v>3.05</v>
      </c>
      <c r="P6" s="18">
        <f t="shared" si="5"/>
        <v>3.06</v>
      </c>
      <c r="Q6" s="18">
        <f t="shared" si="6"/>
        <v>3.07</v>
      </c>
      <c r="R6" s="18">
        <f t="shared" si="7"/>
        <v>3.08</v>
      </c>
      <c r="S6" s="18">
        <f t="shared" si="8"/>
        <v>3.09</v>
      </c>
      <c r="T6" s="18">
        <f t="shared" ref="T6" si="9">$J6+0.1</f>
        <v>3.1</v>
      </c>
      <c r="U6" s="18">
        <f t="shared" ref="U6" si="10">$J6+0.11</f>
        <v>3.11</v>
      </c>
      <c r="V6" s="18">
        <f t="shared" ref="V6" si="11">$J6+0.12</f>
        <v>3.12</v>
      </c>
      <c r="W6" s="18">
        <f t="shared" ref="W6" si="12">$J6+0.13</f>
        <v>3.13</v>
      </c>
      <c r="X6" s="18">
        <f t="shared" ref="X6" si="13">$J6+0.14</f>
        <v>3.14</v>
      </c>
      <c r="Y6" s="18">
        <f t="shared" ref="Y6" si="14">$J6+0.15</f>
        <v>3.15</v>
      </c>
      <c r="Z6" s="18">
        <f t="shared" ref="Z6" si="15">$J6+0.16</f>
        <v>3.16</v>
      </c>
      <c r="AA6" s="18">
        <f t="shared" ref="AA6" si="16">$J6+0.17</f>
        <v>3.17</v>
      </c>
      <c r="AB6" s="18">
        <f t="shared" ref="AB6" si="17">$J6+0.18</f>
        <v>3.18</v>
      </c>
      <c r="AC6" s="18">
        <f t="shared" ref="AC6" si="18">$J6+0.19</f>
        <v>3.19</v>
      </c>
    </row>
    <row r="7" spans="2:522" x14ac:dyDescent="0.3">
      <c r="B7" s="10">
        <v>1.04</v>
      </c>
      <c r="C7" s="37">
        <v>44654</v>
      </c>
      <c r="D7" s="14">
        <f>IF(D3&gt;D23, D6-(ABS(D3-D23)/20), D6+(ABS(D3-D23)/20))</f>
        <v>1.7882000000000005</v>
      </c>
      <c r="E7" s="15">
        <f>IF(E3&gt;E23, E6-(ABS(E3-E23)/20), E6+(ABS(E3-E23)/20))</f>
        <v>267510912.38574004</v>
      </c>
      <c r="F7" s="15">
        <f>IF(F3&gt;F23, F6-(ABS(F3-F23)/20), F6+(ABS(F3-F23)/20))</f>
        <v>166223574.56562421</v>
      </c>
      <c r="H7" s="19"/>
      <c r="J7" s="17">
        <v>4</v>
      </c>
      <c r="K7" s="18">
        <f t="shared" si="0"/>
        <v>4.01</v>
      </c>
      <c r="L7" s="18">
        <f t="shared" si="1"/>
        <v>4.0199999999999996</v>
      </c>
      <c r="M7" s="18">
        <f t="shared" si="2"/>
        <v>4.03</v>
      </c>
      <c r="N7" s="18">
        <f t="shared" si="3"/>
        <v>4.04</v>
      </c>
      <c r="O7" s="18">
        <f t="shared" si="4"/>
        <v>4.05</v>
      </c>
      <c r="P7" s="18">
        <f t="shared" si="5"/>
        <v>4.0599999999999996</v>
      </c>
      <c r="Q7" s="18">
        <f t="shared" si="6"/>
        <v>4.07</v>
      </c>
      <c r="R7" s="18">
        <f t="shared" si="7"/>
        <v>4.08</v>
      </c>
      <c r="S7" s="18">
        <f t="shared" si="8"/>
        <v>4.09</v>
      </c>
      <c r="T7" s="18"/>
      <c r="U7" s="18"/>
      <c r="V7" s="18"/>
      <c r="W7" s="18"/>
      <c r="X7" s="18"/>
      <c r="Y7" s="18"/>
      <c r="Z7" s="18"/>
      <c r="AA7" s="18"/>
      <c r="AB7" s="18"/>
      <c r="AC7" s="18"/>
    </row>
    <row r="8" spans="2:522" x14ac:dyDescent="0.3">
      <c r="B8" s="10">
        <v>1.05</v>
      </c>
      <c r="C8" s="37">
        <v>44655</v>
      </c>
      <c r="D8" s="14">
        <f>IF(D3&gt;D23, D7-(ABS(D3-D23)/20), D7+(ABS(D3-D23)/20))</f>
        <v>1.7822500000000006</v>
      </c>
      <c r="E8" s="15">
        <f>IF(E3&gt;E23, E7-(ABS(E3-E23)/20), E7+(ABS(E3-E23)/20))</f>
        <v>266620805.05507505</v>
      </c>
      <c r="F8" s="15">
        <f>IF(F3&gt;F23, F7-(ABS(F3-F23)/20), F7+(ABS(F3-F23)/20))</f>
        <v>165670487.51234969</v>
      </c>
      <c r="H8" s="21" t="s">
        <v>10</v>
      </c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</row>
    <row r="9" spans="2:522" x14ac:dyDescent="0.3">
      <c r="B9" s="10">
        <v>1.06</v>
      </c>
      <c r="C9" s="37">
        <v>44656</v>
      </c>
      <c r="D9" s="14">
        <f>IF(D3&gt;D23, D8-(ABS(D3-D23)/20), D8+(ABS(D3-D23)/20))</f>
        <v>1.7763000000000007</v>
      </c>
      <c r="E9" s="15">
        <f>IF(E3&gt;E23, E8-(ABS(E3-E23)/20), E8+(ABS(E3-E23)/20))</f>
        <v>265730697.72441006</v>
      </c>
      <c r="F9" s="15">
        <f>IF(F3&gt;F23, F8-(ABS(F3-F23)/20), F8+(ABS(F3-F23)/20))</f>
        <v>165117400.45907518</v>
      </c>
      <c r="H9" s="19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SC9" s="4"/>
      <c r="SD9" s="4"/>
      <c r="SE9" s="4"/>
      <c r="SF9" s="4"/>
      <c r="SG9" s="4"/>
      <c r="SH9" s="4"/>
      <c r="SI9" s="4"/>
      <c r="SJ9" s="4"/>
      <c r="SK9" s="4"/>
      <c r="SL9" s="4"/>
      <c r="SM9" s="4"/>
      <c r="SN9" s="4"/>
      <c r="SO9" s="4"/>
      <c r="SP9" s="4"/>
      <c r="SQ9" s="4"/>
      <c r="SR9" s="4"/>
      <c r="SS9" s="4"/>
      <c r="ST9" s="4"/>
      <c r="SU9" s="4"/>
      <c r="SV9" s="4"/>
      <c r="SW9" s="4"/>
      <c r="SX9" s="4"/>
      <c r="SY9" s="4"/>
      <c r="SZ9" s="4"/>
      <c r="TA9" s="4"/>
      <c r="TB9" s="4"/>
    </row>
    <row r="10" spans="2:522" x14ac:dyDescent="0.3">
      <c r="B10" s="10">
        <v>1.07</v>
      </c>
      <c r="C10" s="37">
        <v>44657</v>
      </c>
      <c r="D10" s="14">
        <f>IF(D3&gt;D23, D9-(ABS(D3-D23)/20), D9+(ABS(D3-D23)/20))</f>
        <v>1.7703500000000008</v>
      </c>
      <c r="E10" s="15">
        <f>IF(E3&gt;E23, E9-(ABS(E3-E23)/20), E9+(ABS(E3-E23)/20))</f>
        <v>264840590.39374506</v>
      </c>
      <c r="F10" s="15">
        <f>IF(F3&gt;F23, F9-(ABS(F3-F23)/20), F9+(ABS(F3-F23)/20))</f>
        <v>164564313.40580067</v>
      </c>
      <c r="H10" s="22" t="s">
        <v>11</v>
      </c>
      <c r="J10" s="3"/>
      <c r="K10" s="23" t="s">
        <v>12</v>
      </c>
      <c r="SC10" s="4"/>
      <c r="SD10" s="4"/>
      <c r="SE10" s="4"/>
      <c r="SF10" s="4"/>
      <c r="SG10" s="4"/>
      <c r="SH10" s="4"/>
      <c r="SI10" s="4"/>
      <c r="SJ10" s="4"/>
      <c r="SK10" s="4"/>
      <c r="SL10" s="4"/>
      <c r="SM10" s="4"/>
      <c r="SN10" s="4"/>
      <c r="SO10" s="4"/>
      <c r="SP10" s="4"/>
      <c r="SQ10" s="4"/>
      <c r="SR10" s="4"/>
      <c r="SS10" s="4"/>
      <c r="ST10" s="4"/>
      <c r="SU10" s="4"/>
      <c r="SV10" s="4"/>
      <c r="SW10" s="4"/>
      <c r="SX10" s="4"/>
      <c r="SY10" s="4"/>
      <c r="SZ10" s="4"/>
      <c r="TA10" s="4"/>
      <c r="TB10" s="4"/>
    </row>
    <row r="11" spans="2:522" x14ac:dyDescent="0.3">
      <c r="B11" s="10">
        <v>1.08</v>
      </c>
      <c r="C11" s="37">
        <v>44658</v>
      </c>
      <c r="D11" s="14">
        <f>IF(D3&gt;D23, D10-(ABS(D3-D23)/20), D10+(ABS(D3-D23)/20))</f>
        <v>1.7644000000000009</v>
      </c>
      <c r="E11" s="15">
        <f>IF(E3&gt;E23, E10-(ABS(E3-E23)/20), E10+(ABS(E3-E23)/20))</f>
        <v>263950483.06308007</v>
      </c>
      <c r="F11" s="15">
        <f>IF(F3&gt;F23, F10-(ABS(F3-F23)/20), F10+(ABS(F3-F23)/20))</f>
        <v>164011226.35252616</v>
      </c>
      <c r="J11" s="3"/>
      <c r="K11" s="24">
        <v>1</v>
      </c>
      <c r="L11" s="24">
        <v>2</v>
      </c>
      <c r="M11" s="24">
        <v>3</v>
      </c>
      <c r="N11" s="24">
        <v>4</v>
      </c>
      <c r="O11" s="24">
        <v>5</v>
      </c>
      <c r="P11" s="24">
        <v>6</v>
      </c>
      <c r="Q11" s="24">
        <v>7</v>
      </c>
      <c r="R11" s="24">
        <v>8</v>
      </c>
      <c r="S11" s="24">
        <v>9</v>
      </c>
      <c r="T11" s="24">
        <v>10</v>
      </c>
      <c r="U11" s="24">
        <v>11</v>
      </c>
      <c r="V11" s="24">
        <v>12</v>
      </c>
      <c r="W11" s="24">
        <v>13</v>
      </c>
      <c r="X11" s="24">
        <v>14</v>
      </c>
      <c r="Y11" s="24">
        <v>15</v>
      </c>
      <c r="Z11" s="24">
        <v>16</v>
      </c>
      <c r="AA11" s="24">
        <v>17</v>
      </c>
      <c r="AB11" s="24">
        <v>18</v>
      </c>
      <c r="AC11" s="24">
        <v>19</v>
      </c>
      <c r="AD11" s="24">
        <v>20</v>
      </c>
      <c r="AE11" s="24">
        <v>21</v>
      </c>
      <c r="AF11" s="24">
        <v>22</v>
      </c>
      <c r="AG11" s="24">
        <v>23</v>
      </c>
      <c r="AH11" s="24">
        <v>24</v>
      </c>
      <c r="AI11" s="24">
        <v>25</v>
      </c>
      <c r="AJ11" s="24">
        <v>26</v>
      </c>
      <c r="AK11" s="24">
        <v>27</v>
      </c>
      <c r="AL11" s="24">
        <v>28</v>
      </c>
      <c r="AM11" s="24">
        <v>29</v>
      </c>
      <c r="AN11" s="24">
        <v>30</v>
      </c>
      <c r="AO11" s="24">
        <v>31</v>
      </c>
      <c r="AP11" s="24">
        <v>32</v>
      </c>
      <c r="AQ11" s="24">
        <v>33</v>
      </c>
      <c r="AR11" s="24">
        <v>34</v>
      </c>
      <c r="AS11" s="24">
        <v>35</v>
      </c>
      <c r="AT11" s="24">
        <v>36</v>
      </c>
      <c r="AU11" s="24">
        <v>37</v>
      </c>
      <c r="AV11" s="24">
        <v>38</v>
      </c>
      <c r="AW11" s="24">
        <v>39</v>
      </c>
      <c r="AX11" s="24">
        <v>40</v>
      </c>
      <c r="AY11" s="24">
        <v>41</v>
      </c>
      <c r="AZ11" s="24">
        <v>42</v>
      </c>
      <c r="BA11" s="24">
        <v>43</v>
      </c>
      <c r="BB11" s="24">
        <v>44</v>
      </c>
      <c r="BC11" s="24">
        <v>45</v>
      </c>
      <c r="BD11" s="24">
        <v>46</v>
      </c>
      <c r="BE11" s="24">
        <v>47</v>
      </c>
      <c r="BF11" s="24">
        <v>48</v>
      </c>
      <c r="BG11" s="24">
        <v>49</v>
      </c>
      <c r="BH11" s="24">
        <v>50</v>
      </c>
      <c r="BI11" s="24">
        <v>51</v>
      </c>
      <c r="BJ11" s="24">
        <v>52</v>
      </c>
      <c r="BK11" s="24">
        <v>53</v>
      </c>
      <c r="BL11" s="24">
        <v>54</v>
      </c>
      <c r="BM11" s="24">
        <v>55</v>
      </c>
      <c r="BN11" s="24">
        <v>56</v>
      </c>
      <c r="BO11" s="24">
        <v>57</v>
      </c>
      <c r="BP11" s="24">
        <v>58</v>
      </c>
      <c r="BQ11" s="24">
        <v>59</v>
      </c>
      <c r="BR11" s="24">
        <v>60</v>
      </c>
      <c r="BS11" s="24">
        <v>61</v>
      </c>
      <c r="BT11" s="24">
        <v>62</v>
      </c>
      <c r="BU11" s="24">
        <v>63</v>
      </c>
      <c r="BV11" s="24">
        <v>64</v>
      </c>
      <c r="BW11" s="24">
        <v>65</v>
      </c>
      <c r="BX11" s="24">
        <v>66</v>
      </c>
      <c r="BY11" s="24">
        <v>67</v>
      </c>
      <c r="BZ11" s="24">
        <v>68</v>
      </c>
      <c r="CA11" s="24">
        <v>69</v>
      </c>
      <c r="CB11" s="24">
        <v>70</v>
      </c>
      <c r="CC11" s="24">
        <v>71</v>
      </c>
      <c r="CD11" s="24">
        <v>72</v>
      </c>
      <c r="CE11" s="24">
        <v>73</v>
      </c>
      <c r="CF11" s="24">
        <v>74</v>
      </c>
      <c r="CG11" s="24">
        <v>75</v>
      </c>
      <c r="CH11" s="24">
        <v>76</v>
      </c>
      <c r="CI11" s="24">
        <v>77</v>
      </c>
      <c r="CJ11" s="24">
        <v>78</v>
      </c>
      <c r="CK11" s="24">
        <v>79</v>
      </c>
      <c r="CL11" s="24">
        <v>80</v>
      </c>
      <c r="CM11" s="24">
        <v>81</v>
      </c>
      <c r="CN11" s="24">
        <v>82</v>
      </c>
      <c r="CO11" s="24">
        <v>83</v>
      </c>
      <c r="CP11" s="24">
        <v>84</v>
      </c>
      <c r="CQ11" s="24">
        <v>85</v>
      </c>
      <c r="CR11" s="24">
        <v>86</v>
      </c>
      <c r="CS11" s="24">
        <v>87</v>
      </c>
      <c r="CT11" s="24">
        <v>88</v>
      </c>
      <c r="CU11" s="24">
        <v>89</v>
      </c>
      <c r="CV11" s="24">
        <v>90</v>
      </c>
      <c r="CW11" s="24">
        <v>91</v>
      </c>
      <c r="CX11" s="24">
        <v>92</v>
      </c>
      <c r="CY11" s="24">
        <v>93</v>
      </c>
      <c r="CZ11" s="24">
        <v>94</v>
      </c>
      <c r="DA11" s="24">
        <v>95</v>
      </c>
      <c r="DB11" s="24">
        <v>96</v>
      </c>
      <c r="DC11" s="24">
        <v>97</v>
      </c>
      <c r="DD11" s="24">
        <v>98</v>
      </c>
      <c r="DE11" s="24">
        <v>99</v>
      </c>
      <c r="DF11" s="24">
        <v>100</v>
      </c>
      <c r="DG11" s="24">
        <v>101</v>
      </c>
      <c r="DH11" s="24">
        <v>102</v>
      </c>
      <c r="DI11" s="24">
        <v>103</v>
      </c>
      <c r="DJ11" s="24">
        <v>104</v>
      </c>
      <c r="DK11" s="24">
        <v>105</v>
      </c>
      <c r="DL11" s="24">
        <v>106</v>
      </c>
      <c r="DM11" s="24">
        <v>107</v>
      </c>
      <c r="DN11" s="24">
        <v>108</v>
      </c>
      <c r="DO11" s="24">
        <v>109</v>
      </c>
      <c r="DP11" s="24">
        <v>110</v>
      </c>
      <c r="DQ11" s="24">
        <v>111</v>
      </c>
      <c r="DR11" s="24">
        <v>112</v>
      </c>
      <c r="DS11" s="24">
        <v>113</v>
      </c>
      <c r="DT11" s="24">
        <v>114</v>
      </c>
      <c r="DU11" s="24">
        <v>115</v>
      </c>
      <c r="DV11" s="24">
        <v>116</v>
      </c>
      <c r="DW11" s="24">
        <v>117</v>
      </c>
      <c r="DX11" s="24">
        <v>118</v>
      </c>
      <c r="DY11" s="24">
        <v>119</v>
      </c>
      <c r="DZ11" s="24">
        <v>120</v>
      </c>
      <c r="EA11" s="24">
        <v>121</v>
      </c>
      <c r="EB11" s="24">
        <v>122</v>
      </c>
      <c r="EC11" s="24">
        <v>123</v>
      </c>
      <c r="ED11" s="24">
        <v>124</v>
      </c>
      <c r="EE11" s="24">
        <v>125</v>
      </c>
      <c r="EF11" s="24">
        <v>126</v>
      </c>
      <c r="EG11" s="24">
        <v>127</v>
      </c>
      <c r="EH11" s="24">
        <v>128</v>
      </c>
      <c r="EI11" s="24">
        <v>129</v>
      </c>
      <c r="EJ11" s="24">
        <v>130</v>
      </c>
      <c r="EK11" s="24">
        <v>131</v>
      </c>
      <c r="EL11" s="24">
        <v>132</v>
      </c>
      <c r="EM11" s="24">
        <v>133</v>
      </c>
      <c r="EN11" s="24">
        <v>134</v>
      </c>
      <c r="EO11" s="24">
        <v>135</v>
      </c>
      <c r="EP11" s="24">
        <v>136</v>
      </c>
      <c r="EQ11" s="24">
        <v>137</v>
      </c>
      <c r="ER11" s="24">
        <v>138</v>
      </c>
      <c r="ES11" s="24">
        <v>139</v>
      </c>
      <c r="ET11" s="24">
        <v>140</v>
      </c>
      <c r="EU11" s="24">
        <v>141</v>
      </c>
      <c r="EV11" s="24">
        <v>142</v>
      </c>
      <c r="EW11" s="24">
        <v>143</v>
      </c>
      <c r="EX11" s="24">
        <v>144</v>
      </c>
      <c r="EY11" s="24">
        <v>145</v>
      </c>
      <c r="EZ11" s="24">
        <v>146</v>
      </c>
      <c r="FA11" s="24">
        <v>147</v>
      </c>
      <c r="FB11" s="24">
        <v>148</v>
      </c>
      <c r="FC11" s="24">
        <v>149</v>
      </c>
      <c r="FD11" s="24">
        <v>150</v>
      </c>
      <c r="FE11" s="24">
        <v>151</v>
      </c>
      <c r="FF11" s="24">
        <v>152</v>
      </c>
      <c r="FG11" s="24">
        <v>153</v>
      </c>
      <c r="FH11" s="24">
        <v>154</v>
      </c>
      <c r="FI11" s="24">
        <v>155</v>
      </c>
      <c r="FJ11" s="24">
        <v>156</v>
      </c>
      <c r="FK11" s="24">
        <v>157</v>
      </c>
      <c r="FL11" s="24">
        <v>158</v>
      </c>
      <c r="FM11" s="24">
        <v>159</v>
      </c>
      <c r="FN11" s="24">
        <v>160</v>
      </c>
      <c r="FO11" s="24">
        <v>161</v>
      </c>
      <c r="FP11" s="24">
        <v>162</v>
      </c>
      <c r="FQ11" s="24">
        <v>163</v>
      </c>
      <c r="FR11" s="24">
        <v>164</v>
      </c>
      <c r="FS11" s="24">
        <v>165</v>
      </c>
      <c r="FT11" s="24">
        <v>166</v>
      </c>
      <c r="FU11" s="24">
        <v>167</v>
      </c>
      <c r="FV11" s="24">
        <v>168</v>
      </c>
      <c r="FW11" s="24">
        <v>169</v>
      </c>
      <c r="FX11" s="24">
        <v>170</v>
      </c>
      <c r="FY11" s="24">
        <v>171</v>
      </c>
      <c r="FZ11" s="24">
        <v>172</v>
      </c>
      <c r="GA11" s="24">
        <v>173</v>
      </c>
      <c r="GB11" s="24">
        <v>174</v>
      </c>
      <c r="GC11" s="24">
        <v>175</v>
      </c>
      <c r="GD11" s="24">
        <v>176</v>
      </c>
      <c r="GE11" s="24">
        <v>177</v>
      </c>
      <c r="GF11" s="24">
        <v>178</v>
      </c>
      <c r="GG11" s="24">
        <v>179</v>
      </c>
      <c r="GH11" s="24">
        <v>180</v>
      </c>
      <c r="GI11" s="24">
        <v>181</v>
      </c>
      <c r="GJ11" s="24">
        <v>182</v>
      </c>
      <c r="GK11" s="24">
        <v>183</v>
      </c>
      <c r="GL11" s="24">
        <v>184</v>
      </c>
      <c r="GM11" s="24">
        <v>185</v>
      </c>
      <c r="GN11" s="24">
        <v>186</v>
      </c>
      <c r="GO11" s="24">
        <v>187</v>
      </c>
      <c r="GP11" s="24">
        <v>188</v>
      </c>
      <c r="GQ11" s="24">
        <v>189</v>
      </c>
      <c r="GR11" s="24">
        <v>190</v>
      </c>
      <c r="GS11" s="24">
        <v>191</v>
      </c>
      <c r="GT11" s="24">
        <v>192</v>
      </c>
      <c r="GU11" s="24">
        <v>193</v>
      </c>
      <c r="GV11" s="24">
        <v>194</v>
      </c>
      <c r="GW11" s="24">
        <v>195</v>
      </c>
      <c r="GX11" s="24">
        <v>196</v>
      </c>
      <c r="GY11" s="24">
        <v>197</v>
      </c>
      <c r="GZ11" s="24">
        <v>198</v>
      </c>
      <c r="HA11" s="24">
        <v>199</v>
      </c>
      <c r="HB11" s="24">
        <v>200</v>
      </c>
      <c r="HC11" s="24">
        <v>201</v>
      </c>
      <c r="HD11" s="24">
        <v>202</v>
      </c>
      <c r="HE11" s="24">
        <v>203</v>
      </c>
      <c r="HF11" s="24">
        <v>204</v>
      </c>
      <c r="HG11" s="24">
        <v>205</v>
      </c>
      <c r="HH11" s="24">
        <v>206</v>
      </c>
      <c r="HI11" s="24">
        <v>207</v>
      </c>
      <c r="HJ11" s="24">
        <v>208</v>
      </c>
      <c r="HK11" s="24">
        <v>209</v>
      </c>
      <c r="HL11" s="24">
        <v>210</v>
      </c>
      <c r="HM11" s="24">
        <v>211</v>
      </c>
      <c r="HN11" s="24">
        <v>212</v>
      </c>
      <c r="HO11" s="24">
        <v>213</v>
      </c>
      <c r="HP11" s="24">
        <v>214</v>
      </c>
      <c r="HQ11" s="24">
        <v>215</v>
      </c>
      <c r="HR11" s="24">
        <v>216</v>
      </c>
      <c r="HS11" s="24">
        <v>217</v>
      </c>
      <c r="HT11" s="24">
        <v>218</v>
      </c>
      <c r="HU11" s="24">
        <v>219</v>
      </c>
      <c r="HV11" s="24">
        <v>220</v>
      </c>
      <c r="HW11" s="24">
        <v>221</v>
      </c>
      <c r="HX11" s="24">
        <v>222</v>
      </c>
      <c r="HY11" s="24">
        <v>223</v>
      </c>
      <c r="HZ11" s="24">
        <v>224</v>
      </c>
      <c r="IA11" s="24">
        <v>225</v>
      </c>
      <c r="IB11" s="24">
        <v>226</v>
      </c>
      <c r="IC11" s="24">
        <v>227</v>
      </c>
      <c r="ID11" s="24">
        <v>228</v>
      </c>
      <c r="IE11" s="24">
        <v>229</v>
      </c>
      <c r="IF11" s="24">
        <v>230</v>
      </c>
      <c r="IG11" s="24">
        <v>231</v>
      </c>
      <c r="IH11" s="24">
        <v>232</v>
      </c>
      <c r="II11" s="24">
        <v>233</v>
      </c>
      <c r="IJ11" s="24">
        <v>234</v>
      </c>
      <c r="IK11" s="24">
        <v>235</v>
      </c>
      <c r="IL11" s="24">
        <v>236</v>
      </c>
      <c r="IM11" s="24">
        <v>237</v>
      </c>
      <c r="IN11" s="24">
        <v>238</v>
      </c>
      <c r="IO11" s="24">
        <v>239</v>
      </c>
      <c r="IP11" s="24">
        <v>240</v>
      </c>
      <c r="IQ11" s="24">
        <v>241</v>
      </c>
      <c r="IR11" s="24">
        <v>242</v>
      </c>
      <c r="IS11" s="24">
        <v>243</v>
      </c>
      <c r="IT11" s="24">
        <v>244</v>
      </c>
      <c r="IU11" s="24">
        <v>245</v>
      </c>
      <c r="IV11" s="24">
        <v>246</v>
      </c>
      <c r="IW11" s="24">
        <v>247</v>
      </c>
      <c r="IX11" s="24">
        <v>248</v>
      </c>
      <c r="IY11" s="24">
        <v>249</v>
      </c>
      <c r="IZ11" s="24">
        <v>250</v>
      </c>
      <c r="JA11" s="24">
        <v>251</v>
      </c>
      <c r="JB11" s="24">
        <v>252</v>
      </c>
      <c r="JC11" s="24">
        <v>253</v>
      </c>
      <c r="JD11" s="24">
        <v>254</v>
      </c>
      <c r="JE11" s="24">
        <v>255</v>
      </c>
      <c r="JF11" s="24">
        <v>256</v>
      </c>
      <c r="JG11" s="24">
        <v>257</v>
      </c>
      <c r="JH11" s="24">
        <v>258</v>
      </c>
      <c r="JI11" s="24">
        <v>259</v>
      </c>
      <c r="JJ11" s="24">
        <v>260</v>
      </c>
      <c r="JK11" s="24">
        <v>261</v>
      </c>
      <c r="JL11" s="24">
        <v>262</v>
      </c>
      <c r="JM11" s="24">
        <v>263</v>
      </c>
      <c r="JN11" s="24">
        <v>264</v>
      </c>
      <c r="JO11" s="24">
        <v>265</v>
      </c>
      <c r="JP11" s="24">
        <v>266</v>
      </c>
      <c r="JQ11" s="24">
        <v>267</v>
      </c>
      <c r="JR11" s="24">
        <v>268</v>
      </c>
      <c r="JS11" s="24">
        <v>269</v>
      </c>
      <c r="JT11" s="24">
        <v>270</v>
      </c>
      <c r="JU11" s="24">
        <v>271</v>
      </c>
      <c r="JV11" s="24">
        <v>272</v>
      </c>
      <c r="JW11" s="24">
        <v>273</v>
      </c>
      <c r="JX11" s="24">
        <v>274</v>
      </c>
      <c r="JY11" s="24">
        <v>275</v>
      </c>
      <c r="JZ11" s="24">
        <v>276</v>
      </c>
      <c r="KA11" s="24">
        <v>277</v>
      </c>
      <c r="KB11" s="24">
        <v>278</v>
      </c>
      <c r="KC11" s="24">
        <v>279</v>
      </c>
      <c r="KD11" s="24">
        <v>280</v>
      </c>
      <c r="KE11" s="24">
        <v>281</v>
      </c>
      <c r="KF11" s="24">
        <v>282</v>
      </c>
      <c r="KG11" s="24">
        <v>283</v>
      </c>
      <c r="KH11" s="24">
        <v>284</v>
      </c>
      <c r="KI11" s="24">
        <v>285</v>
      </c>
      <c r="KJ11" s="24">
        <v>286</v>
      </c>
      <c r="KK11" s="24">
        <v>287</v>
      </c>
      <c r="KL11" s="24">
        <v>288</v>
      </c>
      <c r="KM11" s="24">
        <v>289</v>
      </c>
      <c r="KN11" s="24">
        <v>290</v>
      </c>
      <c r="KO11" s="24">
        <v>291</v>
      </c>
      <c r="KP11" s="24">
        <v>292</v>
      </c>
      <c r="KQ11" s="24">
        <v>293</v>
      </c>
      <c r="KR11" s="24">
        <v>294</v>
      </c>
      <c r="KS11" s="24">
        <v>295</v>
      </c>
      <c r="KT11" s="24">
        <v>296</v>
      </c>
      <c r="KU11" s="24">
        <v>297</v>
      </c>
      <c r="KV11" s="24">
        <v>298</v>
      </c>
      <c r="KW11" s="24">
        <v>299</v>
      </c>
      <c r="KX11" s="24">
        <v>300</v>
      </c>
      <c r="KY11" s="24">
        <v>301</v>
      </c>
      <c r="KZ11" s="24">
        <v>302</v>
      </c>
      <c r="LA11" s="24">
        <v>303</v>
      </c>
      <c r="LB11" s="24">
        <v>304</v>
      </c>
      <c r="LC11" s="24">
        <v>305</v>
      </c>
      <c r="LD11" s="24">
        <v>306</v>
      </c>
      <c r="LE11" s="24">
        <v>307</v>
      </c>
      <c r="LF11" s="24">
        <v>308</v>
      </c>
      <c r="LG11" s="24">
        <v>309</v>
      </c>
      <c r="LH11" s="24">
        <v>310</v>
      </c>
      <c r="LI11" s="24">
        <v>311</v>
      </c>
      <c r="LJ11" s="24">
        <v>312</v>
      </c>
      <c r="LK11" s="24">
        <v>313</v>
      </c>
      <c r="LL11" s="24">
        <v>314</v>
      </c>
      <c r="LM11" s="24">
        <v>315</v>
      </c>
      <c r="LN11" s="24">
        <v>316</v>
      </c>
      <c r="LO11" s="24">
        <v>317</v>
      </c>
      <c r="LP11" s="24">
        <v>318</v>
      </c>
      <c r="LQ11" s="24">
        <v>319</v>
      </c>
      <c r="LR11" s="24">
        <v>320</v>
      </c>
      <c r="LS11" s="24">
        <v>321</v>
      </c>
      <c r="LT11" s="24">
        <v>322</v>
      </c>
      <c r="LU11" s="24">
        <v>323</v>
      </c>
      <c r="LV11" s="24">
        <v>324</v>
      </c>
      <c r="LW11" s="24">
        <v>325</v>
      </c>
      <c r="LX11" s="24">
        <v>326</v>
      </c>
      <c r="LY11" s="24">
        <v>327</v>
      </c>
      <c r="LZ11" s="24">
        <v>328</v>
      </c>
      <c r="MA11" s="24">
        <v>329</v>
      </c>
      <c r="MB11" s="24">
        <v>330</v>
      </c>
      <c r="MC11" s="24">
        <v>331</v>
      </c>
      <c r="MD11" s="24">
        <v>332</v>
      </c>
      <c r="ME11" s="24">
        <v>333</v>
      </c>
      <c r="MF11" s="24">
        <v>334</v>
      </c>
      <c r="MG11" s="24">
        <v>335</v>
      </c>
      <c r="MH11" s="24">
        <v>336</v>
      </c>
      <c r="MI11" s="24">
        <v>337</v>
      </c>
      <c r="MJ11" s="24">
        <v>338</v>
      </c>
      <c r="MK11" s="24">
        <v>339</v>
      </c>
      <c r="ML11" s="24">
        <v>340</v>
      </c>
      <c r="MM11" s="24">
        <v>341</v>
      </c>
      <c r="MN11" s="24">
        <v>342</v>
      </c>
      <c r="MO11" s="24">
        <v>343</v>
      </c>
      <c r="MP11" s="24">
        <v>344</v>
      </c>
      <c r="MQ11" s="24">
        <v>345</v>
      </c>
      <c r="MR11" s="24">
        <v>346</v>
      </c>
      <c r="MS11" s="24">
        <v>347</v>
      </c>
      <c r="MT11" s="24">
        <v>348</v>
      </c>
      <c r="MU11" s="24">
        <v>349</v>
      </c>
      <c r="MV11" s="24">
        <v>350</v>
      </c>
      <c r="MW11" s="24">
        <v>351</v>
      </c>
      <c r="MX11" s="24">
        <v>352</v>
      </c>
      <c r="MY11" s="24">
        <v>353</v>
      </c>
      <c r="MZ11" s="24">
        <v>354</v>
      </c>
      <c r="NA11" s="24">
        <v>355</v>
      </c>
      <c r="NB11" s="24">
        <v>356</v>
      </c>
      <c r="NC11" s="24">
        <v>357</v>
      </c>
      <c r="ND11" s="24">
        <v>358</v>
      </c>
      <c r="NE11" s="24">
        <v>359</v>
      </c>
      <c r="NF11" s="24">
        <v>360</v>
      </c>
      <c r="NG11" s="24">
        <v>361</v>
      </c>
      <c r="NH11" s="24">
        <v>362</v>
      </c>
      <c r="NI11" s="24">
        <v>363</v>
      </c>
      <c r="NJ11" s="24">
        <v>364</v>
      </c>
      <c r="NK11" s="24">
        <v>365</v>
      </c>
      <c r="NL11" s="24">
        <v>366</v>
      </c>
      <c r="NM11" s="24">
        <v>367</v>
      </c>
      <c r="NN11" s="24">
        <v>368</v>
      </c>
      <c r="NO11" s="24">
        <v>369</v>
      </c>
      <c r="NP11" s="24">
        <v>370</v>
      </c>
      <c r="NQ11" s="24">
        <v>371</v>
      </c>
      <c r="NR11" s="24">
        <v>372</v>
      </c>
      <c r="NS11" s="24">
        <v>373</v>
      </c>
      <c r="NT11" s="24">
        <v>374</v>
      </c>
      <c r="NU11" s="24">
        <v>375</v>
      </c>
      <c r="NV11" s="24">
        <v>376</v>
      </c>
      <c r="NW11" s="24">
        <v>377</v>
      </c>
      <c r="NX11" s="24">
        <v>378</v>
      </c>
      <c r="NY11" s="24">
        <v>379</v>
      </c>
      <c r="NZ11" s="24">
        <v>380</v>
      </c>
      <c r="OA11" s="24">
        <v>381</v>
      </c>
      <c r="OB11" s="24">
        <v>382</v>
      </c>
      <c r="OC11" s="24">
        <v>383</v>
      </c>
      <c r="OD11" s="24">
        <v>384</v>
      </c>
      <c r="OE11" s="24">
        <v>385</v>
      </c>
      <c r="OF11" s="24">
        <v>386</v>
      </c>
      <c r="OG11" s="24">
        <v>387</v>
      </c>
      <c r="OH11" s="24">
        <v>388</v>
      </c>
      <c r="OI11" s="24">
        <v>389</v>
      </c>
      <c r="OJ11" s="24">
        <v>390</v>
      </c>
      <c r="OK11" s="24">
        <v>391</v>
      </c>
      <c r="OL11" s="24">
        <v>392</v>
      </c>
      <c r="OM11" s="24">
        <v>393</v>
      </c>
      <c r="ON11" s="24">
        <v>394</v>
      </c>
      <c r="OO11" s="24">
        <v>395</v>
      </c>
      <c r="OP11" s="24">
        <v>396</v>
      </c>
      <c r="OQ11" s="24">
        <v>397</v>
      </c>
      <c r="OR11" s="24">
        <v>398</v>
      </c>
      <c r="OS11" s="24">
        <v>399</v>
      </c>
      <c r="OT11" s="24">
        <v>400</v>
      </c>
      <c r="OU11" s="24">
        <v>401</v>
      </c>
      <c r="OV11" s="24">
        <v>402</v>
      </c>
      <c r="OW11" s="24">
        <v>403</v>
      </c>
      <c r="OX11" s="24">
        <v>404</v>
      </c>
      <c r="OY11" s="24">
        <v>405</v>
      </c>
      <c r="OZ11" s="24">
        <v>406</v>
      </c>
      <c r="PA11" s="24">
        <v>407</v>
      </c>
      <c r="PB11" s="24">
        <v>408</v>
      </c>
      <c r="PC11" s="24">
        <v>409</v>
      </c>
      <c r="PD11" s="24">
        <v>410</v>
      </c>
      <c r="PE11" s="24">
        <v>411</v>
      </c>
      <c r="PF11" s="24">
        <v>412</v>
      </c>
      <c r="PG11" s="24">
        <v>413</v>
      </c>
      <c r="PH11" s="24">
        <v>414</v>
      </c>
      <c r="PI11" s="24">
        <v>415</v>
      </c>
      <c r="PJ11" s="24">
        <v>416</v>
      </c>
      <c r="PK11" s="24">
        <v>417</v>
      </c>
      <c r="PL11" s="24">
        <v>418</v>
      </c>
      <c r="PM11" s="24">
        <v>419</v>
      </c>
      <c r="PN11" s="24">
        <v>420</v>
      </c>
      <c r="PO11" s="24">
        <v>421</v>
      </c>
      <c r="PP11" s="24">
        <v>422</v>
      </c>
      <c r="PQ11" s="24">
        <v>423</v>
      </c>
      <c r="PR11" s="24">
        <v>424</v>
      </c>
      <c r="PS11" s="24">
        <v>425</v>
      </c>
      <c r="PT11" s="24">
        <v>426</v>
      </c>
      <c r="PU11" s="24">
        <v>427</v>
      </c>
      <c r="PV11" s="24">
        <v>428</v>
      </c>
      <c r="PW11" s="24">
        <v>429</v>
      </c>
      <c r="PX11" s="24">
        <v>430</v>
      </c>
      <c r="PY11" s="24">
        <v>431</v>
      </c>
      <c r="PZ11" s="24">
        <v>432</v>
      </c>
      <c r="QA11" s="24">
        <v>433</v>
      </c>
      <c r="QB11" s="24">
        <v>434</v>
      </c>
      <c r="QC11" s="24">
        <v>435</v>
      </c>
      <c r="QD11" s="24">
        <v>436</v>
      </c>
      <c r="QE11" s="24">
        <v>437</v>
      </c>
      <c r="QF11" s="24">
        <v>438</v>
      </c>
      <c r="QG11" s="24">
        <v>439</v>
      </c>
      <c r="QH11" s="24">
        <v>440</v>
      </c>
      <c r="QI11" s="24">
        <v>441</v>
      </c>
      <c r="QJ11" s="24">
        <v>442</v>
      </c>
      <c r="QK11" s="24">
        <v>443</v>
      </c>
      <c r="QL11" s="24">
        <v>444</v>
      </c>
      <c r="QM11" s="24">
        <v>445</v>
      </c>
      <c r="QN11" s="24">
        <v>446</v>
      </c>
      <c r="QO11" s="24">
        <v>447</v>
      </c>
      <c r="QP11" s="24">
        <v>448</v>
      </c>
      <c r="QQ11" s="24">
        <v>449</v>
      </c>
      <c r="QR11" s="24">
        <v>450</v>
      </c>
      <c r="QS11" s="24">
        <v>451</v>
      </c>
      <c r="QT11" s="24">
        <v>452</v>
      </c>
      <c r="QU11" s="24">
        <v>453</v>
      </c>
      <c r="QV11" s="24">
        <v>454</v>
      </c>
      <c r="QW11" s="24">
        <v>455</v>
      </c>
      <c r="QX11" s="24">
        <v>456</v>
      </c>
      <c r="QY11" s="24">
        <v>457</v>
      </c>
      <c r="QZ11" s="24">
        <v>458</v>
      </c>
      <c r="RA11" s="24">
        <v>459</v>
      </c>
      <c r="RB11" s="24">
        <v>460</v>
      </c>
      <c r="RC11" s="24">
        <v>461</v>
      </c>
      <c r="RD11" s="24">
        <v>462</v>
      </c>
      <c r="RE11" s="24">
        <v>463</v>
      </c>
      <c r="RF11" s="24">
        <v>464</v>
      </c>
      <c r="RG11" s="24">
        <v>465</v>
      </c>
      <c r="RH11" s="24">
        <v>466</v>
      </c>
      <c r="RI11" s="24">
        <v>467</v>
      </c>
      <c r="RJ11" s="24">
        <v>468</v>
      </c>
      <c r="RK11" s="24">
        <v>469</v>
      </c>
      <c r="RL11" s="24">
        <v>470</v>
      </c>
      <c r="RM11" s="24">
        <v>471</v>
      </c>
      <c r="RN11" s="24">
        <v>472</v>
      </c>
      <c r="RO11" s="24">
        <v>473</v>
      </c>
      <c r="RP11" s="24">
        <v>474</v>
      </c>
      <c r="RQ11" s="24">
        <v>475</v>
      </c>
      <c r="RR11" s="24">
        <v>476</v>
      </c>
      <c r="RS11" s="24">
        <v>477</v>
      </c>
      <c r="RT11" s="24">
        <v>478</v>
      </c>
      <c r="RU11" s="24">
        <v>479</v>
      </c>
      <c r="RV11" s="24">
        <v>480</v>
      </c>
      <c r="RW11" s="24">
        <v>481</v>
      </c>
      <c r="RX11" s="24">
        <v>482</v>
      </c>
      <c r="RY11" s="24">
        <v>483</v>
      </c>
      <c r="RZ11" s="24">
        <v>484</v>
      </c>
      <c r="SA11" s="24">
        <v>485</v>
      </c>
      <c r="SB11" s="24">
        <v>486</v>
      </c>
      <c r="SC11" s="4"/>
      <c r="SD11" s="4"/>
      <c r="SE11" s="4"/>
      <c r="SF11" s="4"/>
      <c r="SG11" s="4"/>
      <c r="SH11" s="4"/>
      <c r="SI11" s="4"/>
      <c r="SJ11" s="4"/>
      <c r="SK11" s="4"/>
      <c r="SL11" s="4"/>
      <c r="SM11" s="4"/>
      <c r="SN11" s="4"/>
      <c r="SO11" s="4"/>
      <c r="SP11" s="4"/>
      <c r="SQ11" s="4"/>
      <c r="SR11" s="4"/>
      <c r="SS11" s="4"/>
      <c r="ST11" s="4"/>
      <c r="SU11" s="4"/>
      <c r="SV11" s="4"/>
      <c r="SW11" s="4"/>
      <c r="SX11" s="4"/>
      <c r="SY11" s="4"/>
      <c r="SZ11" s="4"/>
      <c r="TA11" s="4"/>
      <c r="TB11" s="4"/>
    </row>
    <row r="12" spans="2:522" x14ac:dyDescent="0.3">
      <c r="B12" s="10">
        <v>1.0900000000000001</v>
      </c>
      <c r="C12" s="37">
        <v>44659</v>
      </c>
      <c r="D12" s="14">
        <f>IF(D3&gt;D23, D11-(ABS(D3-D23)/20), D11+(ABS(D3-D23)/20))</f>
        <v>1.758450000000001</v>
      </c>
      <c r="E12" s="15">
        <f>IF(E3&gt;E23, E11-(ABS(E3-E23)/20), E11+(ABS(E3-E23)/20))</f>
        <v>263060375.73241508</v>
      </c>
      <c r="F12" s="15">
        <f>IF(F3&gt;F23, F11-(ABS(F3-F23)/20), F11+(ABS(F3-F23)/20))</f>
        <v>163458139.29925165</v>
      </c>
      <c r="H12" s="25"/>
      <c r="J12" s="3"/>
      <c r="K12" s="26">
        <v>1.01</v>
      </c>
      <c r="L12" s="26">
        <v>2.0099999999999998</v>
      </c>
      <c r="M12" s="26">
        <v>3.01</v>
      </c>
      <c r="N12" s="26">
        <v>4.01</v>
      </c>
      <c r="O12" s="26">
        <v>5.01</v>
      </c>
      <c r="P12" s="26">
        <v>6.01</v>
      </c>
      <c r="Q12" s="26">
        <v>7.01</v>
      </c>
      <c r="R12" s="26">
        <v>8.01</v>
      </c>
      <c r="S12" s="26">
        <v>9.01</v>
      </c>
      <c r="T12" s="26">
        <v>10.01</v>
      </c>
      <c r="U12" s="26">
        <v>11.01</v>
      </c>
      <c r="V12" s="26">
        <v>12.01</v>
      </c>
      <c r="W12" s="26">
        <v>13.01</v>
      </c>
      <c r="X12" s="26">
        <v>14.01</v>
      </c>
      <c r="Y12" s="26">
        <v>15.01</v>
      </c>
      <c r="Z12" s="26">
        <v>16.010000000000002</v>
      </c>
      <c r="AA12" s="26">
        <v>17.010000000000002</v>
      </c>
      <c r="AB12" s="26">
        <v>18.010000000000002</v>
      </c>
      <c r="AC12" s="26">
        <v>19.010000000000002</v>
      </c>
      <c r="AD12" s="26">
        <v>20.010000000000002</v>
      </c>
      <c r="AE12" s="26">
        <v>21.01</v>
      </c>
      <c r="AF12" s="26">
        <v>22.01</v>
      </c>
      <c r="AG12" s="26">
        <v>23.01</v>
      </c>
      <c r="AH12" s="26">
        <v>24.01</v>
      </c>
      <c r="AI12" s="26">
        <v>25.01</v>
      </c>
      <c r="AJ12" s="26">
        <v>26.01</v>
      </c>
      <c r="AK12" s="26">
        <v>27.01</v>
      </c>
      <c r="AL12" s="26">
        <v>28.01</v>
      </c>
      <c r="AM12" s="26">
        <v>29.01</v>
      </c>
      <c r="AN12" s="26">
        <v>30.01</v>
      </c>
      <c r="AO12" s="26">
        <v>31.01</v>
      </c>
      <c r="AP12" s="26">
        <v>32.01</v>
      </c>
      <c r="AQ12" s="26">
        <v>33.01</v>
      </c>
      <c r="AR12" s="26">
        <v>34.01</v>
      </c>
      <c r="AS12" s="26">
        <v>35.01</v>
      </c>
      <c r="AT12" s="26">
        <v>36.01</v>
      </c>
      <c r="AU12" s="26">
        <v>37.01</v>
      </c>
      <c r="AV12" s="26">
        <v>38.01</v>
      </c>
      <c r="AW12" s="26">
        <v>39.01</v>
      </c>
      <c r="AX12" s="26">
        <v>40.01</v>
      </c>
      <c r="AY12" s="26">
        <v>41.01</v>
      </c>
      <c r="AZ12" s="26">
        <v>42.01</v>
      </c>
      <c r="BA12" s="26">
        <v>43.01</v>
      </c>
      <c r="BB12" s="26">
        <v>44.01</v>
      </c>
      <c r="BC12" s="26">
        <v>45.01</v>
      </c>
      <c r="BD12" s="26">
        <v>46.01</v>
      </c>
      <c r="BE12" s="26">
        <v>47.01</v>
      </c>
      <c r="BF12" s="26">
        <v>48.01</v>
      </c>
      <c r="BG12" s="26">
        <v>49.01</v>
      </c>
      <c r="BH12" s="26">
        <v>50.01</v>
      </c>
      <c r="BI12" s="26">
        <v>51.01</v>
      </c>
      <c r="BJ12" s="26">
        <v>52.01</v>
      </c>
      <c r="BK12" s="26">
        <v>53.01</v>
      </c>
      <c r="BL12" s="26">
        <v>54.01</v>
      </c>
      <c r="BM12" s="26">
        <v>55.01</v>
      </c>
      <c r="BN12" s="26">
        <v>56.01</v>
      </c>
      <c r="BO12" s="26">
        <v>57.01</v>
      </c>
      <c r="BP12" s="26">
        <v>58.01</v>
      </c>
      <c r="BQ12" s="26">
        <v>59.01</v>
      </c>
      <c r="BR12" s="26">
        <v>60.01</v>
      </c>
      <c r="BS12" s="26">
        <v>61.01</v>
      </c>
      <c r="BT12" s="26">
        <v>62.01</v>
      </c>
      <c r="BU12" s="26">
        <v>63.01</v>
      </c>
      <c r="BV12" s="26">
        <v>64.010000000000005</v>
      </c>
      <c r="BW12" s="26">
        <v>65.010000000000005</v>
      </c>
      <c r="BX12" s="26">
        <v>66.010000000000005</v>
      </c>
      <c r="BY12" s="26">
        <v>67.010000000000005</v>
      </c>
      <c r="BZ12" s="26">
        <v>68.010000000000005</v>
      </c>
      <c r="CA12" s="26">
        <v>69.010000000000005</v>
      </c>
      <c r="CB12" s="26">
        <v>70.010000000000005</v>
      </c>
      <c r="CC12" s="26">
        <v>71.010000000000005</v>
      </c>
      <c r="CD12" s="26">
        <v>72.010000000000005</v>
      </c>
      <c r="CE12" s="26">
        <v>73.010000000000005</v>
      </c>
      <c r="CF12" s="26">
        <v>74.010000000000005</v>
      </c>
      <c r="CG12" s="26">
        <v>75.010000000000005</v>
      </c>
      <c r="CH12" s="26">
        <v>76.010000000000005</v>
      </c>
      <c r="CI12" s="26">
        <v>77.010000000000005</v>
      </c>
      <c r="CJ12" s="26">
        <v>78.010000000000005</v>
      </c>
      <c r="CK12" s="26">
        <v>79.010000000000005</v>
      </c>
      <c r="CL12" s="26">
        <v>80.010000000000005</v>
      </c>
      <c r="CM12" s="26">
        <v>81.010000000000005</v>
      </c>
      <c r="CN12" s="26">
        <v>82.01</v>
      </c>
      <c r="CO12" s="26">
        <v>83.01</v>
      </c>
      <c r="CP12" s="26">
        <v>84.01</v>
      </c>
      <c r="CQ12" s="26">
        <v>85.01</v>
      </c>
      <c r="CR12" s="26">
        <v>86.01</v>
      </c>
      <c r="CS12" s="26">
        <v>87.01</v>
      </c>
      <c r="CT12" s="26">
        <v>88.01</v>
      </c>
      <c r="CU12" s="26">
        <v>89.01</v>
      </c>
      <c r="CV12" s="26">
        <v>90.01</v>
      </c>
      <c r="CW12" s="26">
        <v>91.01</v>
      </c>
      <c r="CX12" s="26">
        <v>92.01</v>
      </c>
      <c r="CY12" s="26">
        <v>93.01</v>
      </c>
      <c r="CZ12" s="26">
        <v>94.01</v>
      </c>
      <c r="DA12" s="26">
        <v>95.01</v>
      </c>
      <c r="DB12" s="26">
        <v>96.01</v>
      </c>
      <c r="DC12" s="26">
        <v>97.01</v>
      </c>
      <c r="DD12" s="26">
        <v>98.01</v>
      </c>
      <c r="DE12" s="26">
        <v>99.01</v>
      </c>
      <c r="DF12" s="26">
        <v>100.01</v>
      </c>
      <c r="DG12" s="26">
        <v>101.01</v>
      </c>
      <c r="DH12" s="26">
        <v>102.01</v>
      </c>
      <c r="DI12" s="26">
        <v>103.01</v>
      </c>
      <c r="DJ12" s="26">
        <v>104.01</v>
      </c>
      <c r="DK12" s="26">
        <v>105.01</v>
      </c>
      <c r="DL12" s="26">
        <v>106.01</v>
      </c>
      <c r="DM12" s="26">
        <v>107.01</v>
      </c>
      <c r="DN12" s="26">
        <v>108.01</v>
      </c>
      <c r="DO12" s="26">
        <v>109.01</v>
      </c>
      <c r="DP12" s="26">
        <v>110.01</v>
      </c>
      <c r="DQ12" s="26">
        <v>111.01</v>
      </c>
      <c r="DR12" s="26">
        <v>112.01</v>
      </c>
      <c r="DS12" s="26">
        <v>113.01</v>
      </c>
      <c r="DT12" s="26">
        <v>114.01</v>
      </c>
      <c r="DU12" s="26">
        <v>115.01</v>
      </c>
      <c r="DV12" s="26">
        <v>116.01</v>
      </c>
      <c r="DW12" s="26">
        <v>117.01</v>
      </c>
      <c r="DX12" s="26">
        <v>118.01</v>
      </c>
      <c r="DY12" s="26">
        <v>119.01</v>
      </c>
      <c r="DZ12" s="26">
        <v>120.01</v>
      </c>
      <c r="EA12" s="26">
        <v>121.01</v>
      </c>
      <c r="EB12" s="26">
        <v>122.01</v>
      </c>
      <c r="EC12" s="26">
        <v>123.01</v>
      </c>
      <c r="ED12" s="26">
        <v>124.01</v>
      </c>
      <c r="EE12" s="26">
        <v>125.01</v>
      </c>
      <c r="EF12" s="26">
        <v>126.01</v>
      </c>
      <c r="EG12" s="26">
        <v>127.01</v>
      </c>
      <c r="EH12" s="26">
        <v>128.01</v>
      </c>
      <c r="EI12" s="26">
        <v>129.01</v>
      </c>
      <c r="EJ12" s="26">
        <v>130.01</v>
      </c>
      <c r="EK12" s="26">
        <v>131.01</v>
      </c>
      <c r="EL12" s="26">
        <v>132.01</v>
      </c>
      <c r="EM12" s="26">
        <v>133.01</v>
      </c>
      <c r="EN12" s="26">
        <v>134.01</v>
      </c>
      <c r="EO12" s="26">
        <v>135.01</v>
      </c>
      <c r="EP12" s="26">
        <v>136.01</v>
      </c>
      <c r="EQ12" s="26">
        <v>137.01</v>
      </c>
      <c r="ER12" s="26">
        <v>138.01</v>
      </c>
      <c r="ES12" s="26">
        <v>139.01</v>
      </c>
      <c r="ET12" s="26">
        <v>140.01</v>
      </c>
      <c r="EU12" s="26">
        <v>141.01</v>
      </c>
      <c r="EV12" s="26">
        <v>142.01</v>
      </c>
      <c r="EW12" s="26">
        <v>143.01</v>
      </c>
      <c r="EX12" s="26">
        <v>144.01</v>
      </c>
      <c r="EY12" s="26">
        <v>145.01</v>
      </c>
      <c r="EZ12" s="26">
        <v>146.01</v>
      </c>
      <c r="FA12" s="26">
        <v>147.01</v>
      </c>
      <c r="FB12" s="26">
        <v>148.01</v>
      </c>
      <c r="FC12" s="26">
        <v>149.01</v>
      </c>
      <c r="FD12" s="26">
        <v>150.01</v>
      </c>
      <c r="FE12" s="26">
        <v>151.01</v>
      </c>
      <c r="FF12" s="26">
        <v>152.01</v>
      </c>
      <c r="FG12" s="26">
        <v>153.01</v>
      </c>
      <c r="FH12" s="26">
        <v>154.01</v>
      </c>
      <c r="FI12" s="26">
        <v>155.01</v>
      </c>
      <c r="FJ12" s="26">
        <v>156.01</v>
      </c>
      <c r="FK12" s="26">
        <v>157.01</v>
      </c>
      <c r="FL12" s="26">
        <v>158.01</v>
      </c>
      <c r="FM12" s="26">
        <v>159.01</v>
      </c>
      <c r="FN12" s="26">
        <v>160.01</v>
      </c>
      <c r="FO12" s="26">
        <v>161.01</v>
      </c>
      <c r="FP12" s="26">
        <v>162.01</v>
      </c>
      <c r="FQ12" s="26">
        <v>163.01</v>
      </c>
      <c r="FR12" s="26">
        <v>164.01</v>
      </c>
      <c r="FS12" s="26">
        <v>165.01</v>
      </c>
      <c r="FT12" s="26">
        <v>166.01</v>
      </c>
      <c r="FU12" s="26">
        <v>167.01</v>
      </c>
      <c r="FV12" s="26">
        <v>168.01</v>
      </c>
      <c r="FW12" s="26">
        <v>169.01</v>
      </c>
      <c r="FX12" s="26">
        <v>170.01</v>
      </c>
      <c r="FY12" s="26">
        <v>171.01</v>
      </c>
      <c r="FZ12" s="26">
        <v>172.01</v>
      </c>
      <c r="GA12" s="26">
        <v>173.01</v>
      </c>
      <c r="GB12" s="26">
        <v>174.01</v>
      </c>
      <c r="GC12" s="26">
        <v>175.01</v>
      </c>
      <c r="GD12" s="26">
        <v>176.01</v>
      </c>
      <c r="GE12" s="26">
        <v>177.01</v>
      </c>
      <c r="GF12" s="26">
        <v>178.01</v>
      </c>
      <c r="GG12" s="26">
        <v>179.01</v>
      </c>
      <c r="GH12" s="26">
        <v>180.01</v>
      </c>
      <c r="GI12" s="26">
        <v>181.01</v>
      </c>
      <c r="GJ12" s="26">
        <v>182.01</v>
      </c>
      <c r="GK12" s="26">
        <v>183.01</v>
      </c>
      <c r="GL12" s="26">
        <v>184.01</v>
      </c>
      <c r="GM12" s="26">
        <v>185.01</v>
      </c>
      <c r="GN12" s="26">
        <v>186.01</v>
      </c>
      <c r="GO12" s="26">
        <v>187.01</v>
      </c>
      <c r="GP12" s="26">
        <v>188.01</v>
      </c>
      <c r="GQ12" s="26">
        <v>189.01</v>
      </c>
      <c r="GR12" s="26">
        <v>190.01</v>
      </c>
      <c r="GS12" s="26">
        <v>191.01</v>
      </c>
      <c r="GT12" s="26">
        <v>192.01</v>
      </c>
      <c r="GU12" s="26">
        <v>193.01</v>
      </c>
      <c r="GV12" s="26">
        <v>194.01</v>
      </c>
      <c r="GW12" s="26">
        <v>195.01</v>
      </c>
      <c r="GX12" s="26">
        <v>196.01</v>
      </c>
      <c r="GY12" s="26">
        <v>197.01</v>
      </c>
      <c r="GZ12" s="26">
        <v>198.01</v>
      </c>
      <c r="HA12" s="26">
        <v>199.01</v>
      </c>
      <c r="HB12" s="26">
        <v>200.01</v>
      </c>
      <c r="HC12" s="26">
        <v>201.01</v>
      </c>
      <c r="HD12" s="26">
        <v>202.01</v>
      </c>
      <c r="HE12" s="26">
        <v>203.01</v>
      </c>
      <c r="HF12" s="26">
        <v>204.01</v>
      </c>
      <c r="HG12" s="26">
        <v>205.01</v>
      </c>
      <c r="HH12" s="26">
        <v>206.01</v>
      </c>
      <c r="HI12" s="26">
        <v>207.01</v>
      </c>
      <c r="HJ12" s="26">
        <v>208.01</v>
      </c>
      <c r="HK12" s="26">
        <v>209.01</v>
      </c>
      <c r="HL12" s="26">
        <v>210.01</v>
      </c>
      <c r="HM12" s="26">
        <v>211.01</v>
      </c>
      <c r="HN12" s="26">
        <v>212.01</v>
      </c>
      <c r="HO12" s="26">
        <v>213.01</v>
      </c>
      <c r="HP12" s="26">
        <v>214.01</v>
      </c>
      <c r="HQ12" s="26">
        <v>215.01</v>
      </c>
      <c r="HR12" s="26">
        <v>216.01</v>
      </c>
      <c r="HS12" s="26">
        <v>217.01</v>
      </c>
      <c r="HT12" s="26">
        <v>218.01</v>
      </c>
      <c r="HU12" s="26">
        <v>219.01</v>
      </c>
      <c r="HV12" s="26">
        <v>220.01</v>
      </c>
      <c r="HW12" s="26">
        <v>221.01</v>
      </c>
      <c r="HX12" s="26">
        <v>222.01</v>
      </c>
      <c r="HY12" s="26">
        <v>223.01</v>
      </c>
      <c r="HZ12" s="26">
        <v>224.01</v>
      </c>
      <c r="IA12" s="26">
        <v>225.01</v>
      </c>
      <c r="IB12" s="26">
        <v>226.01</v>
      </c>
      <c r="IC12" s="26">
        <v>227.01</v>
      </c>
      <c r="ID12" s="26">
        <v>228.01</v>
      </c>
      <c r="IE12" s="26">
        <v>229.01</v>
      </c>
      <c r="IF12" s="26">
        <v>230.01</v>
      </c>
      <c r="IG12" s="26">
        <v>231.01</v>
      </c>
      <c r="IH12" s="26">
        <v>232.01</v>
      </c>
      <c r="II12" s="26">
        <v>233.01</v>
      </c>
      <c r="IJ12" s="26">
        <v>234.01</v>
      </c>
      <c r="IK12" s="26">
        <v>235.01</v>
      </c>
      <c r="IL12" s="26">
        <v>236.01</v>
      </c>
      <c r="IM12" s="26">
        <v>237.01</v>
      </c>
      <c r="IN12" s="26">
        <v>238.01</v>
      </c>
      <c r="IO12" s="26">
        <v>239.01</v>
      </c>
      <c r="IP12" s="26">
        <v>240.01</v>
      </c>
      <c r="IQ12" s="26">
        <v>241.01</v>
      </c>
      <c r="IR12" s="26">
        <v>242.01</v>
      </c>
      <c r="IS12" s="26">
        <v>243.01</v>
      </c>
      <c r="IT12" s="26">
        <v>244.01</v>
      </c>
      <c r="IU12" s="26">
        <v>245.01</v>
      </c>
      <c r="IV12" s="26">
        <v>246.01</v>
      </c>
      <c r="IW12" s="26">
        <v>247.01</v>
      </c>
      <c r="IX12" s="26">
        <v>248.01</v>
      </c>
      <c r="IY12" s="26">
        <v>249.01</v>
      </c>
      <c r="IZ12" s="26">
        <v>250.01</v>
      </c>
      <c r="JA12" s="26">
        <v>251.01</v>
      </c>
      <c r="JB12" s="26">
        <v>252.01</v>
      </c>
      <c r="JC12" s="26">
        <v>253.01</v>
      </c>
      <c r="JD12" s="26">
        <v>254.01</v>
      </c>
      <c r="JE12" s="26">
        <v>255.01</v>
      </c>
      <c r="JF12" s="26">
        <v>256.01</v>
      </c>
      <c r="JG12" s="26">
        <v>257.01</v>
      </c>
      <c r="JH12" s="26">
        <v>258.01</v>
      </c>
      <c r="JI12" s="26">
        <v>259.01</v>
      </c>
      <c r="JJ12" s="26">
        <v>260.01</v>
      </c>
      <c r="JK12" s="26">
        <v>261.01</v>
      </c>
      <c r="JL12" s="26">
        <v>262.01</v>
      </c>
      <c r="JM12" s="26">
        <v>263.01</v>
      </c>
      <c r="JN12" s="26">
        <v>264.01</v>
      </c>
      <c r="JO12" s="26">
        <v>265.01</v>
      </c>
      <c r="JP12" s="26">
        <v>266.01</v>
      </c>
      <c r="JQ12" s="26">
        <v>267.01</v>
      </c>
      <c r="JR12" s="26">
        <v>268.01</v>
      </c>
      <c r="JS12" s="26">
        <v>269.01</v>
      </c>
      <c r="JT12" s="26">
        <v>270.01</v>
      </c>
      <c r="JU12" s="26">
        <v>271.01</v>
      </c>
      <c r="JV12" s="26">
        <v>272.01</v>
      </c>
      <c r="JW12" s="26">
        <v>273.01</v>
      </c>
      <c r="JX12" s="26">
        <v>274.01</v>
      </c>
      <c r="JY12" s="26">
        <v>275.01</v>
      </c>
      <c r="JZ12" s="26">
        <v>276.01</v>
      </c>
      <c r="KA12" s="26">
        <v>277.01</v>
      </c>
      <c r="KB12" s="26">
        <v>278.01</v>
      </c>
      <c r="KC12" s="26">
        <v>279.01</v>
      </c>
      <c r="KD12" s="26">
        <v>280.01</v>
      </c>
      <c r="KE12" s="26">
        <v>281.01</v>
      </c>
      <c r="KF12" s="26">
        <v>282.01</v>
      </c>
      <c r="KG12" s="26">
        <v>283.01</v>
      </c>
      <c r="KH12" s="26">
        <v>284.01</v>
      </c>
      <c r="KI12" s="26">
        <v>285.01</v>
      </c>
      <c r="KJ12" s="26">
        <v>286.01</v>
      </c>
      <c r="KK12" s="26">
        <v>287.01</v>
      </c>
      <c r="KL12" s="26">
        <v>288.01</v>
      </c>
      <c r="KM12" s="26">
        <v>289.01</v>
      </c>
      <c r="KN12" s="26">
        <v>290.01</v>
      </c>
      <c r="KO12" s="26">
        <v>291.01</v>
      </c>
      <c r="KP12" s="26">
        <v>292.01</v>
      </c>
      <c r="KQ12" s="26">
        <v>293.01</v>
      </c>
      <c r="KR12" s="26">
        <v>294.01</v>
      </c>
      <c r="KS12" s="26">
        <v>295.01</v>
      </c>
      <c r="KT12" s="26">
        <v>296.01</v>
      </c>
      <c r="KU12" s="26">
        <v>297.01</v>
      </c>
      <c r="KV12" s="26">
        <v>298.01</v>
      </c>
      <c r="KW12" s="26">
        <v>299.01</v>
      </c>
      <c r="KX12" s="26">
        <v>300.01</v>
      </c>
      <c r="KY12" s="26">
        <v>301.01</v>
      </c>
      <c r="KZ12" s="26">
        <v>302.01</v>
      </c>
      <c r="LA12" s="26">
        <v>303.01</v>
      </c>
      <c r="LB12" s="26">
        <v>304.01</v>
      </c>
      <c r="LC12" s="26">
        <v>305.01</v>
      </c>
      <c r="LD12" s="26">
        <v>306.01</v>
      </c>
      <c r="LE12" s="26">
        <v>307.01</v>
      </c>
      <c r="LF12" s="26">
        <v>308.01</v>
      </c>
      <c r="LG12" s="26">
        <v>309.01</v>
      </c>
      <c r="LH12" s="26">
        <v>310.01</v>
      </c>
      <c r="LI12" s="26">
        <v>311.01</v>
      </c>
      <c r="LJ12" s="26">
        <v>312.01</v>
      </c>
      <c r="LK12" s="26">
        <v>313.01</v>
      </c>
      <c r="LL12" s="26">
        <v>314.01</v>
      </c>
      <c r="LM12" s="26">
        <v>315.01</v>
      </c>
      <c r="LN12" s="26">
        <v>316.01</v>
      </c>
      <c r="LO12" s="26">
        <v>317.01</v>
      </c>
      <c r="LP12" s="26">
        <v>318.01</v>
      </c>
      <c r="LQ12" s="26">
        <v>319.01</v>
      </c>
      <c r="LR12" s="26">
        <v>320.01</v>
      </c>
      <c r="LS12" s="26">
        <v>321.01</v>
      </c>
      <c r="LT12" s="26">
        <v>322.01</v>
      </c>
      <c r="LU12" s="26">
        <v>323.01</v>
      </c>
      <c r="LV12" s="26">
        <v>324.01</v>
      </c>
      <c r="LW12" s="26">
        <v>325.01</v>
      </c>
      <c r="LX12" s="26">
        <v>326.01</v>
      </c>
      <c r="LY12" s="26">
        <v>327.01</v>
      </c>
      <c r="LZ12" s="26">
        <v>328.01</v>
      </c>
      <c r="MA12" s="26">
        <v>329.01</v>
      </c>
      <c r="MB12" s="26">
        <v>330.01</v>
      </c>
      <c r="MC12" s="26">
        <v>331.01</v>
      </c>
      <c r="MD12" s="26">
        <v>332.01</v>
      </c>
      <c r="ME12" s="26">
        <v>333.01</v>
      </c>
      <c r="MF12" s="26">
        <v>334.01</v>
      </c>
      <c r="MG12" s="26">
        <v>335.01</v>
      </c>
      <c r="MH12" s="26">
        <v>336.01</v>
      </c>
      <c r="MI12" s="26">
        <v>337.01</v>
      </c>
      <c r="MJ12" s="26">
        <v>338.01</v>
      </c>
      <c r="MK12" s="26">
        <v>339.01</v>
      </c>
      <c r="ML12" s="26">
        <v>340.01</v>
      </c>
      <c r="MM12" s="26">
        <v>341.01</v>
      </c>
      <c r="MN12" s="26">
        <v>342.01</v>
      </c>
      <c r="MO12" s="26">
        <v>343.01</v>
      </c>
      <c r="MP12" s="26">
        <v>344.01</v>
      </c>
      <c r="MQ12" s="26">
        <v>345.01</v>
      </c>
      <c r="MR12" s="26">
        <v>346.01</v>
      </c>
      <c r="MS12" s="26">
        <v>347.01</v>
      </c>
      <c r="MT12" s="26">
        <v>348.01</v>
      </c>
      <c r="MU12" s="26">
        <v>349.01</v>
      </c>
      <c r="MV12" s="26">
        <v>350.01</v>
      </c>
      <c r="MW12" s="26">
        <v>351.01</v>
      </c>
      <c r="MX12" s="26">
        <v>352.01</v>
      </c>
      <c r="MY12" s="26">
        <v>353.01</v>
      </c>
      <c r="MZ12" s="26">
        <v>354.01</v>
      </c>
      <c r="NA12" s="26">
        <v>355.01</v>
      </c>
      <c r="NB12" s="26">
        <v>356.01</v>
      </c>
      <c r="NC12" s="26">
        <v>357.01</v>
      </c>
      <c r="ND12" s="26">
        <v>358.01</v>
      </c>
      <c r="NE12" s="26">
        <v>359.01</v>
      </c>
      <c r="NF12" s="26">
        <v>360.01</v>
      </c>
      <c r="NG12" s="26">
        <v>361.01</v>
      </c>
      <c r="NH12" s="26">
        <v>362.01</v>
      </c>
      <c r="NI12" s="26">
        <v>363.01</v>
      </c>
      <c r="NJ12" s="26">
        <v>364.01</v>
      </c>
      <c r="NK12" s="26">
        <v>365.01</v>
      </c>
      <c r="NL12" s="26">
        <v>366.01</v>
      </c>
      <c r="NM12" s="26">
        <v>367.01</v>
      </c>
      <c r="NN12" s="26">
        <v>368.01</v>
      </c>
      <c r="NO12" s="26">
        <v>369.01</v>
      </c>
      <c r="NP12" s="26">
        <v>370.01</v>
      </c>
      <c r="NQ12" s="26">
        <v>371.01</v>
      </c>
      <c r="NR12" s="26">
        <v>372.01</v>
      </c>
      <c r="NS12" s="26">
        <v>373.01</v>
      </c>
      <c r="NT12" s="26">
        <v>374.01</v>
      </c>
      <c r="NU12" s="26">
        <v>375.01</v>
      </c>
      <c r="NV12" s="26">
        <v>376.01</v>
      </c>
      <c r="NW12" s="26">
        <v>377.01</v>
      </c>
      <c r="NX12" s="26">
        <v>378.01</v>
      </c>
      <c r="NY12" s="26">
        <v>379.01</v>
      </c>
      <c r="NZ12" s="26">
        <v>380.01</v>
      </c>
      <c r="OA12" s="26">
        <v>381.01</v>
      </c>
      <c r="OB12" s="26">
        <v>382.01</v>
      </c>
      <c r="OC12" s="26">
        <v>383.01</v>
      </c>
      <c r="OD12" s="26">
        <v>384.01</v>
      </c>
      <c r="OE12" s="26">
        <v>385.01</v>
      </c>
      <c r="OF12" s="26">
        <v>386.01</v>
      </c>
      <c r="OG12" s="26">
        <v>387.01</v>
      </c>
      <c r="OH12" s="26">
        <v>388.01</v>
      </c>
      <c r="OI12" s="26">
        <v>389.01</v>
      </c>
      <c r="OJ12" s="26">
        <v>390.01</v>
      </c>
      <c r="OK12" s="26">
        <v>391.01</v>
      </c>
      <c r="OL12" s="26">
        <v>392.01</v>
      </c>
      <c r="OM12" s="26">
        <v>393.01</v>
      </c>
      <c r="ON12" s="26">
        <v>394.01</v>
      </c>
      <c r="OO12" s="26">
        <v>395.01</v>
      </c>
      <c r="OP12" s="26">
        <v>396.01</v>
      </c>
      <c r="OQ12" s="26">
        <v>397.01</v>
      </c>
      <c r="OR12" s="26">
        <v>398.01</v>
      </c>
      <c r="OS12" s="26">
        <v>399.01</v>
      </c>
      <c r="OT12" s="26">
        <v>400.01</v>
      </c>
      <c r="OU12" s="26">
        <v>401.01</v>
      </c>
      <c r="OV12" s="26">
        <v>402.01</v>
      </c>
      <c r="OW12" s="26">
        <v>403.01</v>
      </c>
      <c r="OX12" s="26">
        <v>404.01</v>
      </c>
      <c r="OY12" s="26">
        <v>405.01</v>
      </c>
      <c r="OZ12" s="26">
        <v>406.01</v>
      </c>
      <c r="PA12" s="26">
        <v>407.01</v>
      </c>
      <c r="PB12" s="26">
        <v>408.01</v>
      </c>
      <c r="PC12" s="26">
        <v>409.01</v>
      </c>
      <c r="PD12" s="26">
        <v>410.01</v>
      </c>
      <c r="PE12" s="26">
        <v>411.01</v>
      </c>
      <c r="PF12" s="26">
        <v>412.01</v>
      </c>
      <c r="PG12" s="26">
        <v>413.01</v>
      </c>
      <c r="PH12" s="26">
        <v>414.01</v>
      </c>
      <c r="PI12" s="26">
        <v>415.01</v>
      </c>
      <c r="PJ12" s="26">
        <v>416.01</v>
      </c>
      <c r="PK12" s="26">
        <v>417.01</v>
      </c>
      <c r="PL12" s="26">
        <v>418.01</v>
      </c>
      <c r="PM12" s="26">
        <v>419.01</v>
      </c>
      <c r="PN12" s="26">
        <v>420.01</v>
      </c>
      <c r="PO12" s="26">
        <v>421.01</v>
      </c>
      <c r="PP12" s="26">
        <v>422.01</v>
      </c>
      <c r="PQ12" s="26">
        <v>423.01</v>
      </c>
      <c r="PR12" s="26">
        <v>424.01</v>
      </c>
      <c r="PS12" s="26">
        <v>425.01</v>
      </c>
      <c r="PT12" s="26">
        <v>426.01</v>
      </c>
      <c r="PU12" s="26">
        <v>427.01</v>
      </c>
      <c r="PV12" s="26">
        <v>428.01</v>
      </c>
      <c r="PW12" s="26">
        <v>429.01</v>
      </c>
      <c r="PX12" s="26">
        <v>430.01</v>
      </c>
      <c r="PY12" s="26">
        <v>431.01</v>
      </c>
      <c r="PZ12" s="26">
        <v>432.01</v>
      </c>
      <c r="QA12" s="26">
        <v>433.01</v>
      </c>
      <c r="QB12" s="26">
        <v>434.01</v>
      </c>
      <c r="QC12" s="26">
        <v>435.01</v>
      </c>
      <c r="QD12" s="26">
        <v>436.01</v>
      </c>
      <c r="QE12" s="26">
        <v>437.01</v>
      </c>
      <c r="QF12" s="26">
        <v>438.01</v>
      </c>
      <c r="QG12" s="26">
        <v>439.01</v>
      </c>
      <c r="QH12" s="26">
        <v>440.01</v>
      </c>
      <c r="QI12" s="26">
        <v>441.01</v>
      </c>
      <c r="QJ12" s="26">
        <v>442.01</v>
      </c>
      <c r="QK12" s="26">
        <v>443.01</v>
      </c>
      <c r="QL12" s="26">
        <v>444.01</v>
      </c>
      <c r="QM12" s="26">
        <v>445.01</v>
      </c>
      <c r="QN12" s="26">
        <v>446.01</v>
      </c>
      <c r="QO12" s="26">
        <v>447.01</v>
      </c>
      <c r="QP12" s="26">
        <v>448.01</v>
      </c>
      <c r="QQ12" s="26">
        <v>449.01</v>
      </c>
      <c r="QR12" s="26">
        <v>450.01</v>
      </c>
      <c r="QS12" s="26">
        <v>451.01</v>
      </c>
      <c r="QT12" s="26">
        <v>452.01</v>
      </c>
      <c r="QU12" s="26">
        <v>453.01</v>
      </c>
      <c r="QV12" s="26">
        <v>454.01</v>
      </c>
      <c r="QW12" s="26">
        <v>455.01</v>
      </c>
      <c r="QX12" s="26">
        <v>456.01</v>
      </c>
      <c r="QY12" s="26">
        <v>457.01</v>
      </c>
      <c r="QZ12" s="26">
        <v>458.01</v>
      </c>
      <c r="RA12" s="26">
        <v>459.01</v>
      </c>
      <c r="RB12" s="26">
        <v>460.01</v>
      </c>
      <c r="RC12" s="26">
        <v>461.01</v>
      </c>
      <c r="RD12" s="26">
        <v>462.01</v>
      </c>
      <c r="RE12" s="26">
        <v>463.01</v>
      </c>
      <c r="RF12" s="26">
        <v>464.01</v>
      </c>
      <c r="RG12" s="26">
        <v>465.01</v>
      </c>
      <c r="RH12" s="26">
        <v>466.01</v>
      </c>
      <c r="RI12" s="26">
        <v>467.01</v>
      </c>
      <c r="RJ12" s="26">
        <v>468.01</v>
      </c>
      <c r="RK12" s="26">
        <v>469.01</v>
      </c>
      <c r="RL12" s="26">
        <v>470.01</v>
      </c>
      <c r="RM12" s="26">
        <v>471.01</v>
      </c>
      <c r="RN12" s="26">
        <v>472.01</v>
      </c>
      <c r="RO12" s="26">
        <v>473.01</v>
      </c>
      <c r="RP12" s="26">
        <v>474.01</v>
      </c>
      <c r="RQ12" s="26">
        <v>475.01</v>
      </c>
      <c r="RR12" s="26">
        <v>476.01</v>
      </c>
      <c r="RS12" s="26">
        <v>477.01</v>
      </c>
      <c r="RT12" s="26">
        <v>478.01</v>
      </c>
      <c r="RU12" s="26">
        <v>479.01</v>
      </c>
      <c r="RV12" s="26">
        <v>480.01</v>
      </c>
      <c r="RW12" s="26">
        <v>481.01</v>
      </c>
      <c r="RX12" s="26">
        <v>482.01</v>
      </c>
      <c r="RY12" s="26">
        <v>483.01</v>
      </c>
      <c r="RZ12" s="26">
        <v>484.01</v>
      </c>
      <c r="SA12" s="26">
        <v>485.01</v>
      </c>
      <c r="SB12" s="26">
        <v>486.01</v>
      </c>
      <c r="SC12" s="4"/>
      <c r="SD12" s="4"/>
      <c r="SE12" s="4"/>
      <c r="SF12" s="4"/>
      <c r="SG12" s="4"/>
      <c r="SH12" s="4"/>
      <c r="SI12" s="4"/>
      <c r="SJ12" s="4"/>
      <c r="SK12" s="4"/>
      <c r="SL12" s="4"/>
      <c r="SM12" s="4"/>
      <c r="SN12" s="4"/>
      <c r="SO12" s="4"/>
      <c r="SP12" s="4"/>
      <c r="SQ12" s="4"/>
      <c r="SR12" s="4"/>
      <c r="SS12" s="4"/>
      <c r="ST12" s="4"/>
      <c r="SU12" s="4"/>
      <c r="SV12" s="4"/>
      <c r="SW12" s="4"/>
      <c r="SX12" s="4"/>
      <c r="SY12" s="4"/>
      <c r="SZ12" s="4"/>
      <c r="TA12" s="4"/>
      <c r="TB12" s="4"/>
    </row>
    <row r="13" spans="2:522" x14ac:dyDescent="0.3">
      <c r="B13" s="10">
        <v>1.1000000000000001</v>
      </c>
      <c r="C13" s="37">
        <v>44660</v>
      </c>
      <c r="D13" s="14">
        <f>IF(D3&gt;D23, D12-(ABS(D3-D23)/20), D12+(ABS(D3-D23)/20))</f>
        <v>1.7525000000000011</v>
      </c>
      <c r="E13" s="15">
        <f>IF(E3&gt;E23, E12-(ABS(E3-E23)/20), E12+(ABS(E3-E23)/20))</f>
        <v>262170268.40175009</v>
      </c>
      <c r="F13" s="15">
        <f>IF(F3&gt;F23, F12-(ABS(F3-F23)/20), F12+(ABS(F3-F23)/20))</f>
        <v>162905052.24597713</v>
      </c>
      <c r="H13" s="25"/>
      <c r="J13" s="3"/>
      <c r="K13" s="26">
        <v>1.02</v>
      </c>
      <c r="L13" s="26">
        <v>2.02</v>
      </c>
      <c r="M13" s="26">
        <v>3.02</v>
      </c>
      <c r="N13" s="26">
        <v>4.0199999999999996</v>
      </c>
      <c r="O13" s="26">
        <v>5.0199999999999996</v>
      </c>
      <c r="P13" s="26">
        <v>6.02</v>
      </c>
      <c r="Q13" s="26">
        <v>7.02</v>
      </c>
      <c r="R13" s="26">
        <v>8.02</v>
      </c>
      <c r="S13" s="26">
        <v>9.02</v>
      </c>
      <c r="T13" s="26">
        <v>10.02</v>
      </c>
      <c r="U13" s="26">
        <v>11.02</v>
      </c>
      <c r="V13" s="26">
        <v>12.02</v>
      </c>
      <c r="W13" s="26">
        <v>13.02</v>
      </c>
      <c r="X13" s="26">
        <v>14.02</v>
      </c>
      <c r="Y13" s="26">
        <v>15.02</v>
      </c>
      <c r="Z13" s="26">
        <v>16.02</v>
      </c>
      <c r="AA13" s="26">
        <v>17.02</v>
      </c>
      <c r="AB13" s="26">
        <v>18.02</v>
      </c>
      <c r="AC13" s="26">
        <v>19.02</v>
      </c>
      <c r="AD13" s="26">
        <v>20.02</v>
      </c>
      <c r="AE13" s="26">
        <v>21.02</v>
      </c>
      <c r="AF13" s="26">
        <v>22.02</v>
      </c>
      <c r="AG13" s="26">
        <v>23.02</v>
      </c>
      <c r="AH13" s="26">
        <v>24.02</v>
      </c>
      <c r="AI13" s="26">
        <v>25.02</v>
      </c>
      <c r="AJ13" s="26">
        <v>26.02</v>
      </c>
      <c r="AK13" s="26">
        <v>27.02</v>
      </c>
      <c r="AL13" s="26">
        <v>28.02</v>
      </c>
      <c r="AM13" s="26">
        <v>29.02</v>
      </c>
      <c r="AN13" s="26">
        <v>30.02</v>
      </c>
      <c r="AO13" s="26">
        <v>31.02</v>
      </c>
      <c r="AP13" s="26">
        <v>32.020000000000003</v>
      </c>
      <c r="AQ13" s="26">
        <v>33.020000000000003</v>
      </c>
      <c r="AR13" s="26">
        <v>34.020000000000003</v>
      </c>
      <c r="AS13" s="26">
        <v>35.020000000000003</v>
      </c>
      <c r="AT13" s="26">
        <v>36.020000000000003</v>
      </c>
      <c r="AU13" s="26">
        <v>37.020000000000003</v>
      </c>
      <c r="AV13" s="26">
        <v>38.020000000000003</v>
      </c>
      <c r="AW13" s="26">
        <v>39.020000000000003</v>
      </c>
      <c r="AX13" s="26">
        <v>40.020000000000003</v>
      </c>
      <c r="AY13" s="26">
        <v>41.02</v>
      </c>
      <c r="AZ13" s="26">
        <v>42.02</v>
      </c>
      <c r="BA13" s="26">
        <v>43.02</v>
      </c>
      <c r="BB13" s="26">
        <v>44.02</v>
      </c>
      <c r="BC13" s="26">
        <v>45.02</v>
      </c>
      <c r="BD13" s="26">
        <v>46.02</v>
      </c>
      <c r="BE13" s="26">
        <v>47.02</v>
      </c>
      <c r="BF13" s="26">
        <v>48.02</v>
      </c>
      <c r="BG13" s="26">
        <v>49.02</v>
      </c>
      <c r="BH13" s="26">
        <v>50.02</v>
      </c>
      <c r="BI13" s="26">
        <v>51.02</v>
      </c>
      <c r="BJ13" s="26">
        <v>52.02</v>
      </c>
      <c r="BK13" s="26">
        <v>53.02</v>
      </c>
      <c r="BL13" s="26">
        <v>54.02</v>
      </c>
      <c r="BM13" s="26">
        <v>55.02</v>
      </c>
      <c r="BN13" s="26">
        <v>56.02</v>
      </c>
      <c r="BO13" s="26">
        <v>57.02</v>
      </c>
      <c r="BP13" s="26">
        <v>58.02</v>
      </c>
      <c r="BQ13" s="26">
        <v>59.02</v>
      </c>
      <c r="BR13" s="26">
        <v>60.02</v>
      </c>
      <c r="BS13" s="26">
        <v>61.02</v>
      </c>
      <c r="BT13" s="26">
        <v>62.02</v>
      </c>
      <c r="BU13" s="26">
        <v>63.02</v>
      </c>
      <c r="BV13" s="26">
        <v>64.02</v>
      </c>
      <c r="BW13" s="26">
        <v>65.02</v>
      </c>
      <c r="BX13" s="26">
        <v>66.02</v>
      </c>
      <c r="BY13" s="26">
        <v>67.02</v>
      </c>
      <c r="BZ13" s="26">
        <v>68.02</v>
      </c>
      <c r="CA13" s="26">
        <v>69.02</v>
      </c>
      <c r="CB13" s="26">
        <v>70.02</v>
      </c>
      <c r="CC13" s="26">
        <v>71.02</v>
      </c>
      <c r="CD13" s="26">
        <v>72.02</v>
      </c>
      <c r="CE13" s="26">
        <v>73.02</v>
      </c>
      <c r="CF13" s="26">
        <v>74.02</v>
      </c>
      <c r="CG13" s="26">
        <v>75.02</v>
      </c>
      <c r="CH13" s="26">
        <v>76.02</v>
      </c>
      <c r="CI13" s="26">
        <v>77.02</v>
      </c>
      <c r="CJ13" s="26">
        <v>78.02</v>
      </c>
      <c r="CK13" s="26">
        <v>79.02</v>
      </c>
      <c r="CL13" s="26">
        <v>80.02</v>
      </c>
      <c r="CM13" s="26">
        <v>81.02</v>
      </c>
      <c r="CN13" s="26">
        <v>82.02</v>
      </c>
      <c r="CO13" s="26">
        <v>83.02</v>
      </c>
      <c r="CP13" s="26">
        <v>84.02</v>
      </c>
      <c r="CQ13" s="26">
        <v>85.02</v>
      </c>
      <c r="CR13" s="26">
        <v>86.02</v>
      </c>
      <c r="CS13" s="26">
        <v>87.02</v>
      </c>
      <c r="CT13" s="26">
        <v>88.02</v>
      </c>
      <c r="CU13" s="26">
        <v>89.02</v>
      </c>
      <c r="CV13" s="26">
        <v>90.02</v>
      </c>
      <c r="CW13" s="26">
        <v>91.02</v>
      </c>
      <c r="CX13" s="26">
        <v>92.02</v>
      </c>
      <c r="CY13" s="26">
        <v>93.02</v>
      </c>
      <c r="CZ13" s="26">
        <v>94.02</v>
      </c>
      <c r="DA13" s="26">
        <v>95.02</v>
      </c>
      <c r="DB13" s="26">
        <v>96.02</v>
      </c>
      <c r="DC13" s="26">
        <v>97.02</v>
      </c>
      <c r="DD13" s="26">
        <v>98.02</v>
      </c>
      <c r="DE13" s="26">
        <v>99.02</v>
      </c>
      <c r="DF13" s="26">
        <v>100.02</v>
      </c>
      <c r="DG13" s="26">
        <v>101.02</v>
      </c>
      <c r="DH13" s="26">
        <v>102.02</v>
      </c>
      <c r="DI13" s="26">
        <v>103.02</v>
      </c>
      <c r="DJ13" s="26">
        <v>104.02</v>
      </c>
      <c r="DK13" s="26">
        <v>105.02</v>
      </c>
      <c r="DL13" s="26">
        <v>106.02</v>
      </c>
      <c r="DM13" s="26">
        <v>107.02</v>
      </c>
      <c r="DN13" s="26">
        <v>108.02</v>
      </c>
      <c r="DO13" s="26">
        <v>109.02</v>
      </c>
      <c r="DP13" s="26">
        <v>110.02</v>
      </c>
      <c r="DQ13" s="26">
        <v>111.02</v>
      </c>
      <c r="DR13" s="26">
        <v>112.02</v>
      </c>
      <c r="DS13" s="26">
        <v>113.02</v>
      </c>
      <c r="DT13" s="26">
        <v>114.02</v>
      </c>
      <c r="DU13" s="26">
        <v>115.02</v>
      </c>
      <c r="DV13" s="26">
        <v>116.02</v>
      </c>
      <c r="DW13" s="26">
        <v>117.02</v>
      </c>
      <c r="DX13" s="26">
        <v>118.02</v>
      </c>
      <c r="DY13" s="26">
        <v>119.02</v>
      </c>
      <c r="DZ13" s="26">
        <v>120.02</v>
      </c>
      <c r="EA13" s="26">
        <v>121.02</v>
      </c>
      <c r="EB13" s="26">
        <v>122.02</v>
      </c>
      <c r="EC13" s="26">
        <v>123.02</v>
      </c>
      <c r="ED13" s="26">
        <v>124.02</v>
      </c>
      <c r="EE13" s="26">
        <v>125.02</v>
      </c>
      <c r="EF13" s="26">
        <v>126.02</v>
      </c>
      <c r="EG13" s="26">
        <v>127.02</v>
      </c>
      <c r="EH13" s="26">
        <v>128.02000000000001</v>
      </c>
      <c r="EI13" s="26">
        <v>129.02000000000001</v>
      </c>
      <c r="EJ13" s="26">
        <v>130.02000000000001</v>
      </c>
      <c r="EK13" s="26">
        <v>131.02000000000001</v>
      </c>
      <c r="EL13" s="26">
        <v>132.02000000000001</v>
      </c>
      <c r="EM13" s="26">
        <v>133.02000000000001</v>
      </c>
      <c r="EN13" s="26">
        <v>134.02000000000001</v>
      </c>
      <c r="EO13" s="26">
        <v>135.02000000000001</v>
      </c>
      <c r="EP13" s="26">
        <v>136.02000000000001</v>
      </c>
      <c r="EQ13" s="26">
        <v>137.02000000000001</v>
      </c>
      <c r="ER13" s="26">
        <v>138.02000000000001</v>
      </c>
      <c r="ES13" s="26">
        <v>139.02000000000001</v>
      </c>
      <c r="ET13" s="26">
        <v>140.02000000000001</v>
      </c>
      <c r="EU13" s="26">
        <v>141.02000000000001</v>
      </c>
      <c r="EV13" s="26">
        <v>142.02000000000001</v>
      </c>
      <c r="EW13" s="26">
        <v>143.02000000000001</v>
      </c>
      <c r="EX13" s="26">
        <v>144.02000000000001</v>
      </c>
      <c r="EY13" s="26">
        <v>145.02000000000001</v>
      </c>
      <c r="EZ13" s="26">
        <v>146.02000000000001</v>
      </c>
      <c r="FA13" s="26">
        <v>147.02000000000001</v>
      </c>
      <c r="FB13" s="26">
        <v>148.02000000000001</v>
      </c>
      <c r="FC13" s="26">
        <v>149.02000000000001</v>
      </c>
      <c r="FD13" s="26">
        <v>150.02000000000001</v>
      </c>
      <c r="FE13" s="26">
        <v>151.02000000000001</v>
      </c>
      <c r="FF13" s="26">
        <v>152.02000000000001</v>
      </c>
      <c r="FG13" s="26">
        <v>153.02000000000001</v>
      </c>
      <c r="FH13" s="26">
        <v>154.02000000000001</v>
      </c>
      <c r="FI13" s="26">
        <v>155.02000000000001</v>
      </c>
      <c r="FJ13" s="26">
        <v>156.02000000000001</v>
      </c>
      <c r="FK13" s="26">
        <v>157.02000000000001</v>
      </c>
      <c r="FL13" s="26">
        <v>158.02000000000001</v>
      </c>
      <c r="FM13" s="26">
        <v>159.02000000000001</v>
      </c>
      <c r="FN13" s="26">
        <v>160.02000000000001</v>
      </c>
      <c r="FO13" s="26">
        <v>161.02000000000001</v>
      </c>
      <c r="FP13" s="26">
        <v>162.02000000000001</v>
      </c>
      <c r="FQ13" s="26">
        <v>163.02000000000001</v>
      </c>
      <c r="FR13" s="26">
        <v>164.02</v>
      </c>
      <c r="FS13" s="26">
        <v>165.02</v>
      </c>
      <c r="FT13" s="26">
        <v>166.02</v>
      </c>
      <c r="FU13" s="26">
        <v>167.02</v>
      </c>
      <c r="FV13" s="26">
        <v>168.02</v>
      </c>
      <c r="FW13" s="26">
        <v>169.02</v>
      </c>
      <c r="FX13" s="26">
        <v>170.02</v>
      </c>
      <c r="FY13" s="26">
        <v>171.02</v>
      </c>
      <c r="FZ13" s="26">
        <v>172.02</v>
      </c>
      <c r="GA13" s="26">
        <v>173.02</v>
      </c>
      <c r="GB13" s="26">
        <v>174.02</v>
      </c>
      <c r="GC13" s="26">
        <v>175.02</v>
      </c>
      <c r="GD13" s="26">
        <v>176.02</v>
      </c>
      <c r="GE13" s="26">
        <v>177.02</v>
      </c>
      <c r="GF13" s="26">
        <v>178.02</v>
      </c>
      <c r="GG13" s="26">
        <v>179.02</v>
      </c>
      <c r="GH13" s="26">
        <v>180.02</v>
      </c>
      <c r="GI13" s="26">
        <v>181.02</v>
      </c>
      <c r="GJ13" s="26">
        <v>182.02</v>
      </c>
      <c r="GK13" s="26">
        <v>183.02</v>
      </c>
      <c r="GL13" s="26">
        <v>184.02</v>
      </c>
      <c r="GM13" s="26">
        <v>185.02</v>
      </c>
      <c r="GN13" s="26">
        <v>186.02</v>
      </c>
      <c r="GO13" s="26">
        <v>187.02</v>
      </c>
      <c r="GP13" s="26">
        <v>188.02</v>
      </c>
      <c r="GQ13" s="26">
        <v>189.02</v>
      </c>
      <c r="GR13" s="26">
        <v>190.02</v>
      </c>
      <c r="GS13" s="26">
        <v>191.02</v>
      </c>
      <c r="GT13" s="26">
        <v>192.02</v>
      </c>
      <c r="GU13" s="26">
        <v>193.02</v>
      </c>
      <c r="GV13" s="26">
        <v>194.02</v>
      </c>
      <c r="GW13" s="26">
        <v>195.02</v>
      </c>
      <c r="GX13" s="26">
        <v>196.02</v>
      </c>
      <c r="GY13" s="26">
        <v>197.02</v>
      </c>
      <c r="GZ13" s="26">
        <v>198.02</v>
      </c>
      <c r="HA13" s="26">
        <v>199.02</v>
      </c>
      <c r="HB13" s="26">
        <v>200.02</v>
      </c>
      <c r="HC13" s="26">
        <v>201.02</v>
      </c>
      <c r="HD13" s="26">
        <v>202.02</v>
      </c>
      <c r="HE13" s="26">
        <v>203.02</v>
      </c>
      <c r="HF13" s="26">
        <v>204.02</v>
      </c>
      <c r="HG13" s="26">
        <v>205.02</v>
      </c>
      <c r="HH13" s="26">
        <v>206.02</v>
      </c>
      <c r="HI13" s="26">
        <v>207.02</v>
      </c>
      <c r="HJ13" s="26">
        <v>208.02</v>
      </c>
      <c r="HK13" s="26">
        <v>209.02</v>
      </c>
      <c r="HL13" s="26">
        <v>210.02</v>
      </c>
      <c r="HM13" s="26">
        <v>211.02</v>
      </c>
      <c r="HN13" s="26">
        <v>212.02</v>
      </c>
      <c r="HO13" s="26">
        <v>213.02</v>
      </c>
      <c r="HP13" s="26">
        <v>214.02</v>
      </c>
      <c r="HQ13" s="26">
        <v>215.02</v>
      </c>
      <c r="HR13" s="26">
        <v>216.02</v>
      </c>
      <c r="HS13" s="26">
        <v>217.02</v>
      </c>
      <c r="HT13" s="26">
        <v>218.02</v>
      </c>
      <c r="HU13" s="26">
        <v>219.02</v>
      </c>
      <c r="HV13" s="26">
        <v>220.02</v>
      </c>
      <c r="HW13" s="26">
        <v>221.02</v>
      </c>
      <c r="HX13" s="26">
        <v>222.02</v>
      </c>
      <c r="HY13" s="26">
        <v>223.02</v>
      </c>
      <c r="HZ13" s="26">
        <v>224.02</v>
      </c>
      <c r="IA13" s="26">
        <v>225.02</v>
      </c>
      <c r="IB13" s="26">
        <v>226.02</v>
      </c>
      <c r="IC13" s="26">
        <v>227.02</v>
      </c>
      <c r="ID13" s="26">
        <v>228.02</v>
      </c>
      <c r="IE13" s="26">
        <v>229.02</v>
      </c>
      <c r="IF13" s="26">
        <v>230.02</v>
      </c>
      <c r="IG13" s="26">
        <v>231.02</v>
      </c>
      <c r="IH13" s="26">
        <v>232.02</v>
      </c>
      <c r="II13" s="26">
        <v>233.02</v>
      </c>
      <c r="IJ13" s="26">
        <v>234.02</v>
      </c>
      <c r="IK13" s="26">
        <v>235.02</v>
      </c>
      <c r="IL13" s="26">
        <v>236.02</v>
      </c>
      <c r="IM13" s="26">
        <v>237.02</v>
      </c>
      <c r="IN13" s="26">
        <v>238.02</v>
      </c>
      <c r="IO13" s="26">
        <v>239.02</v>
      </c>
      <c r="IP13" s="26">
        <v>240.02</v>
      </c>
      <c r="IQ13" s="26">
        <v>241.02</v>
      </c>
      <c r="IR13" s="26">
        <v>242.02</v>
      </c>
      <c r="IS13" s="26">
        <v>243.02</v>
      </c>
      <c r="IT13" s="26">
        <v>244.02</v>
      </c>
      <c r="IU13" s="26">
        <v>245.02</v>
      </c>
      <c r="IV13" s="26">
        <v>246.02</v>
      </c>
      <c r="IW13" s="26">
        <v>247.02</v>
      </c>
      <c r="IX13" s="26">
        <v>248.02</v>
      </c>
      <c r="IY13" s="26">
        <v>249.02</v>
      </c>
      <c r="IZ13" s="26">
        <v>250.02</v>
      </c>
      <c r="JA13" s="26">
        <v>251.02</v>
      </c>
      <c r="JB13" s="26">
        <v>252.02</v>
      </c>
      <c r="JC13" s="26">
        <v>253.02</v>
      </c>
      <c r="JD13" s="26">
        <v>254.02</v>
      </c>
      <c r="JE13" s="26">
        <v>255.02</v>
      </c>
      <c r="JF13" s="26">
        <v>256.02</v>
      </c>
      <c r="JG13" s="26">
        <v>257.02</v>
      </c>
      <c r="JH13" s="26">
        <v>258.02</v>
      </c>
      <c r="JI13" s="26">
        <v>259.02</v>
      </c>
      <c r="JJ13" s="26">
        <v>260.02</v>
      </c>
      <c r="JK13" s="26">
        <v>261.02</v>
      </c>
      <c r="JL13" s="26">
        <v>262.02</v>
      </c>
      <c r="JM13" s="26">
        <v>263.02</v>
      </c>
      <c r="JN13" s="26">
        <v>264.02</v>
      </c>
      <c r="JO13" s="26">
        <v>265.02</v>
      </c>
      <c r="JP13" s="26">
        <v>266.02</v>
      </c>
      <c r="JQ13" s="26">
        <v>267.02</v>
      </c>
      <c r="JR13" s="26">
        <v>268.02</v>
      </c>
      <c r="JS13" s="26">
        <v>269.02</v>
      </c>
      <c r="JT13" s="26">
        <v>270.02</v>
      </c>
      <c r="JU13" s="26">
        <v>271.02</v>
      </c>
      <c r="JV13" s="26">
        <v>272.02</v>
      </c>
      <c r="JW13" s="26">
        <v>273.02</v>
      </c>
      <c r="JX13" s="26">
        <v>274.02</v>
      </c>
      <c r="JY13" s="26">
        <v>275.02</v>
      </c>
      <c r="JZ13" s="26">
        <v>276.02</v>
      </c>
      <c r="KA13" s="26">
        <v>277.02</v>
      </c>
      <c r="KB13" s="26">
        <v>278.02</v>
      </c>
      <c r="KC13" s="26">
        <v>279.02</v>
      </c>
      <c r="KD13" s="26">
        <v>280.02</v>
      </c>
      <c r="KE13" s="26">
        <v>281.02</v>
      </c>
      <c r="KF13" s="26">
        <v>282.02</v>
      </c>
      <c r="KG13" s="26">
        <v>283.02</v>
      </c>
      <c r="KH13" s="26">
        <v>284.02</v>
      </c>
      <c r="KI13" s="26">
        <v>285.02</v>
      </c>
      <c r="KJ13" s="26">
        <v>286.02</v>
      </c>
      <c r="KK13" s="26">
        <v>287.02</v>
      </c>
      <c r="KL13" s="26">
        <v>288.02</v>
      </c>
      <c r="KM13" s="26">
        <v>289.02</v>
      </c>
      <c r="KN13" s="26">
        <v>290.02</v>
      </c>
      <c r="KO13" s="26">
        <v>291.02</v>
      </c>
      <c r="KP13" s="26">
        <v>292.02</v>
      </c>
      <c r="KQ13" s="26">
        <v>293.02</v>
      </c>
      <c r="KR13" s="26">
        <v>294.02</v>
      </c>
      <c r="KS13" s="26">
        <v>295.02</v>
      </c>
      <c r="KT13" s="26">
        <v>296.02</v>
      </c>
      <c r="KU13" s="26">
        <v>297.02</v>
      </c>
      <c r="KV13" s="26">
        <v>298.02</v>
      </c>
      <c r="KW13" s="26">
        <v>299.02</v>
      </c>
      <c r="KX13" s="26">
        <v>300.02</v>
      </c>
      <c r="KY13" s="26">
        <v>301.02</v>
      </c>
      <c r="KZ13" s="26">
        <v>302.02</v>
      </c>
      <c r="LA13" s="26">
        <v>303.02</v>
      </c>
      <c r="LB13" s="26">
        <v>304.02</v>
      </c>
      <c r="LC13" s="26">
        <v>305.02</v>
      </c>
      <c r="LD13" s="26">
        <v>306.02</v>
      </c>
      <c r="LE13" s="26">
        <v>307.02</v>
      </c>
      <c r="LF13" s="26">
        <v>308.02</v>
      </c>
      <c r="LG13" s="26">
        <v>309.02</v>
      </c>
      <c r="LH13" s="26">
        <v>310.02</v>
      </c>
      <c r="LI13" s="26">
        <v>311.02</v>
      </c>
      <c r="LJ13" s="26">
        <v>312.02</v>
      </c>
      <c r="LK13" s="26">
        <v>313.02</v>
      </c>
      <c r="LL13" s="26">
        <v>314.02</v>
      </c>
      <c r="LM13" s="26">
        <v>315.02</v>
      </c>
      <c r="LN13" s="26">
        <v>316.02</v>
      </c>
      <c r="LO13" s="26">
        <v>317.02</v>
      </c>
      <c r="LP13" s="26">
        <v>318.02</v>
      </c>
      <c r="LQ13" s="26">
        <v>319.02</v>
      </c>
      <c r="LR13" s="26">
        <v>320.02</v>
      </c>
      <c r="LS13" s="26">
        <v>321.02</v>
      </c>
      <c r="LT13" s="26">
        <v>322.02</v>
      </c>
      <c r="LU13" s="26">
        <v>323.02</v>
      </c>
      <c r="LV13" s="26">
        <v>324.02</v>
      </c>
      <c r="LW13" s="26">
        <v>325.02</v>
      </c>
      <c r="LX13" s="26">
        <v>326.02</v>
      </c>
      <c r="LY13" s="26">
        <v>327.02</v>
      </c>
      <c r="LZ13" s="26">
        <v>328.02</v>
      </c>
      <c r="MA13" s="26">
        <v>329.02</v>
      </c>
      <c r="MB13" s="26">
        <v>330.02</v>
      </c>
      <c r="MC13" s="26">
        <v>331.02</v>
      </c>
      <c r="MD13" s="26">
        <v>332.02</v>
      </c>
      <c r="ME13" s="26">
        <v>333.02</v>
      </c>
      <c r="MF13" s="26">
        <v>334.02</v>
      </c>
      <c r="MG13" s="26">
        <v>335.02</v>
      </c>
      <c r="MH13" s="26">
        <v>336.02</v>
      </c>
      <c r="MI13" s="26">
        <v>337.02</v>
      </c>
      <c r="MJ13" s="26">
        <v>338.02</v>
      </c>
      <c r="MK13" s="26">
        <v>339.02</v>
      </c>
      <c r="ML13" s="26">
        <v>340.02</v>
      </c>
      <c r="MM13" s="26">
        <v>341.02</v>
      </c>
      <c r="MN13" s="26">
        <v>342.02</v>
      </c>
      <c r="MO13" s="26">
        <v>343.02</v>
      </c>
      <c r="MP13" s="26">
        <v>344.02</v>
      </c>
      <c r="MQ13" s="26">
        <v>345.02</v>
      </c>
      <c r="MR13" s="26">
        <v>346.02</v>
      </c>
      <c r="MS13" s="26">
        <v>347.02</v>
      </c>
      <c r="MT13" s="26">
        <v>348.02</v>
      </c>
      <c r="MU13" s="26">
        <v>349.02</v>
      </c>
      <c r="MV13" s="26">
        <v>350.02</v>
      </c>
      <c r="MW13" s="26">
        <v>351.02</v>
      </c>
      <c r="MX13" s="26">
        <v>352.02</v>
      </c>
      <c r="MY13" s="26">
        <v>353.02</v>
      </c>
      <c r="MZ13" s="26">
        <v>354.02</v>
      </c>
      <c r="NA13" s="26">
        <v>355.02</v>
      </c>
      <c r="NB13" s="26">
        <v>356.02</v>
      </c>
      <c r="NC13" s="26">
        <v>357.02</v>
      </c>
      <c r="ND13" s="26">
        <v>358.02</v>
      </c>
      <c r="NE13" s="26">
        <v>359.02</v>
      </c>
      <c r="NF13" s="26">
        <v>360.02</v>
      </c>
      <c r="NG13" s="26">
        <v>361.02</v>
      </c>
      <c r="NH13" s="26">
        <v>362.02</v>
      </c>
      <c r="NI13" s="26">
        <v>363.02</v>
      </c>
      <c r="NJ13" s="26">
        <v>364.02</v>
      </c>
      <c r="NK13" s="26">
        <v>365.02</v>
      </c>
      <c r="NL13" s="26">
        <v>366.02</v>
      </c>
      <c r="NM13" s="26">
        <v>367.02</v>
      </c>
      <c r="NN13" s="26">
        <v>368.02</v>
      </c>
      <c r="NO13" s="26">
        <v>369.02</v>
      </c>
      <c r="NP13" s="26">
        <v>370.02</v>
      </c>
      <c r="NQ13" s="26">
        <v>371.02</v>
      </c>
      <c r="NR13" s="26">
        <v>372.02</v>
      </c>
      <c r="NS13" s="26">
        <v>373.02</v>
      </c>
      <c r="NT13" s="26">
        <v>374.02</v>
      </c>
      <c r="NU13" s="26">
        <v>375.02</v>
      </c>
      <c r="NV13" s="26">
        <v>376.02</v>
      </c>
      <c r="NW13" s="26">
        <v>377.02</v>
      </c>
      <c r="NX13" s="26">
        <v>378.02</v>
      </c>
      <c r="NY13" s="26">
        <v>379.02</v>
      </c>
      <c r="NZ13" s="26">
        <v>380.02</v>
      </c>
      <c r="OA13" s="26">
        <v>381.02</v>
      </c>
      <c r="OB13" s="26">
        <v>382.02</v>
      </c>
      <c r="OC13" s="26">
        <v>383.02</v>
      </c>
      <c r="OD13" s="26">
        <v>384.02</v>
      </c>
      <c r="OE13" s="26">
        <v>385.02</v>
      </c>
      <c r="OF13" s="26">
        <v>386.02</v>
      </c>
      <c r="OG13" s="26">
        <v>387.02</v>
      </c>
      <c r="OH13" s="26">
        <v>388.02</v>
      </c>
      <c r="OI13" s="26">
        <v>389.02</v>
      </c>
      <c r="OJ13" s="26">
        <v>390.02</v>
      </c>
      <c r="OK13" s="26">
        <v>391.02</v>
      </c>
      <c r="OL13" s="26">
        <v>392.02</v>
      </c>
      <c r="OM13" s="26">
        <v>393.02</v>
      </c>
      <c r="ON13" s="26">
        <v>394.02</v>
      </c>
      <c r="OO13" s="26">
        <v>395.02</v>
      </c>
      <c r="OP13" s="26">
        <v>396.02</v>
      </c>
      <c r="OQ13" s="26">
        <v>397.02</v>
      </c>
      <c r="OR13" s="26">
        <v>398.02</v>
      </c>
      <c r="OS13" s="26">
        <v>399.02</v>
      </c>
      <c r="OT13" s="26">
        <v>400.02</v>
      </c>
      <c r="OU13" s="26">
        <v>401.02</v>
      </c>
      <c r="OV13" s="26">
        <v>402.02</v>
      </c>
      <c r="OW13" s="26">
        <v>403.02</v>
      </c>
      <c r="OX13" s="26">
        <v>404.02</v>
      </c>
      <c r="OY13" s="26">
        <v>405.02</v>
      </c>
      <c r="OZ13" s="26">
        <v>406.02</v>
      </c>
      <c r="PA13" s="26">
        <v>407.02</v>
      </c>
      <c r="PB13" s="26">
        <v>408.02</v>
      </c>
      <c r="PC13" s="26">
        <v>409.02</v>
      </c>
      <c r="PD13" s="26">
        <v>410.02</v>
      </c>
      <c r="PE13" s="26">
        <v>411.02</v>
      </c>
      <c r="PF13" s="26">
        <v>412.02</v>
      </c>
      <c r="PG13" s="26">
        <v>413.02</v>
      </c>
      <c r="PH13" s="26">
        <v>414.02</v>
      </c>
      <c r="PI13" s="26">
        <v>415.02</v>
      </c>
      <c r="PJ13" s="26">
        <v>416.02</v>
      </c>
      <c r="PK13" s="26">
        <v>417.02</v>
      </c>
      <c r="PL13" s="26">
        <v>418.02</v>
      </c>
      <c r="PM13" s="26">
        <v>419.02</v>
      </c>
      <c r="PN13" s="26">
        <v>420.02</v>
      </c>
      <c r="PO13" s="26">
        <v>421.02</v>
      </c>
      <c r="PP13" s="26">
        <v>422.02</v>
      </c>
      <c r="PQ13" s="26">
        <v>423.02</v>
      </c>
      <c r="PR13" s="26">
        <v>424.02</v>
      </c>
      <c r="PS13" s="26">
        <v>425.02</v>
      </c>
      <c r="PT13" s="26">
        <v>426.02</v>
      </c>
      <c r="PU13" s="26">
        <v>427.02</v>
      </c>
      <c r="PV13" s="26">
        <v>428.02</v>
      </c>
      <c r="PW13" s="26">
        <v>429.02</v>
      </c>
      <c r="PX13" s="26">
        <v>430.02</v>
      </c>
      <c r="PY13" s="26">
        <v>431.02</v>
      </c>
      <c r="PZ13" s="26">
        <v>432.02</v>
      </c>
      <c r="QA13" s="26">
        <v>433.02</v>
      </c>
      <c r="QB13" s="26">
        <v>434.02</v>
      </c>
      <c r="QC13" s="26">
        <v>435.02</v>
      </c>
      <c r="QD13" s="26">
        <v>436.02</v>
      </c>
      <c r="QE13" s="26">
        <v>437.02</v>
      </c>
      <c r="QF13" s="26">
        <v>438.02</v>
      </c>
      <c r="QG13" s="26">
        <v>439.02</v>
      </c>
      <c r="QH13" s="26">
        <v>440.02</v>
      </c>
      <c r="QI13" s="26">
        <v>441.02</v>
      </c>
      <c r="QJ13" s="26">
        <v>442.02</v>
      </c>
      <c r="QK13" s="26">
        <v>443.02</v>
      </c>
      <c r="QL13" s="26">
        <v>444.02</v>
      </c>
      <c r="QM13" s="26">
        <v>445.02</v>
      </c>
      <c r="QN13" s="26">
        <v>446.02</v>
      </c>
      <c r="QO13" s="26">
        <v>447.02</v>
      </c>
      <c r="QP13" s="26">
        <v>448.02</v>
      </c>
      <c r="QQ13" s="26">
        <v>449.02</v>
      </c>
      <c r="QR13" s="26">
        <v>450.02</v>
      </c>
      <c r="QS13" s="26">
        <v>451.02</v>
      </c>
      <c r="QT13" s="26">
        <v>452.02</v>
      </c>
      <c r="QU13" s="26">
        <v>453.02</v>
      </c>
      <c r="QV13" s="26">
        <v>454.02</v>
      </c>
      <c r="QW13" s="26">
        <v>455.02</v>
      </c>
      <c r="QX13" s="26">
        <v>456.02</v>
      </c>
      <c r="QY13" s="26">
        <v>457.02</v>
      </c>
      <c r="QZ13" s="26">
        <v>458.02</v>
      </c>
      <c r="RA13" s="26">
        <v>459.02</v>
      </c>
      <c r="RB13" s="26">
        <v>460.02</v>
      </c>
      <c r="RC13" s="26">
        <v>461.02</v>
      </c>
      <c r="RD13" s="26">
        <v>462.02</v>
      </c>
      <c r="RE13" s="26">
        <v>463.02</v>
      </c>
      <c r="RF13" s="26">
        <v>464.02</v>
      </c>
      <c r="RG13" s="26">
        <v>465.02</v>
      </c>
      <c r="RH13" s="26">
        <v>466.02</v>
      </c>
      <c r="RI13" s="26">
        <v>467.02</v>
      </c>
      <c r="RJ13" s="26">
        <v>468.02</v>
      </c>
      <c r="RK13" s="26">
        <v>469.02</v>
      </c>
      <c r="RL13" s="26">
        <v>470.02</v>
      </c>
      <c r="RM13" s="26">
        <v>471.02</v>
      </c>
      <c r="RN13" s="26">
        <v>472.02</v>
      </c>
      <c r="RO13" s="26">
        <v>473.02</v>
      </c>
      <c r="RP13" s="26">
        <v>474.02</v>
      </c>
      <c r="RQ13" s="26">
        <v>475.02</v>
      </c>
      <c r="RR13" s="26">
        <v>476.02</v>
      </c>
      <c r="RS13" s="26">
        <v>477.02</v>
      </c>
      <c r="RT13" s="26">
        <v>478.02</v>
      </c>
      <c r="RU13" s="26">
        <v>479.02</v>
      </c>
      <c r="RV13" s="26">
        <v>480.02</v>
      </c>
      <c r="RW13" s="26">
        <v>481.02</v>
      </c>
      <c r="RX13" s="26">
        <v>482.02</v>
      </c>
      <c r="RY13" s="26">
        <v>483.02</v>
      </c>
      <c r="RZ13" s="26">
        <v>484.02</v>
      </c>
      <c r="SA13" s="26">
        <v>485.02</v>
      </c>
      <c r="SB13" s="26">
        <v>486.02</v>
      </c>
      <c r="SC13" s="4"/>
      <c r="SD13" s="4"/>
      <c r="SE13" s="4"/>
      <c r="SF13" s="4"/>
      <c r="SG13" s="4"/>
      <c r="SH13" s="4"/>
      <c r="SI13" s="4"/>
      <c r="SJ13" s="4"/>
      <c r="SK13" s="4"/>
      <c r="SL13" s="4"/>
      <c r="SM13" s="4"/>
      <c r="SN13" s="4"/>
      <c r="SO13" s="4"/>
      <c r="SP13" s="4"/>
      <c r="SQ13" s="4"/>
      <c r="SR13" s="4"/>
      <c r="SS13" s="4"/>
      <c r="ST13" s="4"/>
      <c r="SU13" s="4"/>
      <c r="SV13" s="4"/>
      <c r="SW13" s="4"/>
      <c r="SX13" s="4"/>
      <c r="SY13" s="4"/>
      <c r="SZ13" s="4"/>
      <c r="TA13" s="4"/>
      <c r="TB13" s="4"/>
    </row>
    <row r="14" spans="2:522" x14ac:dyDescent="0.3">
      <c r="B14" s="10">
        <v>1.1100000000000001</v>
      </c>
      <c r="C14" s="37">
        <v>44661</v>
      </c>
      <c r="D14" s="14">
        <f>IF(D3&gt;D23, D13-(ABS(D3-D23)/20), D13+(ABS(D3-D23)/20))</f>
        <v>1.7465500000000012</v>
      </c>
      <c r="E14" s="15">
        <f>IF(E3&gt;E23, E13-(ABS(E3-E23)/20), E13+(ABS(E3-E23)/20))</f>
        <v>261280161.0710851</v>
      </c>
      <c r="F14" s="15">
        <f>IF(F3&gt;F23, F13-(ABS(F3-F23)/20), F13+(ABS(F3-F23)/20))</f>
        <v>162351965.19270262</v>
      </c>
      <c r="H14" s="25"/>
      <c r="J14" s="3"/>
      <c r="K14" s="26">
        <v>1.03</v>
      </c>
      <c r="L14" s="26">
        <v>2.0299999999999998</v>
      </c>
      <c r="M14" s="26">
        <v>3.03</v>
      </c>
      <c r="N14" s="26">
        <v>4.03</v>
      </c>
      <c r="O14" s="26">
        <v>5.03</v>
      </c>
      <c r="P14" s="26">
        <v>6.03</v>
      </c>
      <c r="Q14" s="26">
        <v>7.03</v>
      </c>
      <c r="R14" s="26">
        <v>8.0299999999999994</v>
      </c>
      <c r="S14" s="26">
        <v>9.0299999999999994</v>
      </c>
      <c r="T14" s="26">
        <v>10.029999999999999</v>
      </c>
      <c r="U14" s="26">
        <v>11.03</v>
      </c>
      <c r="V14" s="26">
        <v>12.03</v>
      </c>
      <c r="W14" s="26">
        <v>13.03</v>
      </c>
      <c r="X14" s="26">
        <v>14.03</v>
      </c>
      <c r="Y14" s="26">
        <v>15.03</v>
      </c>
      <c r="Z14" s="26">
        <v>16.03</v>
      </c>
      <c r="AA14" s="26">
        <v>17.03</v>
      </c>
      <c r="AB14" s="26">
        <v>18.03</v>
      </c>
      <c r="AC14" s="26">
        <v>19.03</v>
      </c>
      <c r="AD14" s="26">
        <v>20.03</v>
      </c>
      <c r="AE14" s="26">
        <v>21.03</v>
      </c>
      <c r="AF14" s="26">
        <v>22.03</v>
      </c>
      <c r="AG14" s="26">
        <v>23.03</v>
      </c>
      <c r="AH14" s="26">
        <v>24.03</v>
      </c>
      <c r="AI14" s="26">
        <v>25.03</v>
      </c>
      <c r="AJ14" s="26">
        <v>26.03</v>
      </c>
      <c r="AK14" s="26">
        <v>27.03</v>
      </c>
      <c r="AL14" s="26">
        <v>28.03</v>
      </c>
      <c r="AM14" s="26">
        <v>29.03</v>
      </c>
      <c r="AN14" s="26">
        <v>30.03</v>
      </c>
      <c r="AO14" s="26">
        <v>31.03</v>
      </c>
      <c r="AP14" s="26">
        <v>32.03</v>
      </c>
      <c r="AQ14" s="26">
        <v>33.03</v>
      </c>
      <c r="AR14" s="26">
        <v>34.03</v>
      </c>
      <c r="AS14" s="26">
        <v>35.03</v>
      </c>
      <c r="AT14" s="26">
        <v>36.03</v>
      </c>
      <c r="AU14" s="26">
        <v>37.03</v>
      </c>
      <c r="AV14" s="26">
        <v>38.03</v>
      </c>
      <c r="AW14" s="26">
        <v>39.03</v>
      </c>
      <c r="AX14" s="26">
        <v>40.03</v>
      </c>
      <c r="AY14" s="26">
        <v>41.03</v>
      </c>
      <c r="AZ14" s="26">
        <v>42.03</v>
      </c>
      <c r="BA14" s="26">
        <v>43.03</v>
      </c>
      <c r="BB14" s="26">
        <v>44.03</v>
      </c>
      <c r="BC14" s="26">
        <v>45.03</v>
      </c>
      <c r="BD14" s="26">
        <v>46.03</v>
      </c>
      <c r="BE14" s="26">
        <v>47.03</v>
      </c>
      <c r="BF14" s="26">
        <v>48.03</v>
      </c>
      <c r="BG14" s="26">
        <v>49.03</v>
      </c>
      <c r="BH14" s="26">
        <v>50.03</v>
      </c>
      <c r="BI14" s="26">
        <v>51.03</v>
      </c>
      <c r="BJ14" s="26">
        <v>52.03</v>
      </c>
      <c r="BK14" s="26">
        <v>53.03</v>
      </c>
      <c r="BL14" s="26">
        <v>54.03</v>
      </c>
      <c r="BM14" s="26">
        <v>55.03</v>
      </c>
      <c r="BN14" s="26">
        <v>56.03</v>
      </c>
      <c r="BO14" s="26">
        <v>57.03</v>
      </c>
      <c r="BP14" s="26">
        <v>58.03</v>
      </c>
      <c r="BQ14" s="26">
        <v>59.03</v>
      </c>
      <c r="BR14" s="26">
        <v>60.03</v>
      </c>
      <c r="BS14" s="26">
        <v>61.03</v>
      </c>
      <c r="BT14" s="26">
        <v>62.03</v>
      </c>
      <c r="BU14" s="26">
        <v>63.03</v>
      </c>
      <c r="BV14" s="26">
        <v>64.03</v>
      </c>
      <c r="BW14" s="26">
        <v>65.03</v>
      </c>
      <c r="BX14" s="26">
        <v>66.03</v>
      </c>
      <c r="BY14" s="26">
        <v>67.03</v>
      </c>
      <c r="BZ14" s="26">
        <v>68.03</v>
      </c>
      <c r="CA14" s="26">
        <v>69.03</v>
      </c>
      <c r="CB14" s="26">
        <v>70.03</v>
      </c>
      <c r="CC14" s="26">
        <v>71.03</v>
      </c>
      <c r="CD14" s="26">
        <v>72.03</v>
      </c>
      <c r="CE14" s="26">
        <v>73.03</v>
      </c>
      <c r="CF14" s="26">
        <v>74.03</v>
      </c>
      <c r="CG14" s="26">
        <v>75.03</v>
      </c>
      <c r="CH14" s="26">
        <v>76.03</v>
      </c>
      <c r="CI14" s="26">
        <v>77.03</v>
      </c>
      <c r="CJ14" s="26">
        <v>78.03</v>
      </c>
      <c r="CK14" s="26">
        <v>79.03</v>
      </c>
      <c r="CL14" s="26">
        <v>80.03</v>
      </c>
      <c r="CM14" s="26">
        <v>81.03</v>
      </c>
      <c r="CN14" s="26">
        <v>82.03</v>
      </c>
      <c r="CO14" s="26">
        <v>83.03</v>
      </c>
      <c r="CP14" s="26">
        <v>84.03</v>
      </c>
      <c r="CQ14" s="26">
        <v>85.03</v>
      </c>
      <c r="CR14" s="26">
        <v>86.03</v>
      </c>
      <c r="CS14" s="26">
        <v>87.03</v>
      </c>
      <c r="CT14" s="26">
        <v>88.03</v>
      </c>
      <c r="CU14" s="26">
        <v>89.03</v>
      </c>
      <c r="CV14" s="26">
        <v>90.03</v>
      </c>
      <c r="CW14" s="26">
        <v>91.03</v>
      </c>
      <c r="CX14" s="26">
        <v>92.03</v>
      </c>
      <c r="CY14" s="26">
        <v>93.03</v>
      </c>
      <c r="CZ14" s="26">
        <v>94.03</v>
      </c>
      <c r="DA14" s="26">
        <v>95.03</v>
      </c>
      <c r="DB14" s="26">
        <v>96.03</v>
      </c>
      <c r="DC14" s="26">
        <v>97.03</v>
      </c>
      <c r="DD14" s="26">
        <v>98.03</v>
      </c>
      <c r="DE14" s="26">
        <v>99.03</v>
      </c>
      <c r="DF14" s="26">
        <v>100.03</v>
      </c>
      <c r="DG14" s="26">
        <v>101.03</v>
      </c>
      <c r="DH14" s="26">
        <v>102.03</v>
      </c>
      <c r="DI14" s="26">
        <v>103.03</v>
      </c>
      <c r="DJ14" s="26">
        <v>104.03</v>
      </c>
      <c r="DK14" s="26">
        <v>105.03</v>
      </c>
      <c r="DL14" s="26">
        <v>106.03</v>
      </c>
      <c r="DM14" s="26">
        <v>107.03</v>
      </c>
      <c r="DN14" s="26">
        <v>108.03</v>
      </c>
      <c r="DO14" s="26">
        <v>109.03</v>
      </c>
      <c r="DP14" s="26">
        <v>110.03</v>
      </c>
      <c r="DQ14" s="26">
        <v>111.03</v>
      </c>
      <c r="DR14" s="26">
        <v>112.03</v>
      </c>
      <c r="DS14" s="26">
        <v>113.03</v>
      </c>
      <c r="DT14" s="26">
        <v>114.03</v>
      </c>
      <c r="DU14" s="26">
        <v>115.03</v>
      </c>
      <c r="DV14" s="26">
        <v>116.03</v>
      </c>
      <c r="DW14" s="26">
        <v>117.03</v>
      </c>
      <c r="DX14" s="26">
        <v>118.03</v>
      </c>
      <c r="DY14" s="26">
        <v>119.03</v>
      </c>
      <c r="DZ14" s="26">
        <v>120.03</v>
      </c>
      <c r="EA14" s="26">
        <v>121.03</v>
      </c>
      <c r="EB14" s="26">
        <v>122.03</v>
      </c>
      <c r="EC14" s="26">
        <v>123.03</v>
      </c>
      <c r="ED14" s="26">
        <v>124.03</v>
      </c>
      <c r="EE14" s="26">
        <v>125.03</v>
      </c>
      <c r="EF14" s="26">
        <v>126.03</v>
      </c>
      <c r="EG14" s="26">
        <v>127.03</v>
      </c>
      <c r="EH14" s="26">
        <v>128.03</v>
      </c>
      <c r="EI14" s="26">
        <v>129.03</v>
      </c>
      <c r="EJ14" s="26">
        <v>130.03</v>
      </c>
      <c r="EK14" s="26">
        <v>131.03</v>
      </c>
      <c r="EL14" s="26">
        <v>132.03</v>
      </c>
      <c r="EM14" s="26">
        <v>133.03</v>
      </c>
      <c r="EN14" s="26">
        <v>134.03</v>
      </c>
      <c r="EO14" s="26">
        <v>135.03</v>
      </c>
      <c r="EP14" s="26">
        <v>136.03</v>
      </c>
      <c r="EQ14" s="26">
        <v>137.03</v>
      </c>
      <c r="ER14" s="26">
        <v>138.03</v>
      </c>
      <c r="ES14" s="26">
        <v>139.03</v>
      </c>
      <c r="ET14" s="26">
        <v>140.03</v>
      </c>
      <c r="EU14" s="26">
        <v>141.03</v>
      </c>
      <c r="EV14" s="26">
        <v>142.03</v>
      </c>
      <c r="EW14" s="26">
        <v>143.03</v>
      </c>
      <c r="EX14" s="26">
        <v>144.03</v>
      </c>
      <c r="EY14" s="26">
        <v>145.03</v>
      </c>
      <c r="EZ14" s="26">
        <v>146.03</v>
      </c>
      <c r="FA14" s="26">
        <v>147.03</v>
      </c>
      <c r="FB14" s="26">
        <v>148.03</v>
      </c>
      <c r="FC14" s="26">
        <v>149.03</v>
      </c>
      <c r="FD14" s="26">
        <v>150.03</v>
      </c>
      <c r="FE14" s="26">
        <v>151.03</v>
      </c>
      <c r="FF14" s="26">
        <v>152.03</v>
      </c>
      <c r="FG14" s="26">
        <v>153.03</v>
      </c>
      <c r="FH14" s="26">
        <v>154.03</v>
      </c>
      <c r="FI14" s="26">
        <v>155.03</v>
      </c>
      <c r="FJ14" s="26">
        <v>156.03</v>
      </c>
      <c r="FK14" s="26">
        <v>157.03</v>
      </c>
      <c r="FL14" s="26">
        <v>158.03</v>
      </c>
      <c r="FM14" s="26">
        <v>159.03</v>
      </c>
      <c r="FN14" s="26">
        <v>160.03</v>
      </c>
      <c r="FO14" s="26">
        <v>161.03</v>
      </c>
      <c r="FP14" s="26">
        <v>162.03</v>
      </c>
      <c r="FQ14" s="26">
        <v>163.03</v>
      </c>
      <c r="FR14" s="26">
        <v>164.03</v>
      </c>
      <c r="FS14" s="26">
        <v>165.03</v>
      </c>
      <c r="FT14" s="26">
        <v>166.03</v>
      </c>
      <c r="FU14" s="26">
        <v>167.03</v>
      </c>
      <c r="FV14" s="26">
        <v>168.03</v>
      </c>
      <c r="FW14" s="26">
        <v>169.03</v>
      </c>
      <c r="FX14" s="26">
        <v>170.03</v>
      </c>
      <c r="FY14" s="26">
        <v>171.03</v>
      </c>
      <c r="FZ14" s="26">
        <v>172.03</v>
      </c>
      <c r="GA14" s="26">
        <v>173.03</v>
      </c>
      <c r="GB14" s="26">
        <v>174.03</v>
      </c>
      <c r="GC14" s="26">
        <v>175.03</v>
      </c>
      <c r="GD14" s="26">
        <v>176.03</v>
      </c>
      <c r="GE14" s="26">
        <v>177.03</v>
      </c>
      <c r="GF14" s="26">
        <v>178.03</v>
      </c>
      <c r="GG14" s="26">
        <v>179.03</v>
      </c>
      <c r="GH14" s="26">
        <v>180.03</v>
      </c>
      <c r="GI14" s="26">
        <v>181.03</v>
      </c>
      <c r="GJ14" s="26">
        <v>182.03</v>
      </c>
      <c r="GK14" s="26">
        <v>183.03</v>
      </c>
      <c r="GL14" s="26">
        <v>184.03</v>
      </c>
      <c r="GM14" s="26">
        <v>185.03</v>
      </c>
      <c r="GN14" s="26">
        <v>186.03</v>
      </c>
      <c r="GO14" s="26">
        <v>187.03</v>
      </c>
      <c r="GP14" s="26">
        <v>188.03</v>
      </c>
      <c r="GQ14" s="26">
        <v>189.03</v>
      </c>
      <c r="GR14" s="26">
        <v>190.03</v>
      </c>
      <c r="GS14" s="26">
        <v>191.03</v>
      </c>
      <c r="GT14" s="26">
        <v>192.03</v>
      </c>
      <c r="GU14" s="26">
        <v>193.03</v>
      </c>
      <c r="GV14" s="26">
        <v>194.03</v>
      </c>
      <c r="GW14" s="26">
        <v>195.03</v>
      </c>
      <c r="GX14" s="26">
        <v>196.03</v>
      </c>
      <c r="GY14" s="26">
        <v>197.03</v>
      </c>
      <c r="GZ14" s="26">
        <v>198.03</v>
      </c>
      <c r="HA14" s="26">
        <v>199.03</v>
      </c>
      <c r="HB14" s="26">
        <v>200.03</v>
      </c>
      <c r="HC14" s="26">
        <v>201.03</v>
      </c>
      <c r="HD14" s="26">
        <v>202.03</v>
      </c>
      <c r="HE14" s="26">
        <v>203.03</v>
      </c>
      <c r="HF14" s="26">
        <v>204.03</v>
      </c>
      <c r="HG14" s="26">
        <v>205.03</v>
      </c>
      <c r="HH14" s="26">
        <v>206.03</v>
      </c>
      <c r="HI14" s="26">
        <v>207.03</v>
      </c>
      <c r="HJ14" s="26">
        <v>208.03</v>
      </c>
      <c r="HK14" s="26">
        <v>209.03</v>
      </c>
      <c r="HL14" s="26">
        <v>210.03</v>
      </c>
      <c r="HM14" s="26">
        <v>211.03</v>
      </c>
      <c r="HN14" s="26">
        <v>212.03</v>
      </c>
      <c r="HO14" s="26">
        <v>213.03</v>
      </c>
      <c r="HP14" s="26">
        <v>214.03</v>
      </c>
      <c r="HQ14" s="26">
        <v>215.03</v>
      </c>
      <c r="HR14" s="26">
        <v>216.03</v>
      </c>
      <c r="HS14" s="26">
        <v>217.03</v>
      </c>
      <c r="HT14" s="26">
        <v>218.03</v>
      </c>
      <c r="HU14" s="26">
        <v>219.03</v>
      </c>
      <c r="HV14" s="26">
        <v>220.03</v>
      </c>
      <c r="HW14" s="26">
        <v>221.03</v>
      </c>
      <c r="HX14" s="26">
        <v>222.03</v>
      </c>
      <c r="HY14" s="26">
        <v>223.03</v>
      </c>
      <c r="HZ14" s="26">
        <v>224.03</v>
      </c>
      <c r="IA14" s="26">
        <v>225.03</v>
      </c>
      <c r="IB14" s="26">
        <v>226.03</v>
      </c>
      <c r="IC14" s="26">
        <v>227.03</v>
      </c>
      <c r="ID14" s="26">
        <v>228.03</v>
      </c>
      <c r="IE14" s="26">
        <v>229.03</v>
      </c>
      <c r="IF14" s="26">
        <v>230.03</v>
      </c>
      <c r="IG14" s="26">
        <v>231.03</v>
      </c>
      <c r="IH14" s="26">
        <v>232.03</v>
      </c>
      <c r="II14" s="26">
        <v>233.03</v>
      </c>
      <c r="IJ14" s="26">
        <v>234.03</v>
      </c>
      <c r="IK14" s="26">
        <v>235.03</v>
      </c>
      <c r="IL14" s="26">
        <v>236.03</v>
      </c>
      <c r="IM14" s="26">
        <v>237.03</v>
      </c>
      <c r="IN14" s="26">
        <v>238.03</v>
      </c>
      <c r="IO14" s="26">
        <v>239.03</v>
      </c>
      <c r="IP14" s="26">
        <v>240.03</v>
      </c>
      <c r="IQ14" s="26">
        <v>241.03</v>
      </c>
      <c r="IR14" s="26">
        <v>242.03</v>
      </c>
      <c r="IS14" s="26">
        <v>243.03</v>
      </c>
      <c r="IT14" s="26">
        <v>244.03</v>
      </c>
      <c r="IU14" s="26">
        <v>245.03</v>
      </c>
      <c r="IV14" s="26">
        <v>246.03</v>
      </c>
      <c r="IW14" s="26">
        <v>247.03</v>
      </c>
      <c r="IX14" s="26">
        <v>248.03</v>
      </c>
      <c r="IY14" s="26">
        <v>249.03</v>
      </c>
      <c r="IZ14" s="26">
        <v>250.03</v>
      </c>
      <c r="JA14" s="26">
        <v>251.03</v>
      </c>
      <c r="JB14" s="26">
        <v>252.03</v>
      </c>
      <c r="JC14" s="26">
        <v>253.03</v>
      </c>
      <c r="JD14" s="26">
        <v>254.03</v>
      </c>
      <c r="JE14" s="26">
        <v>255.03</v>
      </c>
      <c r="JF14" s="26">
        <v>256.02999999999997</v>
      </c>
      <c r="JG14" s="26">
        <v>257.02999999999997</v>
      </c>
      <c r="JH14" s="26">
        <v>258.02999999999997</v>
      </c>
      <c r="JI14" s="26">
        <v>259.02999999999997</v>
      </c>
      <c r="JJ14" s="26">
        <v>260.02999999999997</v>
      </c>
      <c r="JK14" s="26">
        <v>261.02999999999997</v>
      </c>
      <c r="JL14" s="26">
        <v>262.02999999999997</v>
      </c>
      <c r="JM14" s="26">
        <v>263.02999999999997</v>
      </c>
      <c r="JN14" s="26">
        <v>264.02999999999997</v>
      </c>
      <c r="JO14" s="26">
        <v>265.02999999999997</v>
      </c>
      <c r="JP14" s="26">
        <v>266.02999999999997</v>
      </c>
      <c r="JQ14" s="26">
        <v>267.02999999999997</v>
      </c>
      <c r="JR14" s="26">
        <v>268.02999999999997</v>
      </c>
      <c r="JS14" s="26">
        <v>269.02999999999997</v>
      </c>
      <c r="JT14" s="26">
        <v>270.02999999999997</v>
      </c>
      <c r="JU14" s="26">
        <v>271.02999999999997</v>
      </c>
      <c r="JV14" s="26">
        <v>272.02999999999997</v>
      </c>
      <c r="JW14" s="26">
        <v>273.02999999999997</v>
      </c>
      <c r="JX14" s="26">
        <v>274.02999999999997</v>
      </c>
      <c r="JY14" s="26">
        <v>275.02999999999997</v>
      </c>
      <c r="JZ14" s="26">
        <v>276.02999999999997</v>
      </c>
      <c r="KA14" s="26">
        <v>277.02999999999997</v>
      </c>
      <c r="KB14" s="26">
        <v>278.02999999999997</v>
      </c>
      <c r="KC14" s="26">
        <v>279.02999999999997</v>
      </c>
      <c r="KD14" s="26">
        <v>280.02999999999997</v>
      </c>
      <c r="KE14" s="26">
        <v>281.02999999999997</v>
      </c>
      <c r="KF14" s="26">
        <v>282.02999999999997</v>
      </c>
      <c r="KG14" s="26">
        <v>283.02999999999997</v>
      </c>
      <c r="KH14" s="26">
        <v>284.02999999999997</v>
      </c>
      <c r="KI14" s="26">
        <v>285.02999999999997</v>
      </c>
      <c r="KJ14" s="26">
        <v>286.02999999999997</v>
      </c>
      <c r="KK14" s="26">
        <v>287.02999999999997</v>
      </c>
      <c r="KL14" s="26">
        <v>288.02999999999997</v>
      </c>
      <c r="KM14" s="26">
        <v>289.02999999999997</v>
      </c>
      <c r="KN14" s="26">
        <v>290.02999999999997</v>
      </c>
      <c r="KO14" s="26">
        <v>291.02999999999997</v>
      </c>
      <c r="KP14" s="26">
        <v>292.02999999999997</v>
      </c>
      <c r="KQ14" s="26">
        <v>293.02999999999997</v>
      </c>
      <c r="KR14" s="26">
        <v>294.02999999999997</v>
      </c>
      <c r="KS14" s="26">
        <v>295.02999999999997</v>
      </c>
      <c r="KT14" s="26">
        <v>296.02999999999997</v>
      </c>
      <c r="KU14" s="26">
        <v>297.02999999999997</v>
      </c>
      <c r="KV14" s="26">
        <v>298.02999999999997</v>
      </c>
      <c r="KW14" s="26">
        <v>299.02999999999997</v>
      </c>
      <c r="KX14" s="26">
        <v>300.02999999999997</v>
      </c>
      <c r="KY14" s="26">
        <v>301.02999999999997</v>
      </c>
      <c r="KZ14" s="26">
        <v>302.02999999999997</v>
      </c>
      <c r="LA14" s="26">
        <v>303.02999999999997</v>
      </c>
      <c r="LB14" s="26">
        <v>304.02999999999997</v>
      </c>
      <c r="LC14" s="26">
        <v>305.02999999999997</v>
      </c>
      <c r="LD14" s="26">
        <v>306.02999999999997</v>
      </c>
      <c r="LE14" s="26">
        <v>307.02999999999997</v>
      </c>
      <c r="LF14" s="26">
        <v>308.02999999999997</v>
      </c>
      <c r="LG14" s="26">
        <v>309.02999999999997</v>
      </c>
      <c r="LH14" s="26">
        <v>310.02999999999997</v>
      </c>
      <c r="LI14" s="26">
        <v>311.02999999999997</v>
      </c>
      <c r="LJ14" s="26">
        <v>312.02999999999997</v>
      </c>
      <c r="LK14" s="26">
        <v>313.02999999999997</v>
      </c>
      <c r="LL14" s="26">
        <v>314.02999999999997</v>
      </c>
      <c r="LM14" s="26">
        <v>315.02999999999997</v>
      </c>
      <c r="LN14" s="26">
        <v>316.02999999999997</v>
      </c>
      <c r="LO14" s="26">
        <v>317.02999999999997</v>
      </c>
      <c r="LP14" s="26">
        <v>318.02999999999997</v>
      </c>
      <c r="LQ14" s="26">
        <v>319.02999999999997</v>
      </c>
      <c r="LR14" s="26">
        <v>320.02999999999997</v>
      </c>
      <c r="LS14" s="26">
        <v>321.02999999999997</v>
      </c>
      <c r="LT14" s="26">
        <v>322.02999999999997</v>
      </c>
      <c r="LU14" s="26">
        <v>323.02999999999997</v>
      </c>
      <c r="LV14" s="26">
        <v>324.02999999999997</v>
      </c>
      <c r="LW14" s="26">
        <v>325.02999999999997</v>
      </c>
      <c r="LX14" s="26">
        <v>326.02999999999997</v>
      </c>
      <c r="LY14" s="26">
        <v>327.02999999999997</v>
      </c>
      <c r="LZ14" s="26">
        <v>328.03</v>
      </c>
      <c r="MA14" s="26">
        <v>329.03</v>
      </c>
      <c r="MB14" s="26">
        <v>330.03</v>
      </c>
      <c r="MC14" s="26">
        <v>331.03</v>
      </c>
      <c r="MD14" s="26">
        <v>332.03</v>
      </c>
      <c r="ME14" s="26">
        <v>333.03</v>
      </c>
      <c r="MF14" s="26">
        <v>334.03</v>
      </c>
      <c r="MG14" s="26">
        <v>335.03</v>
      </c>
      <c r="MH14" s="26">
        <v>336.03</v>
      </c>
      <c r="MI14" s="26">
        <v>337.03</v>
      </c>
      <c r="MJ14" s="26">
        <v>338.03</v>
      </c>
      <c r="MK14" s="26">
        <v>339.03</v>
      </c>
      <c r="ML14" s="26">
        <v>340.03</v>
      </c>
      <c r="MM14" s="26">
        <v>341.03</v>
      </c>
      <c r="MN14" s="26">
        <v>342.03</v>
      </c>
      <c r="MO14" s="26">
        <v>343.03</v>
      </c>
      <c r="MP14" s="26">
        <v>344.03</v>
      </c>
      <c r="MQ14" s="26">
        <v>345.03</v>
      </c>
      <c r="MR14" s="26">
        <v>346.03</v>
      </c>
      <c r="MS14" s="26">
        <v>347.03</v>
      </c>
      <c r="MT14" s="26">
        <v>348.03</v>
      </c>
      <c r="MU14" s="26">
        <v>349.03</v>
      </c>
      <c r="MV14" s="26">
        <v>350.03</v>
      </c>
      <c r="MW14" s="26">
        <v>351.03</v>
      </c>
      <c r="MX14" s="26">
        <v>352.03</v>
      </c>
      <c r="MY14" s="26">
        <v>353.03</v>
      </c>
      <c r="MZ14" s="26">
        <v>354.03</v>
      </c>
      <c r="NA14" s="26">
        <v>355.03</v>
      </c>
      <c r="NB14" s="26">
        <v>356.03</v>
      </c>
      <c r="NC14" s="26">
        <v>357.03</v>
      </c>
      <c r="ND14" s="26">
        <v>358.03</v>
      </c>
      <c r="NE14" s="26">
        <v>359.03</v>
      </c>
      <c r="NF14" s="26">
        <v>360.03</v>
      </c>
      <c r="NG14" s="26">
        <v>361.03</v>
      </c>
      <c r="NH14" s="26">
        <v>362.03</v>
      </c>
      <c r="NI14" s="26">
        <v>363.03</v>
      </c>
      <c r="NJ14" s="26">
        <v>364.03</v>
      </c>
      <c r="NK14" s="26">
        <v>365.03</v>
      </c>
      <c r="NL14" s="26">
        <v>366.03</v>
      </c>
      <c r="NM14" s="26">
        <v>367.03</v>
      </c>
      <c r="NN14" s="26">
        <v>368.03</v>
      </c>
      <c r="NO14" s="26">
        <v>369.03</v>
      </c>
      <c r="NP14" s="26">
        <v>370.03</v>
      </c>
      <c r="NQ14" s="26">
        <v>371.03</v>
      </c>
      <c r="NR14" s="26">
        <v>372.03</v>
      </c>
      <c r="NS14" s="26">
        <v>373.03</v>
      </c>
      <c r="NT14" s="26">
        <v>374.03</v>
      </c>
      <c r="NU14" s="26">
        <v>375.03</v>
      </c>
      <c r="NV14" s="26">
        <v>376.03</v>
      </c>
      <c r="NW14" s="26">
        <v>377.03</v>
      </c>
      <c r="NX14" s="26">
        <v>378.03</v>
      </c>
      <c r="NY14" s="26">
        <v>379.03</v>
      </c>
      <c r="NZ14" s="26">
        <v>380.03</v>
      </c>
      <c r="OA14" s="26">
        <v>381.03</v>
      </c>
      <c r="OB14" s="26">
        <v>382.03</v>
      </c>
      <c r="OC14" s="26">
        <v>383.03</v>
      </c>
      <c r="OD14" s="26">
        <v>384.03</v>
      </c>
      <c r="OE14" s="26">
        <v>385.03</v>
      </c>
      <c r="OF14" s="26">
        <v>386.03</v>
      </c>
      <c r="OG14" s="26">
        <v>387.03</v>
      </c>
      <c r="OH14" s="26">
        <v>388.03</v>
      </c>
      <c r="OI14" s="26">
        <v>389.03</v>
      </c>
      <c r="OJ14" s="26">
        <v>390.03</v>
      </c>
      <c r="OK14" s="26">
        <v>391.03</v>
      </c>
      <c r="OL14" s="26">
        <v>392.03</v>
      </c>
      <c r="OM14" s="26">
        <v>393.03</v>
      </c>
      <c r="ON14" s="26">
        <v>394.03</v>
      </c>
      <c r="OO14" s="26">
        <v>395.03</v>
      </c>
      <c r="OP14" s="26">
        <v>396.03</v>
      </c>
      <c r="OQ14" s="26">
        <v>397.03</v>
      </c>
      <c r="OR14" s="26">
        <v>398.03</v>
      </c>
      <c r="OS14" s="26">
        <v>399.03</v>
      </c>
      <c r="OT14" s="26">
        <v>400.03</v>
      </c>
      <c r="OU14" s="26">
        <v>401.03</v>
      </c>
      <c r="OV14" s="26">
        <v>402.03</v>
      </c>
      <c r="OW14" s="26">
        <v>403.03</v>
      </c>
      <c r="OX14" s="26">
        <v>404.03</v>
      </c>
      <c r="OY14" s="26">
        <v>405.03</v>
      </c>
      <c r="OZ14" s="26">
        <v>406.03</v>
      </c>
      <c r="PA14" s="26">
        <v>407.03</v>
      </c>
      <c r="PB14" s="26">
        <v>408.03</v>
      </c>
      <c r="PC14" s="26">
        <v>409.03</v>
      </c>
      <c r="PD14" s="26">
        <v>410.03</v>
      </c>
      <c r="PE14" s="26">
        <v>411.03</v>
      </c>
      <c r="PF14" s="26">
        <v>412.03</v>
      </c>
      <c r="PG14" s="26">
        <v>413.03</v>
      </c>
      <c r="PH14" s="26">
        <v>414.03</v>
      </c>
      <c r="PI14" s="26">
        <v>415.03</v>
      </c>
      <c r="PJ14" s="26">
        <v>416.03</v>
      </c>
      <c r="PK14" s="26">
        <v>417.03</v>
      </c>
      <c r="PL14" s="26">
        <v>418.03</v>
      </c>
      <c r="PM14" s="26">
        <v>419.03</v>
      </c>
      <c r="PN14" s="26">
        <v>420.03</v>
      </c>
      <c r="PO14" s="26">
        <v>421.03</v>
      </c>
      <c r="PP14" s="26">
        <v>422.03</v>
      </c>
      <c r="PQ14" s="26">
        <v>423.03</v>
      </c>
      <c r="PR14" s="26">
        <v>424.03</v>
      </c>
      <c r="PS14" s="26">
        <v>425.03</v>
      </c>
      <c r="PT14" s="26">
        <v>426.03</v>
      </c>
      <c r="PU14" s="26">
        <v>427.03</v>
      </c>
      <c r="PV14" s="26">
        <v>428.03</v>
      </c>
      <c r="PW14" s="26">
        <v>429.03</v>
      </c>
      <c r="PX14" s="26">
        <v>430.03</v>
      </c>
      <c r="PY14" s="26">
        <v>431.03</v>
      </c>
      <c r="PZ14" s="26">
        <v>432.03</v>
      </c>
      <c r="QA14" s="26">
        <v>433.03</v>
      </c>
      <c r="QB14" s="26">
        <v>434.03</v>
      </c>
      <c r="QC14" s="26">
        <v>435.03</v>
      </c>
      <c r="QD14" s="26">
        <v>436.03</v>
      </c>
      <c r="QE14" s="26">
        <v>437.03</v>
      </c>
      <c r="QF14" s="26">
        <v>438.03</v>
      </c>
      <c r="QG14" s="26">
        <v>439.03</v>
      </c>
      <c r="QH14" s="26">
        <v>440.03</v>
      </c>
      <c r="QI14" s="26">
        <v>441.03</v>
      </c>
      <c r="QJ14" s="26">
        <v>442.03</v>
      </c>
      <c r="QK14" s="26">
        <v>443.03</v>
      </c>
      <c r="QL14" s="26">
        <v>444.03</v>
      </c>
      <c r="QM14" s="26">
        <v>445.03</v>
      </c>
      <c r="QN14" s="26">
        <v>446.03</v>
      </c>
      <c r="QO14" s="26">
        <v>447.03</v>
      </c>
      <c r="QP14" s="26">
        <v>448.03</v>
      </c>
      <c r="QQ14" s="26">
        <v>449.03</v>
      </c>
      <c r="QR14" s="26">
        <v>450.03</v>
      </c>
      <c r="QS14" s="26">
        <v>451.03</v>
      </c>
      <c r="QT14" s="26">
        <v>452.03</v>
      </c>
      <c r="QU14" s="26">
        <v>453.03</v>
      </c>
      <c r="QV14" s="26">
        <v>454.03</v>
      </c>
      <c r="QW14" s="26">
        <v>455.03</v>
      </c>
      <c r="QX14" s="26">
        <v>456.03</v>
      </c>
      <c r="QY14" s="26">
        <v>457.03</v>
      </c>
      <c r="QZ14" s="26">
        <v>458.03</v>
      </c>
      <c r="RA14" s="26">
        <v>459.03</v>
      </c>
      <c r="RB14" s="26">
        <v>460.03</v>
      </c>
      <c r="RC14" s="26">
        <v>461.03</v>
      </c>
      <c r="RD14" s="26">
        <v>462.03</v>
      </c>
      <c r="RE14" s="26">
        <v>463.03</v>
      </c>
      <c r="RF14" s="26">
        <v>464.03</v>
      </c>
      <c r="RG14" s="26">
        <v>465.03</v>
      </c>
      <c r="RH14" s="26">
        <v>466.03</v>
      </c>
      <c r="RI14" s="26">
        <v>467.03</v>
      </c>
      <c r="RJ14" s="26">
        <v>468.03</v>
      </c>
      <c r="RK14" s="26">
        <v>469.03</v>
      </c>
      <c r="RL14" s="26">
        <v>470.03</v>
      </c>
      <c r="RM14" s="26">
        <v>471.03</v>
      </c>
      <c r="RN14" s="26">
        <v>472.03</v>
      </c>
      <c r="RO14" s="26">
        <v>473.03</v>
      </c>
      <c r="RP14" s="26">
        <v>474.03</v>
      </c>
      <c r="RQ14" s="26">
        <v>475.03</v>
      </c>
      <c r="RR14" s="26">
        <v>476.03</v>
      </c>
      <c r="RS14" s="26">
        <v>477.03</v>
      </c>
      <c r="RT14" s="26">
        <v>478.03</v>
      </c>
      <c r="RU14" s="26">
        <v>479.03</v>
      </c>
      <c r="RV14" s="26">
        <v>480.03</v>
      </c>
      <c r="RW14" s="26">
        <v>481.03</v>
      </c>
      <c r="RX14" s="26">
        <v>482.03</v>
      </c>
      <c r="RY14" s="26">
        <v>483.03</v>
      </c>
      <c r="RZ14" s="26">
        <v>484.03</v>
      </c>
      <c r="SA14" s="26">
        <v>485.03</v>
      </c>
      <c r="SB14" s="26">
        <v>486.03</v>
      </c>
      <c r="SC14" s="4"/>
      <c r="SD14" s="4"/>
      <c r="SE14" s="4"/>
      <c r="SF14" s="4"/>
      <c r="SG14" s="4"/>
      <c r="SH14" s="4"/>
      <c r="SI14" s="4"/>
      <c r="SJ14" s="4"/>
      <c r="SK14" s="4"/>
      <c r="SL14" s="4"/>
      <c r="SM14" s="4"/>
      <c r="SN14" s="4"/>
      <c r="SO14" s="4"/>
      <c r="SP14" s="4"/>
      <c r="SQ14" s="4"/>
      <c r="SR14" s="4"/>
      <c r="SS14" s="4"/>
      <c r="ST14" s="4"/>
      <c r="SU14" s="4"/>
      <c r="SV14" s="4"/>
      <c r="SW14" s="4"/>
      <c r="SX14" s="4"/>
      <c r="SY14" s="4"/>
      <c r="SZ14" s="4"/>
      <c r="TA14" s="4"/>
      <c r="TB14" s="4"/>
    </row>
    <row r="15" spans="2:522" x14ac:dyDescent="0.3">
      <c r="B15" s="10">
        <v>1.1200000000000001</v>
      </c>
      <c r="C15" s="37">
        <v>44662</v>
      </c>
      <c r="D15" s="14">
        <f>IF(D3&gt;D23, D14-(ABS(D3-D23)/20), D14+(ABS(D3-D23)/20))</f>
        <v>1.7406000000000013</v>
      </c>
      <c r="E15" s="15">
        <f>IF(E3&gt;E23, E14-(ABS(E3-E23)/20), E14+(ABS(E3-E23)/20))</f>
        <v>260390053.7404201</v>
      </c>
      <c r="F15" s="15">
        <f>IF(F3&gt;F23, F14-(ABS(F3-F23)/20), F14+(ABS(F3-F23)/20))</f>
        <v>161798878.13942811</v>
      </c>
      <c r="H15" s="25"/>
      <c r="J15" s="3"/>
      <c r="K15" s="26">
        <v>1.04</v>
      </c>
      <c r="L15" s="26">
        <v>2.04</v>
      </c>
      <c r="M15" s="26">
        <v>3.04</v>
      </c>
      <c r="N15" s="26">
        <v>4.04</v>
      </c>
      <c r="O15" s="26">
        <v>5.04</v>
      </c>
      <c r="P15" s="26">
        <v>6.04</v>
      </c>
      <c r="Q15" s="26">
        <v>7.04</v>
      </c>
      <c r="R15" s="26">
        <v>8.0399999999999991</v>
      </c>
      <c r="S15" s="26">
        <v>9.0399999999999991</v>
      </c>
      <c r="T15" s="26">
        <v>10.039999999999999</v>
      </c>
      <c r="U15" s="26">
        <v>11.04</v>
      </c>
      <c r="V15" s="26">
        <v>12.04</v>
      </c>
      <c r="W15" s="26">
        <v>13.04</v>
      </c>
      <c r="X15" s="26">
        <v>14.04</v>
      </c>
      <c r="Y15" s="26">
        <v>15.04</v>
      </c>
      <c r="Z15" s="26">
        <v>16.04</v>
      </c>
      <c r="AA15" s="26">
        <v>17.04</v>
      </c>
      <c r="AB15" s="26">
        <v>18.04</v>
      </c>
      <c r="AC15" s="26">
        <v>19.04</v>
      </c>
      <c r="AD15" s="26">
        <v>20.04</v>
      </c>
      <c r="AE15" s="26">
        <v>21.04</v>
      </c>
      <c r="AF15" s="26">
        <v>22.04</v>
      </c>
      <c r="AG15" s="26">
        <v>23.04</v>
      </c>
      <c r="AH15" s="26">
        <v>24.04</v>
      </c>
      <c r="AI15" s="26">
        <v>25.04</v>
      </c>
      <c r="AJ15" s="26">
        <v>26.04</v>
      </c>
      <c r="AK15" s="26">
        <v>27.04</v>
      </c>
      <c r="AL15" s="26">
        <v>28.04</v>
      </c>
      <c r="AM15" s="26">
        <v>29.04</v>
      </c>
      <c r="AN15" s="26">
        <v>30.04</v>
      </c>
      <c r="AO15" s="26">
        <v>31.04</v>
      </c>
      <c r="AP15" s="26">
        <v>32.04</v>
      </c>
      <c r="AQ15" s="26">
        <v>33.04</v>
      </c>
      <c r="AR15" s="26">
        <v>34.04</v>
      </c>
      <c r="AS15" s="26">
        <v>35.04</v>
      </c>
      <c r="AT15" s="26">
        <v>36.04</v>
      </c>
      <c r="AU15" s="26">
        <v>37.04</v>
      </c>
      <c r="AV15" s="26">
        <v>38.04</v>
      </c>
      <c r="AW15" s="26">
        <v>39.04</v>
      </c>
      <c r="AX15" s="26">
        <v>40.04</v>
      </c>
      <c r="AY15" s="26">
        <v>41.04</v>
      </c>
      <c r="AZ15" s="26">
        <v>42.04</v>
      </c>
      <c r="BA15" s="26">
        <v>43.04</v>
      </c>
      <c r="BB15" s="26">
        <v>44.04</v>
      </c>
      <c r="BC15" s="26">
        <v>45.04</v>
      </c>
      <c r="BD15" s="26">
        <v>46.04</v>
      </c>
      <c r="BE15" s="26">
        <v>47.04</v>
      </c>
      <c r="BF15" s="26">
        <v>48.04</v>
      </c>
      <c r="BG15" s="26">
        <v>49.04</v>
      </c>
      <c r="BH15" s="26">
        <v>50.04</v>
      </c>
      <c r="BI15" s="26">
        <v>51.04</v>
      </c>
      <c r="BJ15" s="26">
        <v>52.04</v>
      </c>
      <c r="BK15" s="26">
        <v>53.04</v>
      </c>
      <c r="BL15" s="26">
        <v>54.04</v>
      </c>
      <c r="BM15" s="26">
        <v>55.04</v>
      </c>
      <c r="BN15" s="26">
        <v>56.04</v>
      </c>
      <c r="BO15" s="26">
        <v>57.04</v>
      </c>
      <c r="BP15" s="26">
        <v>58.04</v>
      </c>
      <c r="BQ15" s="26">
        <v>59.04</v>
      </c>
      <c r="BR15" s="26">
        <v>60.04</v>
      </c>
      <c r="BS15" s="26">
        <v>61.04</v>
      </c>
      <c r="BT15" s="26">
        <v>62.04</v>
      </c>
      <c r="BU15" s="26">
        <v>63.04</v>
      </c>
      <c r="BV15" s="26">
        <v>64.040000000000006</v>
      </c>
      <c r="BW15" s="26">
        <v>65.040000000000006</v>
      </c>
      <c r="BX15" s="26">
        <v>66.040000000000006</v>
      </c>
      <c r="BY15" s="26">
        <v>67.040000000000006</v>
      </c>
      <c r="BZ15" s="26">
        <v>68.040000000000006</v>
      </c>
      <c r="CA15" s="26">
        <v>69.040000000000006</v>
      </c>
      <c r="CB15" s="26">
        <v>70.040000000000006</v>
      </c>
      <c r="CC15" s="26">
        <v>71.040000000000006</v>
      </c>
      <c r="CD15" s="26">
        <v>72.040000000000006</v>
      </c>
      <c r="CE15" s="26">
        <v>73.040000000000006</v>
      </c>
      <c r="CF15" s="26">
        <v>74.040000000000006</v>
      </c>
      <c r="CG15" s="26">
        <v>75.040000000000006</v>
      </c>
      <c r="CH15" s="26">
        <v>76.040000000000006</v>
      </c>
      <c r="CI15" s="26">
        <v>77.040000000000006</v>
      </c>
      <c r="CJ15" s="26">
        <v>78.040000000000006</v>
      </c>
      <c r="CK15" s="26">
        <v>79.040000000000006</v>
      </c>
      <c r="CL15" s="26">
        <v>80.040000000000006</v>
      </c>
      <c r="CM15" s="26">
        <v>81.040000000000006</v>
      </c>
      <c r="CN15" s="26">
        <v>82.04</v>
      </c>
      <c r="CO15" s="26">
        <v>83.04</v>
      </c>
      <c r="CP15" s="26">
        <v>84.04</v>
      </c>
      <c r="CQ15" s="26">
        <v>85.04</v>
      </c>
      <c r="CR15" s="26">
        <v>86.04</v>
      </c>
      <c r="CS15" s="26">
        <v>87.04</v>
      </c>
      <c r="CT15" s="26">
        <v>88.04</v>
      </c>
      <c r="CU15" s="26">
        <v>89.04</v>
      </c>
      <c r="CV15" s="26">
        <v>90.04</v>
      </c>
      <c r="CW15" s="26">
        <v>91.04</v>
      </c>
      <c r="CX15" s="26">
        <v>92.04</v>
      </c>
      <c r="CY15" s="26">
        <v>93.04</v>
      </c>
      <c r="CZ15" s="26">
        <v>94.04</v>
      </c>
      <c r="DA15" s="26">
        <v>95.04</v>
      </c>
      <c r="DB15" s="26">
        <v>96.04</v>
      </c>
      <c r="DC15" s="26">
        <v>97.04</v>
      </c>
      <c r="DD15" s="26">
        <v>98.04</v>
      </c>
      <c r="DE15" s="26">
        <v>99.04</v>
      </c>
      <c r="DF15" s="26">
        <v>100.04</v>
      </c>
      <c r="DG15" s="26">
        <v>101.04</v>
      </c>
      <c r="DH15" s="26">
        <v>102.04</v>
      </c>
      <c r="DI15" s="26">
        <v>103.04</v>
      </c>
      <c r="DJ15" s="26">
        <v>104.04</v>
      </c>
      <c r="DK15" s="26">
        <v>105.04</v>
      </c>
      <c r="DL15" s="26">
        <v>106.04</v>
      </c>
      <c r="DM15" s="26">
        <v>107.04</v>
      </c>
      <c r="DN15" s="26">
        <v>108.04</v>
      </c>
      <c r="DO15" s="26">
        <v>109.04</v>
      </c>
      <c r="DP15" s="26">
        <v>110.04</v>
      </c>
      <c r="DQ15" s="26">
        <v>111.04</v>
      </c>
      <c r="DR15" s="26">
        <v>112.04</v>
      </c>
      <c r="DS15" s="26">
        <v>113.04</v>
      </c>
      <c r="DT15" s="26">
        <v>114.04</v>
      </c>
      <c r="DU15" s="26">
        <v>115.04</v>
      </c>
      <c r="DV15" s="26">
        <v>116.04</v>
      </c>
      <c r="DW15" s="26">
        <v>117.04</v>
      </c>
      <c r="DX15" s="26">
        <v>118.04</v>
      </c>
      <c r="DY15" s="26">
        <v>119.04</v>
      </c>
      <c r="DZ15" s="26">
        <v>120.04</v>
      </c>
      <c r="EA15" s="26">
        <v>121.04</v>
      </c>
      <c r="EB15" s="26">
        <v>122.04</v>
      </c>
      <c r="EC15" s="26">
        <v>123.04</v>
      </c>
      <c r="ED15" s="26">
        <v>124.04</v>
      </c>
      <c r="EE15" s="26">
        <v>125.04</v>
      </c>
      <c r="EF15" s="26">
        <v>126.04</v>
      </c>
      <c r="EG15" s="26">
        <v>127.04</v>
      </c>
      <c r="EH15" s="26">
        <v>128.04</v>
      </c>
      <c r="EI15" s="26">
        <v>129.04</v>
      </c>
      <c r="EJ15" s="26">
        <v>130.04</v>
      </c>
      <c r="EK15" s="26">
        <v>131.04</v>
      </c>
      <c r="EL15" s="26">
        <v>132.04</v>
      </c>
      <c r="EM15" s="26">
        <v>133.04</v>
      </c>
      <c r="EN15" s="26">
        <v>134.04</v>
      </c>
      <c r="EO15" s="26">
        <v>135.04</v>
      </c>
      <c r="EP15" s="26">
        <v>136.04</v>
      </c>
      <c r="EQ15" s="26">
        <v>137.04</v>
      </c>
      <c r="ER15" s="26">
        <v>138.04</v>
      </c>
      <c r="ES15" s="26">
        <v>139.04</v>
      </c>
      <c r="ET15" s="26">
        <v>140.04</v>
      </c>
      <c r="EU15" s="26">
        <v>141.04</v>
      </c>
      <c r="EV15" s="26">
        <v>142.04</v>
      </c>
      <c r="EW15" s="26">
        <v>143.04</v>
      </c>
      <c r="EX15" s="26">
        <v>144.04</v>
      </c>
      <c r="EY15" s="26">
        <v>145.04</v>
      </c>
      <c r="EZ15" s="26">
        <v>146.04</v>
      </c>
      <c r="FA15" s="26">
        <v>147.04</v>
      </c>
      <c r="FB15" s="26">
        <v>148.04</v>
      </c>
      <c r="FC15" s="26">
        <v>149.04</v>
      </c>
      <c r="FD15" s="26">
        <v>150.04</v>
      </c>
      <c r="FE15" s="26">
        <v>151.04</v>
      </c>
      <c r="FF15" s="26">
        <v>152.04</v>
      </c>
      <c r="FG15" s="26">
        <v>153.04</v>
      </c>
      <c r="FH15" s="26">
        <v>154.04</v>
      </c>
      <c r="FI15" s="26">
        <v>155.04</v>
      </c>
      <c r="FJ15" s="26">
        <v>156.04</v>
      </c>
      <c r="FK15" s="26">
        <v>157.04</v>
      </c>
      <c r="FL15" s="26">
        <v>158.04</v>
      </c>
      <c r="FM15" s="26">
        <v>159.04</v>
      </c>
      <c r="FN15" s="26">
        <v>160.04</v>
      </c>
      <c r="FO15" s="26">
        <v>161.04</v>
      </c>
      <c r="FP15" s="26">
        <v>162.04</v>
      </c>
      <c r="FQ15" s="26">
        <v>163.04</v>
      </c>
      <c r="FR15" s="26">
        <v>164.04</v>
      </c>
      <c r="FS15" s="26">
        <v>165.04</v>
      </c>
      <c r="FT15" s="26">
        <v>166.04</v>
      </c>
      <c r="FU15" s="26">
        <v>167.04</v>
      </c>
      <c r="FV15" s="26">
        <v>168.04</v>
      </c>
      <c r="FW15" s="26">
        <v>169.04</v>
      </c>
      <c r="FX15" s="26">
        <v>170.04</v>
      </c>
      <c r="FY15" s="26">
        <v>171.04</v>
      </c>
      <c r="FZ15" s="26">
        <v>172.04</v>
      </c>
      <c r="GA15" s="26">
        <v>173.04</v>
      </c>
      <c r="GB15" s="26">
        <v>174.04</v>
      </c>
      <c r="GC15" s="26">
        <v>175.04</v>
      </c>
      <c r="GD15" s="26">
        <v>176.04</v>
      </c>
      <c r="GE15" s="26">
        <v>177.04</v>
      </c>
      <c r="GF15" s="26">
        <v>178.04</v>
      </c>
      <c r="GG15" s="26">
        <v>179.04</v>
      </c>
      <c r="GH15" s="26">
        <v>180.04</v>
      </c>
      <c r="GI15" s="26">
        <v>181.04</v>
      </c>
      <c r="GJ15" s="26">
        <v>182.04</v>
      </c>
      <c r="GK15" s="26">
        <v>183.04</v>
      </c>
      <c r="GL15" s="26">
        <v>184.04</v>
      </c>
      <c r="GM15" s="26">
        <v>185.04</v>
      </c>
      <c r="GN15" s="26">
        <v>186.04</v>
      </c>
      <c r="GO15" s="26">
        <v>187.04</v>
      </c>
      <c r="GP15" s="26">
        <v>188.04</v>
      </c>
      <c r="GQ15" s="26">
        <v>189.04</v>
      </c>
      <c r="GR15" s="26">
        <v>190.04</v>
      </c>
      <c r="GS15" s="26">
        <v>191.04</v>
      </c>
      <c r="GT15" s="26">
        <v>192.04</v>
      </c>
      <c r="GU15" s="26">
        <v>193.04</v>
      </c>
      <c r="GV15" s="26">
        <v>194.04</v>
      </c>
      <c r="GW15" s="26">
        <v>195.04</v>
      </c>
      <c r="GX15" s="26">
        <v>196.04</v>
      </c>
      <c r="GY15" s="26">
        <v>197.04</v>
      </c>
      <c r="GZ15" s="26">
        <v>198.04</v>
      </c>
      <c r="HA15" s="26">
        <v>199.04</v>
      </c>
      <c r="HB15" s="26">
        <v>200.04</v>
      </c>
      <c r="HC15" s="26">
        <v>201.04</v>
      </c>
      <c r="HD15" s="26">
        <v>202.04</v>
      </c>
      <c r="HE15" s="26">
        <v>203.04</v>
      </c>
      <c r="HF15" s="26">
        <v>204.04</v>
      </c>
      <c r="HG15" s="26">
        <v>205.04</v>
      </c>
      <c r="HH15" s="26">
        <v>206.04</v>
      </c>
      <c r="HI15" s="26">
        <v>207.04</v>
      </c>
      <c r="HJ15" s="26">
        <v>208.04</v>
      </c>
      <c r="HK15" s="26">
        <v>209.04</v>
      </c>
      <c r="HL15" s="26">
        <v>210.04</v>
      </c>
      <c r="HM15" s="26">
        <v>211.04</v>
      </c>
      <c r="HN15" s="26">
        <v>212.04</v>
      </c>
      <c r="HO15" s="26">
        <v>213.04</v>
      </c>
      <c r="HP15" s="26">
        <v>214.04</v>
      </c>
      <c r="HQ15" s="26">
        <v>215.04</v>
      </c>
      <c r="HR15" s="26">
        <v>216.04</v>
      </c>
      <c r="HS15" s="26">
        <v>217.04</v>
      </c>
      <c r="HT15" s="26">
        <v>218.04</v>
      </c>
      <c r="HU15" s="26">
        <v>219.04</v>
      </c>
      <c r="HV15" s="26">
        <v>220.04</v>
      </c>
      <c r="HW15" s="26">
        <v>221.04</v>
      </c>
      <c r="HX15" s="26">
        <v>222.04</v>
      </c>
      <c r="HY15" s="26">
        <v>223.04</v>
      </c>
      <c r="HZ15" s="26">
        <v>224.04</v>
      </c>
      <c r="IA15" s="26">
        <v>225.04</v>
      </c>
      <c r="IB15" s="26">
        <v>226.04</v>
      </c>
      <c r="IC15" s="26">
        <v>227.04</v>
      </c>
      <c r="ID15" s="26">
        <v>228.04</v>
      </c>
      <c r="IE15" s="26">
        <v>229.04</v>
      </c>
      <c r="IF15" s="26">
        <v>230.04</v>
      </c>
      <c r="IG15" s="26">
        <v>231.04</v>
      </c>
      <c r="IH15" s="26">
        <v>232.04</v>
      </c>
      <c r="II15" s="26">
        <v>233.04</v>
      </c>
      <c r="IJ15" s="26">
        <v>234.04</v>
      </c>
      <c r="IK15" s="26">
        <v>235.04</v>
      </c>
      <c r="IL15" s="26">
        <v>236.04</v>
      </c>
      <c r="IM15" s="26">
        <v>237.04</v>
      </c>
      <c r="IN15" s="26">
        <v>238.04</v>
      </c>
      <c r="IO15" s="26">
        <v>239.04</v>
      </c>
      <c r="IP15" s="26">
        <v>240.04</v>
      </c>
      <c r="IQ15" s="26">
        <v>241.04</v>
      </c>
      <c r="IR15" s="26">
        <v>242.04</v>
      </c>
      <c r="IS15" s="26">
        <v>243.04</v>
      </c>
      <c r="IT15" s="26">
        <v>244.04</v>
      </c>
      <c r="IU15" s="26">
        <v>245.04</v>
      </c>
      <c r="IV15" s="26">
        <v>246.04</v>
      </c>
      <c r="IW15" s="26">
        <v>247.04</v>
      </c>
      <c r="IX15" s="26">
        <v>248.04</v>
      </c>
      <c r="IY15" s="26">
        <v>249.04</v>
      </c>
      <c r="IZ15" s="26">
        <v>250.04</v>
      </c>
      <c r="JA15" s="26">
        <v>251.04</v>
      </c>
      <c r="JB15" s="26">
        <v>252.04</v>
      </c>
      <c r="JC15" s="26">
        <v>253.04</v>
      </c>
      <c r="JD15" s="26">
        <v>254.04</v>
      </c>
      <c r="JE15" s="26">
        <v>255.04</v>
      </c>
      <c r="JF15" s="26">
        <v>256.04000000000002</v>
      </c>
      <c r="JG15" s="26">
        <v>257.04000000000002</v>
      </c>
      <c r="JH15" s="26">
        <v>258.04000000000002</v>
      </c>
      <c r="JI15" s="26">
        <v>259.04000000000002</v>
      </c>
      <c r="JJ15" s="26">
        <v>260.04000000000002</v>
      </c>
      <c r="JK15" s="26">
        <v>261.04000000000002</v>
      </c>
      <c r="JL15" s="26">
        <v>262.04000000000002</v>
      </c>
      <c r="JM15" s="26">
        <v>263.04000000000002</v>
      </c>
      <c r="JN15" s="26">
        <v>264.04000000000002</v>
      </c>
      <c r="JO15" s="26">
        <v>265.04000000000002</v>
      </c>
      <c r="JP15" s="26">
        <v>266.04000000000002</v>
      </c>
      <c r="JQ15" s="26">
        <v>267.04000000000002</v>
      </c>
      <c r="JR15" s="26">
        <v>268.04000000000002</v>
      </c>
      <c r="JS15" s="26">
        <v>269.04000000000002</v>
      </c>
      <c r="JT15" s="26">
        <v>270.04000000000002</v>
      </c>
      <c r="JU15" s="26">
        <v>271.04000000000002</v>
      </c>
      <c r="JV15" s="26">
        <v>272.04000000000002</v>
      </c>
      <c r="JW15" s="26">
        <v>273.04000000000002</v>
      </c>
      <c r="JX15" s="26">
        <v>274.04000000000002</v>
      </c>
      <c r="JY15" s="26">
        <v>275.04000000000002</v>
      </c>
      <c r="JZ15" s="26">
        <v>276.04000000000002</v>
      </c>
      <c r="KA15" s="26">
        <v>277.04000000000002</v>
      </c>
      <c r="KB15" s="26">
        <v>278.04000000000002</v>
      </c>
      <c r="KC15" s="26">
        <v>279.04000000000002</v>
      </c>
      <c r="KD15" s="26">
        <v>280.04000000000002</v>
      </c>
      <c r="KE15" s="26">
        <v>281.04000000000002</v>
      </c>
      <c r="KF15" s="26">
        <v>282.04000000000002</v>
      </c>
      <c r="KG15" s="26">
        <v>283.04000000000002</v>
      </c>
      <c r="KH15" s="26">
        <v>284.04000000000002</v>
      </c>
      <c r="KI15" s="26">
        <v>285.04000000000002</v>
      </c>
      <c r="KJ15" s="26">
        <v>286.04000000000002</v>
      </c>
      <c r="KK15" s="26">
        <v>287.04000000000002</v>
      </c>
      <c r="KL15" s="26">
        <v>288.04000000000002</v>
      </c>
      <c r="KM15" s="26">
        <v>289.04000000000002</v>
      </c>
      <c r="KN15" s="26">
        <v>290.04000000000002</v>
      </c>
      <c r="KO15" s="26">
        <v>291.04000000000002</v>
      </c>
      <c r="KP15" s="26">
        <v>292.04000000000002</v>
      </c>
      <c r="KQ15" s="26">
        <v>293.04000000000002</v>
      </c>
      <c r="KR15" s="26">
        <v>294.04000000000002</v>
      </c>
      <c r="KS15" s="26">
        <v>295.04000000000002</v>
      </c>
      <c r="KT15" s="26">
        <v>296.04000000000002</v>
      </c>
      <c r="KU15" s="26">
        <v>297.04000000000002</v>
      </c>
      <c r="KV15" s="26">
        <v>298.04000000000002</v>
      </c>
      <c r="KW15" s="26">
        <v>299.04000000000002</v>
      </c>
      <c r="KX15" s="26">
        <v>300.04000000000002</v>
      </c>
      <c r="KY15" s="26">
        <v>301.04000000000002</v>
      </c>
      <c r="KZ15" s="26">
        <v>302.04000000000002</v>
      </c>
      <c r="LA15" s="26">
        <v>303.04000000000002</v>
      </c>
      <c r="LB15" s="26">
        <v>304.04000000000002</v>
      </c>
      <c r="LC15" s="26">
        <v>305.04000000000002</v>
      </c>
      <c r="LD15" s="26">
        <v>306.04000000000002</v>
      </c>
      <c r="LE15" s="26">
        <v>307.04000000000002</v>
      </c>
      <c r="LF15" s="26">
        <v>308.04000000000002</v>
      </c>
      <c r="LG15" s="26">
        <v>309.04000000000002</v>
      </c>
      <c r="LH15" s="26">
        <v>310.04000000000002</v>
      </c>
      <c r="LI15" s="26">
        <v>311.04000000000002</v>
      </c>
      <c r="LJ15" s="26">
        <v>312.04000000000002</v>
      </c>
      <c r="LK15" s="26">
        <v>313.04000000000002</v>
      </c>
      <c r="LL15" s="26">
        <v>314.04000000000002</v>
      </c>
      <c r="LM15" s="26">
        <v>315.04000000000002</v>
      </c>
      <c r="LN15" s="26">
        <v>316.04000000000002</v>
      </c>
      <c r="LO15" s="26">
        <v>317.04000000000002</v>
      </c>
      <c r="LP15" s="26">
        <v>318.04000000000002</v>
      </c>
      <c r="LQ15" s="26">
        <v>319.04000000000002</v>
      </c>
      <c r="LR15" s="26">
        <v>320.04000000000002</v>
      </c>
      <c r="LS15" s="26">
        <v>321.04000000000002</v>
      </c>
      <c r="LT15" s="26">
        <v>322.04000000000002</v>
      </c>
      <c r="LU15" s="26">
        <v>323.04000000000002</v>
      </c>
      <c r="LV15" s="26">
        <v>324.04000000000002</v>
      </c>
      <c r="LW15" s="26">
        <v>325.04000000000002</v>
      </c>
      <c r="LX15" s="26">
        <v>326.04000000000002</v>
      </c>
      <c r="LY15" s="26">
        <v>327.04000000000002</v>
      </c>
      <c r="LZ15" s="26">
        <v>328.04</v>
      </c>
      <c r="MA15" s="26">
        <v>329.04</v>
      </c>
      <c r="MB15" s="26">
        <v>330.04</v>
      </c>
      <c r="MC15" s="26">
        <v>331.04</v>
      </c>
      <c r="MD15" s="26">
        <v>332.04</v>
      </c>
      <c r="ME15" s="26">
        <v>333.04</v>
      </c>
      <c r="MF15" s="26">
        <v>334.04</v>
      </c>
      <c r="MG15" s="26">
        <v>335.04</v>
      </c>
      <c r="MH15" s="26">
        <v>336.04</v>
      </c>
      <c r="MI15" s="26">
        <v>337.04</v>
      </c>
      <c r="MJ15" s="26">
        <v>338.04</v>
      </c>
      <c r="MK15" s="26">
        <v>339.04</v>
      </c>
      <c r="ML15" s="26">
        <v>340.04</v>
      </c>
      <c r="MM15" s="26">
        <v>341.04</v>
      </c>
      <c r="MN15" s="26">
        <v>342.04</v>
      </c>
      <c r="MO15" s="26">
        <v>343.04</v>
      </c>
      <c r="MP15" s="26">
        <v>344.04</v>
      </c>
      <c r="MQ15" s="26">
        <v>345.04</v>
      </c>
      <c r="MR15" s="26">
        <v>346.04</v>
      </c>
      <c r="MS15" s="26">
        <v>347.04</v>
      </c>
      <c r="MT15" s="26">
        <v>348.04</v>
      </c>
      <c r="MU15" s="26">
        <v>349.04</v>
      </c>
      <c r="MV15" s="26">
        <v>350.04</v>
      </c>
      <c r="MW15" s="26">
        <v>351.04</v>
      </c>
      <c r="MX15" s="26">
        <v>352.04</v>
      </c>
      <c r="MY15" s="26">
        <v>353.04</v>
      </c>
      <c r="MZ15" s="26">
        <v>354.04</v>
      </c>
      <c r="NA15" s="26">
        <v>355.04</v>
      </c>
      <c r="NB15" s="26">
        <v>356.04</v>
      </c>
      <c r="NC15" s="26">
        <v>357.04</v>
      </c>
      <c r="ND15" s="26">
        <v>358.04</v>
      </c>
      <c r="NE15" s="26">
        <v>359.04</v>
      </c>
      <c r="NF15" s="26">
        <v>360.04</v>
      </c>
      <c r="NG15" s="26">
        <v>361.04</v>
      </c>
      <c r="NH15" s="26">
        <v>362.04</v>
      </c>
      <c r="NI15" s="26">
        <v>363.04</v>
      </c>
      <c r="NJ15" s="26">
        <v>364.04</v>
      </c>
      <c r="NK15" s="26">
        <v>365.04</v>
      </c>
      <c r="NL15" s="26">
        <v>366.04</v>
      </c>
      <c r="NM15" s="26">
        <v>367.04</v>
      </c>
      <c r="NN15" s="26">
        <v>368.04</v>
      </c>
      <c r="NO15" s="26">
        <v>369.04</v>
      </c>
      <c r="NP15" s="26">
        <v>370.04</v>
      </c>
      <c r="NQ15" s="26">
        <v>371.04</v>
      </c>
      <c r="NR15" s="26">
        <v>372.04</v>
      </c>
      <c r="NS15" s="26">
        <v>373.04</v>
      </c>
      <c r="NT15" s="26">
        <v>374.04</v>
      </c>
      <c r="NU15" s="26">
        <v>375.04</v>
      </c>
      <c r="NV15" s="26">
        <v>376.04</v>
      </c>
      <c r="NW15" s="26">
        <v>377.04</v>
      </c>
      <c r="NX15" s="26">
        <v>378.04</v>
      </c>
      <c r="NY15" s="26">
        <v>379.04</v>
      </c>
      <c r="NZ15" s="26">
        <v>380.04</v>
      </c>
      <c r="OA15" s="26">
        <v>381.04</v>
      </c>
      <c r="OB15" s="26">
        <v>382.04</v>
      </c>
      <c r="OC15" s="26">
        <v>383.04</v>
      </c>
      <c r="OD15" s="26">
        <v>384.04</v>
      </c>
      <c r="OE15" s="26">
        <v>385.04</v>
      </c>
      <c r="OF15" s="26">
        <v>386.04</v>
      </c>
      <c r="OG15" s="26">
        <v>387.04</v>
      </c>
      <c r="OH15" s="26">
        <v>388.04</v>
      </c>
      <c r="OI15" s="26">
        <v>389.04</v>
      </c>
      <c r="OJ15" s="26">
        <v>390.04</v>
      </c>
      <c r="OK15" s="26">
        <v>391.04</v>
      </c>
      <c r="OL15" s="26">
        <v>392.04</v>
      </c>
      <c r="OM15" s="26">
        <v>393.04</v>
      </c>
      <c r="ON15" s="26">
        <v>394.04</v>
      </c>
      <c r="OO15" s="26">
        <v>395.04</v>
      </c>
      <c r="OP15" s="26">
        <v>396.04</v>
      </c>
      <c r="OQ15" s="26">
        <v>397.04</v>
      </c>
      <c r="OR15" s="26">
        <v>398.04</v>
      </c>
      <c r="OS15" s="26">
        <v>399.04</v>
      </c>
      <c r="OT15" s="26">
        <v>400.04</v>
      </c>
      <c r="OU15" s="26">
        <v>401.04</v>
      </c>
      <c r="OV15" s="26">
        <v>402.04</v>
      </c>
      <c r="OW15" s="26">
        <v>403.04</v>
      </c>
      <c r="OX15" s="26">
        <v>404.04</v>
      </c>
      <c r="OY15" s="26">
        <v>405.04</v>
      </c>
      <c r="OZ15" s="26">
        <v>406.04</v>
      </c>
      <c r="PA15" s="26">
        <v>407.04</v>
      </c>
      <c r="PB15" s="26">
        <v>408.04</v>
      </c>
      <c r="PC15" s="26">
        <v>409.04</v>
      </c>
      <c r="PD15" s="26">
        <v>410.04</v>
      </c>
      <c r="PE15" s="26">
        <v>411.04</v>
      </c>
      <c r="PF15" s="26">
        <v>412.04</v>
      </c>
      <c r="PG15" s="26">
        <v>413.04</v>
      </c>
      <c r="PH15" s="26">
        <v>414.04</v>
      </c>
      <c r="PI15" s="26">
        <v>415.04</v>
      </c>
      <c r="PJ15" s="26">
        <v>416.04</v>
      </c>
      <c r="PK15" s="26">
        <v>417.04</v>
      </c>
      <c r="PL15" s="26">
        <v>418.04</v>
      </c>
      <c r="PM15" s="26">
        <v>419.04</v>
      </c>
      <c r="PN15" s="26">
        <v>420.04</v>
      </c>
      <c r="PO15" s="26">
        <v>421.04</v>
      </c>
      <c r="PP15" s="26">
        <v>422.04</v>
      </c>
      <c r="PQ15" s="26">
        <v>423.04</v>
      </c>
      <c r="PR15" s="26">
        <v>424.04</v>
      </c>
      <c r="PS15" s="26">
        <v>425.04</v>
      </c>
      <c r="PT15" s="26">
        <v>426.04</v>
      </c>
      <c r="PU15" s="26">
        <v>427.04</v>
      </c>
      <c r="PV15" s="26">
        <v>428.04</v>
      </c>
      <c r="PW15" s="26">
        <v>429.04</v>
      </c>
      <c r="PX15" s="26">
        <v>430.04</v>
      </c>
      <c r="PY15" s="26">
        <v>431.04</v>
      </c>
      <c r="PZ15" s="26">
        <v>432.04</v>
      </c>
      <c r="QA15" s="26">
        <v>433.04</v>
      </c>
      <c r="QB15" s="26">
        <v>434.04</v>
      </c>
      <c r="QC15" s="26">
        <v>435.04</v>
      </c>
      <c r="QD15" s="26">
        <v>436.04</v>
      </c>
      <c r="QE15" s="26">
        <v>437.04</v>
      </c>
      <c r="QF15" s="26">
        <v>438.04</v>
      </c>
      <c r="QG15" s="26">
        <v>439.04</v>
      </c>
      <c r="QH15" s="26">
        <v>440.04</v>
      </c>
      <c r="QI15" s="26">
        <v>441.04</v>
      </c>
      <c r="QJ15" s="26">
        <v>442.04</v>
      </c>
      <c r="QK15" s="26">
        <v>443.04</v>
      </c>
      <c r="QL15" s="26">
        <v>444.04</v>
      </c>
      <c r="QM15" s="26">
        <v>445.04</v>
      </c>
      <c r="QN15" s="26">
        <v>446.04</v>
      </c>
      <c r="QO15" s="26">
        <v>447.04</v>
      </c>
      <c r="QP15" s="26">
        <v>448.04</v>
      </c>
      <c r="QQ15" s="26">
        <v>449.04</v>
      </c>
      <c r="QR15" s="26">
        <v>450.04</v>
      </c>
      <c r="QS15" s="26">
        <v>451.04</v>
      </c>
      <c r="QT15" s="26">
        <v>452.04</v>
      </c>
      <c r="QU15" s="26">
        <v>453.04</v>
      </c>
      <c r="QV15" s="26">
        <v>454.04</v>
      </c>
      <c r="QW15" s="26">
        <v>455.04</v>
      </c>
      <c r="QX15" s="26">
        <v>456.04</v>
      </c>
      <c r="QY15" s="26">
        <v>457.04</v>
      </c>
      <c r="QZ15" s="26">
        <v>458.04</v>
      </c>
      <c r="RA15" s="26">
        <v>459.04</v>
      </c>
      <c r="RB15" s="26">
        <v>460.04</v>
      </c>
      <c r="RC15" s="26">
        <v>461.04</v>
      </c>
      <c r="RD15" s="26">
        <v>462.04</v>
      </c>
      <c r="RE15" s="26">
        <v>463.04</v>
      </c>
      <c r="RF15" s="26">
        <v>464.04</v>
      </c>
      <c r="RG15" s="26">
        <v>465.04</v>
      </c>
      <c r="RH15" s="26">
        <v>466.04</v>
      </c>
      <c r="RI15" s="26">
        <v>467.04</v>
      </c>
      <c r="RJ15" s="26">
        <v>468.04</v>
      </c>
      <c r="RK15" s="26">
        <v>469.04</v>
      </c>
      <c r="RL15" s="26">
        <v>470.04</v>
      </c>
      <c r="RM15" s="26">
        <v>471.04</v>
      </c>
      <c r="RN15" s="26">
        <v>472.04</v>
      </c>
      <c r="RO15" s="26">
        <v>473.04</v>
      </c>
      <c r="RP15" s="26">
        <v>474.04</v>
      </c>
      <c r="RQ15" s="26">
        <v>475.04</v>
      </c>
      <c r="RR15" s="26">
        <v>476.04</v>
      </c>
      <c r="RS15" s="26">
        <v>477.04</v>
      </c>
      <c r="RT15" s="26">
        <v>478.04</v>
      </c>
      <c r="RU15" s="26">
        <v>479.04</v>
      </c>
      <c r="RV15" s="26">
        <v>480.04</v>
      </c>
      <c r="RW15" s="26">
        <v>481.04</v>
      </c>
      <c r="RX15" s="26">
        <v>482.04</v>
      </c>
      <c r="RY15" s="26">
        <v>483.04</v>
      </c>
      <c r="RZ15" s="26">
        <v>484.04</v>
      </c>
      <c r="SA15" s="26">
        <v>485.04</v>
      </c>
      <c r="SB15" s="26">
        <v>486.04</v>
      </c>
      <c r="SC15" s="4"/>
      <c r="SD15" s="4"/>
      <c r="SE15" s="4"/>
      <c r="SF15" s="4"/>
      <c r="SG15" s="4"/>
      <c r="SH15" s="4"/>
      <c r="SI15" s="4"/>
      <c r="SJ15" s="4"/>
      <c r="SK15" s="4"/>
      <c r="SL15" s="4"/>
      <c r="SM15" s="4"/>
      <c r="SN15" s="4"/>
      <c r="SO15" s="4"/>
      <c r="SP15" s="4"/>
      <c r="SQ15" s="4"/>
      <c r="SR15" s="4"/>
      <c r="SS15" s="4"/>
      <c r="ST15" s="4"/>
      <c r="SU15" s="4"/>
      <c r="SV15" s="4"/>
      <c r="SW15" s="4"/>
      <c r="SX15" s="4"/>
      <c r="SY15" s="4"/>
      <c r="SZ15" s="4"/>
      <c r="TA15" s="4"/>
      <c r="TB15" s="4"/>
    </row>
    <row r="16" spans="2:522" x14ac:dyDescent="0.3">
      <c r="B16" s="10">
        <v>1.1299999999999999</v>
      </c>
      <c r="C16" s="37">
        <v>44663</v>
      </c>
      <c r="D16" s="14">
        <f>IF(D3&gt;D23, D15-(ABS(D3-D23)/20), D15+(ABS(D3-D23)/20))</f>
        <v>1.7346500000000014</v>
      </c>
      <c r="E16" s="15">
        <f>IF(E3&gt;E23, E15-(ABS(E3-E23)/20), E15+(ABS(E3-E23)/20))</f>
        <v>259499946.40975511</v>
      </c>
      <c r="F16" s="15">
        <f>IF(F3&gt;F23, F15-(ABS(F3-F23)/20), F15+(ABS(F3-F23)/20))</f>
        <v>161245791.0861536</v>
      </c>
      <c r="H16" s="25"/>
      <c r="J16" s="3"/>
      <c r="K16" s="26">
        <v>1.05</v>
      </c>
      <c r="L16" s="26">
        <v>2.0499999999999998</v>
      </c>
      <c r="M16" s="26">
        <v>3.05</v>
      </c>
      <c r="N16" s="26">
        <v>4.05</v>
      </c>
      <c r="O16" s="26">
        <v>5.05</v>
      </c>
      <c r="P16" s="26">
        <v>6.05</v>
      </c>
      <c r="Q16" s="26">
        <v>7.05</v>
      </c>
      <c r="R16" s="26">
        <v>8.0500000000000007</v>
      </c>
      <c r="S16" s="26">
        <v>9.0500000000000007</v>
      </c>
      <c r="T16" s="26">
        <v>10.050000000000001</v>
      </c>
      <c r="U16" s="26">
        <v>11.05</v>
      </c>
      <c r="V16" s="26">
        <v>12.05</v>
      </c>
      <c r="W16" s="26">
        <v>13.05</v>
      </c>
      <c r="X16" s="26">
        <v>14.05</v>
      </c>
      <c r="Y16" s="26">
        <v>15.05</v>
      </c>
      <c r="Z16" s="26">
        <v>16.05</v>
      </c>
      <c r="AA16" s="26">
        <v>17.05</v>
      </c>
      <c r="AB16" s="26">
        <v>18.05</v>
      </c>
      <c r="AC16" s="26">
        <v>19.05</v>
      </c>
      <c r="AD16" s="26">
        <v>20.05</v>
      </c>
      <c r="AE16" s="26">
        <v>21.05</v>
      </c>
      <c r="AF16" s="26">
        <v>22.05</v>
      </c>
      <c r="AG16" s="26">
        <v>23.05</v>
      </c>
      <c r="AH16" s="26">
        <v>24.05</v>
      </c>
      <c r="AI16" s="26">
        <v>25.05</v>
      </c>
      <c r="AJ16" s="26">
        <v>26.05</v>
      </c>
      <c r="AK16" s="26">
        <v>27.05</v>
      </c>
      <c r="AL16" s="26">
        <v>28.05</v>
      </c>
      <c r="AM16" s="26">
        <v>29.05</v>
      </c>
      <c r="AN16" s="26">
        <v>30.05</v>
      </c>
      <c r="AO16" s="26">
        <v>31.05</v>
      </c>
      <c r="AP16" s="26">
        <v>32.049999999999997</v>
      </c>
      <c r="AQ16" s="26">
        <v>33.049999999999997</v>
      </c>
      <c r="AR16" s="26">
        <v>34.049999999999997</v>
      </c>
      <c r="AS16" s="26">
        <v>35.049999999999997</v>
      </c>
      <c r="AT16" s="26">
        <v>36.049999999999997</v>
      </c>
      <c r="AU16" s="26">
        <v>37.049999999999997</v>
      </c>
      <c r="AV16" s="26">
        <v>38.049999999999997</v>
      </c>
      <c r="AW16" s="26">
        <v>39.049999999999997</v>
      </c>
      <c r="AX16" s="26">
        <v>40.049999999999997</v>
      </c>
      <c r="AY16" s="26">
        <v>41.05</v>
      </c>
      <c r="AZ16" s="26">
        <v>42.05</v>
      </c>
      <c r="BA16" s="26">
        <v>43.05</v>
      </c>
      <c r="BB16" s="26">
        <v>44.05</v>
      </c>
      <c r="BC16" s="26">
        <v>45.05</v>
      </c>
      <c r="BD16" s="26">
        <v>46.05</v>
      </c>
      <c r="BE16" s="26">
        <v>47.05</v>
      </c>
      <c r="BF16" s="26">
        <v>48.05</v>
      </c>
      <c r="BG16" s="26">
        <v>49.05</v>
      </c>
      <c r="BH16" s="26">
        <v>50.05</v>
      </c>
      <c r="BI16" s="26">
        <v>51.05</v>
      </c>
      <c r="BJ16" s="26">
        <v>52.05</v>
      </c>
      <c r="BK16" s="26">
        <v>53.05</v>
      </c>
      <c r="BL16" s="26">
        <v>54.05</v>
      </c>
      <c r="BM16" s="26">
        <v>55.05</v>
      </c>
      <c r="BN16" s="26">
        <v>56.05</v>
      </c>
      <c r="BO16" s="26">
        <v>57.05</v>
      </c>
      <c r="BP16" s="26">
        <v>58.05</v>
      </c>
      <c r="BQ16" s="26">
        <v>59.05</v>
      </c>
      <c r="BR16" s="26">
        <v>60.05</v>
      </c>
      <c r="BS16" s="26">
        <v>61.05</v>
      </c>
      <c r="BT16" s="26">
        <v>62.05</v>
      </c>
      <c r="BU16" s="26">
        <v>63.05</v>
      </c>
      <c r="BV16" s="26">
        <v>64.05</v>
      </c>
      <c r="BW16" s="26">
        <v>65.05</v>
      </c>
      <c r="BX16" s="26">
        <v>66.05</v>
      </c>
      <c r="BY16" s="26">
        <v>67.05</v>
      </c>
      <c r="BZ16" s="26">
        <v>68.05</v>
      </c>
      <c r="CA16" s="26">
        <v>69.05</v>
      </c>
      <c r="CB16" s="26">
        <v>70.05</v>
      </c>
      <c r="CC16" s="26">
        <v>71.05</v>
      </c>
      <c r="CD16" s="26">
        <v>72.05</v>
      </c>
      <c r="CE16" s="26">
        <v>73.05</v>
      </c>
      <c r="CF16" s="26">
        <v>74.05</v>
      </c>
      <c r="CG16" s="26">
        <v>75.05</v>
      </c>
      <c r="CH16" s="26">
        <v>76.05</v>
      </c>
      <c r="CI16" s="26">
        <v>77.05</v>
      </c>
      <c r="CJ16" s="26">
        <v>78.05</v>
      </c>
      <c r="CK16" s="26">
        <v>79.05</v>
      </c>
      <c r="CL16" s="26">
        <v>80.05</v>
      </c>
      <c r="CM16" s="26">
        <v>81.05</v>
      </c>
      <c r="CN16" s="26">
        <v>82.05</v>
      </c>
      <c r="CO16" s="26">
        <v>83.05</v>
      </c>
      <c r="CP16" s="26">
        <v>84.05</v>
      </c>
      <c r="CQ16" s="26">
        <v>85.05</v>
      </c>
      <c r="CR16" s="26">
        <v>86.05</v>
      </c>
      <c r="CS16" s="26">
        <v>87.05</v>
      </c>
      <c r="CT16" s="26">
        <v>88.05</v>
      </c>
      <c r="CU16" s="26">
        <v>89.05</v>
      </c>
      <c r="CV16" s="26">
        <v>90.05</v>
      </c>
      <c r="CW16" s="26">
        <v>91.05</v>
      </c>
      <c r="CX16" s="26">
        <v>92.05</v>
      </c>
      <c r="CY16" s="26">
        <v>93.05</v>
      </c>
      <c r="CZ16" s="26">
        <v>94.05</v>
      </c>
      <c r="DA16" s="26">
        <v>95.05</v>
      </c>
      <c r="DB16" s="26">
        <v>96.05</v>
      </c>
      <c r="DC16" s="26">
        <v>97.05</v>
      </c>
      <c r="DD16" s="26">
        <v>98.05</v>
      </c>
      <c r="DE16" s="26">
        <v>99.05</v>
      </c>
      <c r="DF16" s="26">
        <v>100.05</v>
      </c>
      <c r="DG16" s="26">
        <v>101.05</v>
      </c>
      <c r="DH16" s="26">
        <v>102.05</v>
      </c>
      <c r="DI16" s="26">
        <v>103.05</v>
      </c>
      <c r="DJ16" s="26">
        <v>104.05</v>
      </c>
      <c r="DK16" s="26">
        <v>105.05</v>
      </c>
      <c r="DL16" s="26">
        <v>106.05</v>
      </c>
      <c r="DM16" s="26">
        <v>107.05</v>
      </c>
      <c r="DN16" s="26">
        <v>108.05</v>
      </c>
      <c r="DO16" s="26">
        <v>109.05</v>
      </c>
      <c r="DP16" s="26">
        <v>110.05</v>
      </c>
      <c r="DQ16" s="26">
        <v>111.05</v>
      </c>
      <c r="DR16" s="26">
        <v>112.05</v>
      </c>
      <c r="DS16" s="26">
        <v>113.05</v>
      </c>
      <c r="DT16" s="26">
        <v>114.05</v>
      </c>
      <c r="DU16" s="26">
        <v>115.05</v>
      </c>
      <c r="DV16" s="26">
        <v>116.05</v>
      </c>
      <c r="DW16" s="26">
        <v>117.05</v>
      </c>
      <c r="DX16" s="26">
        <v>118.05</v>
      </c>
      <c r="DY16" s="26">
        <v>119.05</v>
      </c>
      <c r="DZ16" s="26">
        <v>120.05</v>
      </c>
      <c r="EA16" s="26">
        <v>121.05</v>
      </c>
      <c r="EB16" s="26">
        <v>122.05</v>
      </c>
      <c r="EC16" s="26">
        <v>123.05</v>
      </c>
      <c r="ED16" s="26">
        <v>124.05</v>
      </c>
      <c r="EE16" s="26">
        <v>125.05</v>
      </c>
      <c r="EF16" s="26">
        <v>126.05</v>
      </c>
      <c r="EG16" s="26">
        <v>127.05</v>
      </c>
      <c r="EH16" s="26">
        <v>128.05000000000001</v>
      </c>
      <c r="EI16" s="26">
        <v>129.05000000000001</v>
      </c>
      <c r="EJ16" s="26">
        <v>130.05000000000001</v>
      </c>
      <c r="EK16" s="26">
        <v>131.05000000000001</v>
      </c>
      <c r="EL16" s="26">
        <v>132.05000000000001</v>
      </c>
      <c r="EM16" s="26">
        <v>133.05000000000001</v>
      </c>
      <c r="EN16" s="26">
        <v>134.05000000000001</v>
      </c>
      <c r="EO16" s="26">
        <v>135.05000000000001</v>
      </c>
      <c r="EP16" s="26">
        <v>136.05000000000001</v>
      </c>
      <c r="EQ16" s="26">
        <v>137.05000000000001</v>
      </c>
      <c r="ER16" s="26">
        <v>138.05000000000001</v>
      </c>
      <c r="ES16" s="26">
        <v>139.05000000000001</v>
      </c>
      <c r="ET16" s="26">
        <v>140.05000000000001</v>
      </c>
      <c r="EU16" s="26">
        <v>141.05000000000001</v>
      </c>
      <c r="EV16" s="26">
        <v>142.05000000000001</v>
      </c>
      <c r="EW16" s="26">
        <v>143.05000000000001</v>
      </c>
      <c r="EX16" s="26">
        <v>144.05000000000001</v>
      </c>
      <c r="EY16" s="26">
        <v>145.05000000000001</v>
      </c>
      <c r="EZ16" s="26">
        <v>146.05000000000001</v>
      </c>
      <c r="FA16" s="26">
        <v>147.05000000000001</v>
      </c>
      <c r="FB16" s="26">
        <v>148.05000000000001</v>
      </c>
      <c r="FC16" s="26">
        <v>149.05000000000001</v>
      </c>
      <c r="FD16" s="26">
        <v>150.05000000000001</v>
      </c>
      <c r="FE16" s="26">
        <v>151.05000000000001</v>
      </c>
      <c r="FF16" s="26">
        <v>152.05000000000001</v>
      </c>
      <c r="FG16" s="26">
        <v>153.05000000000001</v>
      </c>
      <c r="FH16" s="26">
        <v>154.05000000000001</v>
      </c>
      <c r="FI16" s="26">
        <v>155.05000000000001</v>
      </c>
      <c r="FJ16" s="26">
        <v>156.05000000000001</v>
      </c>
      <c r="FK16" s="26">
        <v>157.05000000000001</v>
      </c>
      <c r="FL16" s="26">
        <v>158.05000000000001</v>
      </c>
      <c r="FM16" s="26">
        <v>159.05000000000001</v>
      </c>
      <c r="FN16" s="26">
        <v>160.05000000000001</v>
      </c>
      <c r="FO16" s="26">
        <v>161.05000000000001</v>
      </c>
      <c r="FP16" s="26">
        <v>162.05000000000001</v>
      </c>
      <c r="FQ16" s="26">
        <v>163.05000000000001</v>
      </c>
      <c r="FR16" s="26">
        <v>164.05</v>
      </c>
      <c r="FS16" s="26">
        <v>165.05</v>
      </c>
      <c r="FT16" s="26">
        <v>166.05</v>
      </c>
      <c r="FU16" s="26">
        <v>167.05</v>
      </c>
      <c r="FV16" s="26">
        <v>168.05</v>
      </c>
      <c r="FW16" s="26">
        <v>169.05</v>
      </c>
      <c r="FX16" s="26">
        <v>170.05</v>
      </c>
      <c r="FY16" s="26">
        <v>171.05</v>
      </c>
      <c r="FZ16" s="26">
        <v>172.05</v>
      </c>
      <c r="GA16" s="26">
        <v>173.05</v>
      </c>
      <c r="GB16" s="26">
        <v>174.05</v>
      </c>
      <c r="GC16" s="26">
        <v>175.05</v>
      </c>
      <c r="GD16" s="26">
        <v>176.05</v>
      </c>
      <c r="GE16" s="26">
        <v>177.05</v>
      </c>
      <c r="GF16" s="26">
        <v>178.05</v>
      </c>
      <c r="GG16" s="26">
        <v>179.05</v>
      </c>
      <c r="GH16" s="26">
        <v>180.05</v>
      </c>
      <c r="GI16" s="26">
        <v>181.05</v>
      </c>
      <c r="GJ16" s="26">
        <v>182.05</v>
      </c>
      <c r="GK16" s="26">
        <v>183.05</v>
      </c>
      <c r="GL16" s="26">
        <v>184.05</v>
      </c>
      <c r="GM16" s="26">
        <v>185.05</v>
      </c>
      <c r="GN16" s="26">
        <v>186.05</v>
      </c>
      <c r="GO16" s="26">
        <v>187.05</v>
      </c>
      <c r="GP16" s="26">
        <v>188.05</v>
      </c>
      <c r="GQ16" s="26">
        <v>189.05</v>
      </c>
      <c r="GR16" s="26">
        <v>190.05</v>
      </c>
      <c r="GS16" s="26">
        <v>191.05</v>
      </c>
      <c r="GT16" s="26">
        <v>192.05</v>
      </c>
      <c r="GU16" s="26">
        <v>193.05</v>
      </c>
      <c r="GV16" s="26">
        <v>194.05</v>
      </c>
      <c r="GW16" s="26">
        <v>195.05</v>
      </c>
      <c r="GX16" s="26">
        <v>196.05</v>
      </c>
      <c r="GY16" s="26">
        <v>197.05</v>
      </c>
      <c r="GZ16" s="26">
        <v>198.05</v>
      </c>
      <c r="HA16" s="26">
        <v>199.05</v>
      </c>
      <c r="HB16" s="26">
        <v>200.05</v>
      </c>
      <c r="HC16" s="26">
        <v>201.05</v>
      </c>
      <c r="HD16" s="26">
        <v>202.05</v>
      </c>
      <c r="HE16" s="26">
        <v>203.05</v>
      </c>
      <c r="HF16" s="26">
        <v>204.05</v>
      </c>
      <c r="HG16" s="26">
        <v>205.05</v>
      </c>
      <c r="HH16" s="26">
        <v>206.05</v>
      </c>
      <c r="HI16" s="26">
        <v>207.05</v>
      </c>
      <c r="HJ16" s="26">
        <v>208.05</v>
      </c>
      <c r="HK16" s="26">
        <v>209.05</v>
      </c>
      <c r="HL16" s="26">
        <v>210.05</v>
      </c>
      <c r="HM16" s="26">
        <v>211.05</v>
      </c>
      <c r="HN16" s="26">
        <v>212.05</v>
      </c>
      <c r="HO16" s="26">
        <v>213.05</v>
      </c>
      <c r="HP16" s="26">
        <v>214.05</v>
      </c>
      <c r="HQ16" s="26">
        <v>215.05</v>
      </c>
      <c r="HR16" s="26">
        <v>216.05</v>
      </c>
      <c r="HS16" s="26">
        <v>217.05</v>
      </c>
      <c r="HT16" s="26">
        <v>218.05</v>
      </c>
      <c r="HU16" s="26">
        <v>219.05</v>
      </c>
      <c r="HV16" s="26">
        <v>220.05</v>
      </c>
      <c r="HW16" s="26">
        <v>221.05</v>
      </c>
      <c r="HX16" s="26">
        <v>222.05</v>
      </c>
      <c r="HY16" s="26">
        <v>223.05</v>
      </c>
      <c r="HZ16" s="26">
        <v>224.05</v>
      </c>
      <c r="IA16" s="26">
        <v>225.05</v>
      </c>
      <c r="IB16" s="26">
        <v>226.05</v>
      </c>
      <c r="IC16" s="26">
        <v>227.05</v>
      </c>
      <c r="ID16" s="26">
        <v>228.05</v>
      </c>
      <c r="IE16" s="26">
        <v>229.05</v>
      </c>
      <c r="IF16" s="26">
        <v>230.05</v>
      </c>
      <c r="IG16" s="26">
        <v>231.05</v>
      </c>
      <c r="IH16" s="26">
        <v>232.05</v>
      </c>
      <c r="II16" s="26">
        <v>233.05</v>
      </c>
      <c r="IJ16" s="26">
        <v>234.05</v>
      </c>
      <c r="IK16" s="26">
        <v>235.05</v>
      </c>
      <c r="IL16" s="26">
        <v>236.05</v>
      </c>
      <c r="IM16" s="26">
        <v>237.05</v>
      </c>
      <c r="IN16" s="26">
        <v>238.05</v>
      </c>
      <c r="IO16" s="26">
        <v>239.05</v>
      </c>
      <c r="IP16" s="26">
        <v>240.05</v>
      </c>
      <c r="IQ16" s="26">
        <v>241.05</v>
      </c>
      <c r="IR16" s="26">
        <v>242.05</v>
      </c>
      <c r="IS16" s="26">
        <v>243.05</v>
      </c>
      <c r="IT16" s="26">
        <v>244.05</v>
      </c>
      <c r="IU16" s="26">
        <v>245.05</v>
      </c>
      <c r="IV16" s="26">
        <v>246.05</v>
      </c>
      <c r="IW16" s="26">
        <v>247.05</v>
      </c>
      <c r="IX16" s="26">
        <v>248.05</v>
      </c>
      <c r="IY16" s="26">
        <v>249.05</v>
      </c>
      <c r="IZ16" s="26">
        <v>250.05</v>
      </c>
      <c r="JA16" s="26">
        <v>251.05</v>
      </c>
      <c r="JB16" s="26">
        <v>252.05</v>
      </c>
      <c r="JC16" s="26">
        <v>253.05</v>
      </c>
      <c r="JD16" s="26">
        <v>254.05</v>
      </c>
      <c r="JE16" s="26">
        <v>255.05</v>
      </c>
      <c r="JF16" s="26">
        <v>256.05</v>
      </c>
      <c r="JG16" s="26">
        <v>257.05</v>
      </c>
      <c r="JH16" s="26">
        <v>258.05</v>
      </c>
      <c r="JI16" s="26">
        <v>259.05</v>
      </c>
      <c r="JJ16" s="26">
        <v>260.05</v>
      </c>
      <c r="JK16" s="26">
        <v>261.05</v>
      </c>
      <c r="JL16" s="26">
        <v>262.05</v>
      </c>
      <c r="JM16" s="26">
        <v>263.05</v>
      </c>
      <c r="JN16" s="26">
        <v>264.05</v>
      </c>
      <c r="JO16" s="26">
        <v>265.05</v>
      </c>
      <c r="JP16" s="26">
        <v>266.05</v>
      </c>
      <c r="JQ16" s="26">
        <v>267.05</v>
      </c>
      <c r="JR16" s="26">
        <v>268.05</v>
      </c>
      <c r="JS16" s="26">
        <v>269.05</v>
      </c>
      <c r="JT16" s="26">
        <v>270.05</v>
      </c>
      <c r="JU16" s="26">
        <v>271.05</v>
      </c>
      <c r="JV16" s="26">
        <v>272.05</v>
      </c>
      <c r="JW16" s="26">
        <v>273.05</v>
      </c>
      <c r="JX16" s="26">
        <v>274.05</v>
      </c>
      <c r="JY16" s="26">
        <v>275.05</v>
      </c>
      <c r="JZ16" s="26">
        <v>276.05</v>
      </c>
      <c r="KA16" s="26">
        <v>277.05</v>
      </c>
      <c r="KB16" s="26">
        <v>278.05</v>
      </c>
      <c r="KC16" s="26">
        <v>279.05</v>
      </c>
      <c r="KD16" s="26">
        <v>280.05</v>
      </c>
      <c r="KE16" s="26">
        <v>281.05</v>
      </c>
      <c r="KF16" s="26">
        <v>282.05</v>
      </c>
      <c r="KG16" s="26">
        <v>283.05</v>
      </c>
      <c r="KH16" s="26">
        <v>284.05</v>
      </c>
      <c r="KI16" s="26">
        <v>285.05</v>
      </c>
      <c r="KJ16" s="26">
        <v>286.05</v>
      </c>
      <c r="KK16" s="26">
        <v>287.05</v>
      </c>
      <c r="KL16" s="26">
        <v>288.05</v>
      </c>
      <c r="KM16" s="26">
        <v>289.05</v>
      </c>
      <c r="KN16" s="26">
        <v>290.05</v>
      </c>
      <c r="KO16" s="26">
        <v>291.05</v>
      </c>
      <c r="KP16" s="26">
        <v>292.05</v>
      </c>
      <c r="KQ16" s="26">
        <v>293.05</v>
      </c>
      <c r="KR16" s="26">
        <v>294.05</v>
      </c>
      <c r="KS16" s="26">
        <v>295.05</v>
      </c>
      <c r="KT16" s="26">
        <v>296.05</v>
      </c>
      <c r="KU16" s="26">
        <v>297.05</v>
      </c>
      <c r="KV16" s="26">
        <v>298.05</v>
      </c>
      <c r="KW16" s="26">
        <v>299.05</v>
      </c>
      <c r="KX16" s="26">
        <v>300.05</v>
      </c>
      <c r="KY16" s="26">
        <v>301.05</v>
      </c>
      <c r="KZ16" s="26">
        <v>302.05</v>
      </c>
      <c r="LA16" s="26">
        <v>303.05</v>
      </c>
      <c r="LB16" s="26">
        <v>304.05</v>
      </c>
      <c r="LC16" s="26">
        <v>305.05</v>
      </c>
      <c r="LD16" s="26">
        <v>306.05</v>
      </c>
      <c r="LE16" s="26">
        <v>307.05</v>
      </c>
      <c r="LF16" s="26">
        <v>308.05</v>
      </c>
      <c r="LG16" s="26">
        <v>309.05</v>
      </c>
      <c r="LH16" s="26">
        <v>310.05</v>
      </c>
      <c r="LI16" s="26">
        <v>311.05</v>
      </c>
      <c r="LJ16" s="26">
        <v>312.05</v>
      </c>
      <c r="LK16" s="26">
        <v>313.05</v>
      </c>
      <c r="LL16" s="26">
        <v>314.05</v>
      </c>
      <c r="LM16" s="26">
        <v>315.05</v>
      </c>
      <c r="LN16" s="26">
        <v>316.05</v>
      </c>
      <c r="LO16" s="26">
        <v>317.05</v>
      </c>
      <c r="LP16" s="26">
        <v>318.05</v>
      </c>
      <c r="LQ16" s="26">
        <v>319.05</v>
      </c>
      <c r="LR16" s="26">
        <v>320.05</v>
      </c>
      <c r="LS16" s="26">
        <v>321.05</v>
      </c>
      <c r="LT16" s="26">
        <v>322.05</v>
      </c>
      <c r="LU16" s="26">
        <v>323.05</v>
      </c>
      <c r="LV16" s="26">
        <v>324.05</v>
      </c>
      <c r="LW16" s="26">
        <v>325.05</v>
      </c>
      <c r="LX16" s="26">
        <v>326.05</v>
      </c>
      <c r="LY16" s="26">
        <v>327.05</v>
      </c>
      <c r="LZ16" s="26">
        <v>328.05</v>
      </c>
      <c r="MA16" s="26">
        <v>329.05</v>
      </c>
      <c r="MB16" s="26">
        <v>330.05</v>
      </c>
      <c r="MC16" s="26">
        <v>331.05</v>
      </c>
      <c r="MD16" s="26">
        <v>332.05</v>
      </c>
      <c r="ME16" s="26">
        <v>333.05</v>
      </c>
      <c r="MF16" s="26">
        <v>334.05</v>
      </c>
      <c r="MG16" s="26">
        <v>335.05</v>
      </c>
      <c r="MH16" s="26">
        <v>336.05</v>
      </c>
      <c r="MI16" s="26">
        <v>337.05</v>
      </c>
      <c r="MJ16" s="26">
        <v>338.05</v>
      </c>
      <c r="MK16" s="26">
        <v>339.05</v>
      </c>
      <c r="ML16" s="26">
        <v>340.05</v>
      </c>
      <c r="MM16" s="26">
        <v>341.05</v>
      </c>
      <c r="MN16" s="26">
        <v>342.05</v>
      </c>
      <c r="MO16" s="26">
        <v>343.05</v>
      </c>
      <c r="MP16" s="26">
        <v>344.05</v>
      </c>
      <c r="MQ16" s="26">
        <v>345.05</v>
      </c>
      <c r="MR16" s="26">
        <v>346.05</v>
      </c>
      <c r="MS16" s="26">
        <v>347.05</v>
      </c>
      <c r="MT16" s="26">
        <v>348.05</v>
      </c>
      <c r="MU16" s="26">
        <v>349.05</v>
      </c>
      <c r="MV16" s="26">
        <v>350.05</v>
      </c>
      <c r="MW16" s="26">
        <v>351.05</v>
      </c>
      <c r="MX16" s="26">
        <v>352.05</v>
      </c>
      <c r="MY16" s="26">
        <v>353.05</v>
      </c>
      <c r="MZ16" s="26">
        <v>354.05</v>
      </c>
      <c r="NA16" s="26">
        <v>355.05</v>
      </c>
      <c r="NB16" s="26">
        <v>356.05</v>
      </c>
      <c r="NC16" s="26">
        <v>357.05</v>
      </c>
      <c r="ND16" s="26">
        <v>358.05</v>
      </c>
      <c r="NE16" s="26">
        <v>359.05</v>
      </c>
      <c r="NF16" s="26">
        <v>360.05</v>
      </c>
      <c r="NG16" s="26">
        <v>361.05</v>
      </c>
      <c r="NH16" s="26">
        <v>362.05</v>
      </c>
      <c r="NI16" s="26">
        <v>363.05</v>
      </c>
      <c r="NJ16" s="26">
        <v>364.05</v>
      </c>
      <c r="NK16" s="26">
        <v>365.05</v>
      </c>
      <c r="NL16" s="26">
        <v>366.05</v>
      </c>
      <c r="NM16" s="26">
        <v>367.05</v>
      </c>
      <c r="NN16" s="26">
        <v>368.05</v>
      </c>
      <c r="NO16" s="26">
        <v>369.05</v>
      </c>
      <c r="NP16" s="26">
        <v>370.05</v>
      </c>
      <c r="NQ16" s="26">
        <v>371.05</v>
      </c>
      <c r="NR16" s="26">
        <v>372.05</v>
      </c>
      <c r="NS16" s="26">
        <v>373.05</v>
      </c>
      <c r="NT16" s="26">
        <v>374.05</v>
      </c>
      <c r="NU16" s="26">
        <v>375.05</v>
      </c>
      <c r="NV16" s="26">
        <v>376.05</v>
      </c>
      <c r="NW16" s="26">
        <v>377.05</v>
      </c>
      <c r="NX16" s="26">
        <v>378.05</v>
      </c>
      <c r="NY16" s="26">
        <v>379.05</v>
      </c>
      <c r="NZ16" s="26">
        <v>380.05</v>
      </c>
      <c r="OA16" s="26">
        <v>381.05</v>
      </c>
      <c r="OB16" s="26">
        <v>382.05</v>
      </c>
      <c r="OC16" s="26">
        <v>383.05</v>
      </c>
      <c r="OD16" s="26">
        <v>384.05</v>
      </c>
      <c r="OE16" s="26">
        <v>385.05</v>
      </c>
      <c r="OF16" s="26">
        <v>386.05</v>
      </c>
      <c r="OG16" s="26">
        <v>387.05</v>
      </c>
      <c r="OH16" s="26">
        <v>388.05</v>
      </c>
      <c r="OI16" s="26">
        <v>389.05</v>
      </c>
      <c r="OJ16" s="26">
        <v>390.05</v>
      </c>
      <c r="OK16" s="26">
        <v>391.05</v>
      </c>
      <c r="OL16" s="26">
        <v>392.05</v>
      </c>
      <c r="OM16" s="26">
        <v>393.05</v>
      </c>
      <c r="ON16" s="26">
        <v>394.05</v>
      </c>
      <c r="OO16" s="26">
        <v>395.05</v>
      </c>
      <c r="OP16" s="26">
        <v>396.05</v>
      </c>
      <c r="OQ16" s="26">
        <v>397.05</v>
      </c>
      <c r="OR16" s="26">
        <v>398.05</v>
      </c>
      <c r="OS16" s="26">
        <v>399.05</v>
      </c>
      <c r="OT16" s="26">
        <v>400.05</v>
      </c>
      <c r="OU16" s="26">
        <v>401.05</v>
      </c>
      <c r="OV16" s="26">
        <v>402.05</v>
      </c>
      <c r="OW16" s="26">
        <v>403.05</v>
      </c>
      <c r="OX16" s="26">
        <v>404.05</v>
      </c>
      <c r="OY16" s="26">
        <v>405.05</v>
      </c>
      <c r="OZ16" s="26">
        <v>406.05</v>
      </c>
      <c r="PA16" s="26">
        <v>407.05</v>
      </c>
      <c r="PB16" s="26">
        <v>408.05</v>
      </c>
      <c r="PC16" s="26">
        <v>409.05</v>
      </c>
      <c r="PD16" s="26">
        <v>410.05</v>
      </c>
      <c r="PE16" s="26">
        <v>411.05</v>
      </c>
      <c r="PF16" s="26">
        <v>412.05</v>
      </c>
      <c r="PG16" s="26">
        <v>413.05</v>
      </c>
      <c r="PH16" s="26">
        <v>414.05</v>
      </c>
      <c r="PI16" s="26">
        <v>415.05</v>
      </c>
      <c r="PJ16" s="26">
        <v>416.05</v>
      </c>
      <c r="PK16" s="26">
        <v>417.05</v>
      </c>
      <c r="PL16" s="26">
        <v>418.05</v>
      </c>
      <c r="PM16" s="26">
        <v>419.05</v>
      </c>
      <c r="PN16" s="26">
        <v>420.05</v>
      </c>
      <c r="PO16" s="26">
        <v>421.05</v>
      </c>
      <c r="PP16" s="26">
        <v>422.05</v>
      </c>
      <c r="PQ16" s="26">
        <v>423.05</v>
      </c>
      <c r="PR16" s="26">
        <v>424.05</v>
      </c>
      <c r="PS16" s="26">
        <v>425.05</v>
      </c>
      <c r="PT16" s="26">
        <v>426.05</v>
      </c>
      <c r="PU16" s="26">
        <v>427.05</v>
      </c>
      <c r="PV16" s="26">
        <v>428.05</v>
      </c>
      <c r="PW16" s="26">
        <v>429.05</v>
      </c>
      <c r="PX16" s="26">
        <v>430.05</v>
      </c>
      <c r="PY16" s="26">
        <v>431.05</v>
      </c>
      <c r="PZ16" s="26">
        <v>432.05</v>
      </c>
      <c r="QA16" s="26">
        <v>433.05</v>
      </c>
      <c r="QB16" s="26">
        <v>434.05</v>
      </c>
      <c r="QC16" s="26">
        <v>435.05</v>
      </c>
      <c r="QD16" s="26">
        <v>436.05</v>
      </c>
      <c r="QE16" s="26">
        <v>437.05</v>
      </c>
      <c r="QF16" s="26">
        <v>438.05</v>
      </c>
      <c r="QG16" s="26">
        <v>439.05</v>
      </c>
      <c r="QH16" s="26">
        <v>440.05</v>
      </c>
      <c r="QI16" s="26">
        <v>441.05</v>
      </c>
      <c r="QJ16" s="26">
        <v>442.05</v>
      </c>
      <c r="QK16" s="26">
        <v>443.05</v>
      </c>
      <c r="QL16" s="26">
        <v>444.05</v>
      </c>
      <c r="QM16" s="26">
        <v>445.05</v>
      </c>
      <c r="QN16" s="26">
        <v>446.05</v>
      </c>
      <c r="QO16" s="26">
        <v>447.05</v>
      </c>
      <c r="QP16" s="26">
        <v>448.05</v>
      </c>
      <c r="QQ16" s="26">
        <v>449.05</v>
      </c>
      <c r="QR16" s="26">
        <v>450.05</v>
      </c>
      <c r="QS16" s="26">
        <v>451.05</v>
      </c>
      <c r="QT16" s="26">
        <v>452.05</v>
      </c>
      <c r="QU16" s="26">
        <v>453.05</v>
      </c>
      <c r="QV16" s="26">
        <v>454.05</v>
      </c>
      <c r="QW16" s="26">
        <v>455.05</v>
      </c>
      <c r="QX16" s="26">
        <v>456.05</v>
      </c>
      <c r="QY16" s="26">
        <v>457.05</v>
      </c>
      <c r="QZ16" s="26">
        <v>458.05</v>
      </c>
      <c r="RA16" s="26">
        <v>459.05</v>
      </c>
      <c r="RB16" s="26">
        <v>460.05</v>
      </c>
      <c r="RC16" s="26">
        <v>461.05</v>
      </c>
      <c r="RD16" s="26">
        <v>462.05</v>
      </c>
      <c r="RE16" s="26">
        <v>463.05</v>
      </c>
      <c r="RF16" s="26">
        <v>464.05</v>
      </c>
      <c r="RG16" s="26">
        <v>465.05</v>
      </c>
      <c r="RH16" s="26">
        <v>466.05</v>
      </c>
      <c r="RI16" s="26">
        <v>467.05</v>
      </c>
      <c r="RJ16" s="26">
        <v>468.05</v>
      </c>
      <c r="RK16" s="26">
        <v>469.05</v>
      </c>
      <c r="RL16" s="26">
        <v>470.05</v>
      </c>
      <c r="RM16" s="26">
        <v>471.05</v>
      </c>
      <c r="RN16" s="26">
        <v>472.05</v>
      </c>
      <c r="RO16" s="26">
        <v>473.05</v>
      </c>
      <c r="RP16" s="26">
        <v>474.05</v>
      </c>
      <c r="RQ16" s="26">
        <v>475.05</v>
      </c>
      <c r="RR16" s="26">
        <v>476.05</v>
      </c>
      <c r="RS16" s="26">
        <v>477.05</v>
      </c>
      <c r="RT16" s="26">
        <v>478.05</v>
      </c>
      <c r="RU16" s="26">
        <v>479.05</v>
      </c>
      <c r="RV16" s="26">
        <v>480.05</v>
      </c>
      <c r="RW16" s="26">
        <v>481.05</v>
      </c>
      <c r="RX16" s="26">
        <v>482.05</v>
      </c>
      <c r="RY16" s="26">
        <v>483.05</v>
      </c>
      <c r="RZ16" s="26">
        <v>484.05</v>
      </c>
      <c r="SA16" s="26">
        <v>485.05</v>
      </c>
      <c r="SB16" s="26">
        <v>486.05</v>
      </c>
      <c r="SC16" s="4"/>
      <c r="SD16" s="4"/>
      <c r="SE16" s="4"/>
      <c r="SF16" s="4"/>
      <c r="SG16" s="4"/>
      <c r="SH16" s="4"/>
      <c r="SI16" s="4"/>
      <c r="SJ16" s="4"/>
      <c r="SK16" s="4"/>
      <c r="SL16" s="4"/>
      <c r="SM16" s="4"/>
      <c r="SN16" s="4"/>
      <c r="SO16" s="4"/>
      <c r="SP16" s="4"/>
      <c r="SQ16" s="4"/>
      <c r="SR16" s="4"/>
      <c r="SS16" s="4"/>
      <c r="ST16" s="4"/>
      <c r="SU16" s="4"/>
      <c r="SV16" s="4"/>
      <c r="SW16" s="4"/>
      <c r="SX16" s="4"/>
      <c r="SY16" s="4"/>
      <c r="SZ16" s="4"/>
      <c r="TA16" s="4"/>
      <c r="TB16" s="4"/>
    </row>
    <row r="17" spans="2:522" x14ac:dyDescent="0.3">
      <c r="B17" s="10">
        <v>1.1399999999999999</v>
      </c>
      <c r="C17" s="37">
        <v>44664</v>
      </c>
      <c r="D17" s="14">
        <f>IF(D3&gt;D23, D16-(ABS(D3-D23)/20), D16+(ABS(D3-D23)/20))</f>
        <v>1.7287000000000015</v>
      </c>
      <c r="E17" s="15">
        <f>IF(E3&gt;E23, E16-(ABS(E3-E23)/20), E16+(ABS(E3-E23)/20))</f>
        <v>258609839.07909012</v>
      </c>
      <c r="F17" s="15">
        <f>IF(F3&gt;F23, F16-(ABS(F3-F23)/20), F16+(ABS(F3-F23)/20))</f>
        <v>160692704.03287908</v>
      </c>
      <c r="H17" s="25"/>
      <c r="J17" s="3"/>
      <c r="K17" s="26">
        <v>1.06</v>
      </c>
      <c r="L17" s="26">
        <v>2.06</v>
      </c>
      <c r="M17" s="26">
        <v>3.06</v>
      </c>
      <c r="N17" s="26">
        <v>4.0599999999999996</v>
      </c>
      <c r="O17" s="26">
        <v>5.0599999999999996</v>
      </c>
      <c r="P17" s="26">
        <v>6.06</v>
      </c>
      <c r="Q17" s="26">
        <v>7.06</v>
      </c>
      <c r="R17" s="26">
        <v>8.06</v>
      </c>
      <c r="S17" s="26">
        <v>9.06</v>
      </c>
      <c r="T17" s="26">
        <v>10.06</v>
      </c>
      <c r="U17" s="26">
        <v>11.06</v>
      </c>
      <c r="V17" s="26">
        <v>12.06</v>
      </c>
      <c r="W17" s="26">
        <v>13.06</v>
      </c>
      <c r="X17" s="26">
        <v>14.06</v>
      </c>
      <c r="Y17" s="26">
        <v>15.06</v>
      </c>
      <c r="Z17" s="26">
        <v>16.059999999999999</v>
      </c>
      <c r="AA17" s="26">
        <v>17.059999999999999</v>
      </c>
      <c r="AB17" s="26">
        <v>18.059999999999999</v>
      </c>
      <c r="AC17" s="26">
        <v>19.059999999999999</v>
      </c>
      <c r="AD17" s="26">
        <v>20.059999999999999</v>
      </c>
      <c r="AE17" s="26">
        <v>21.06</v>
      </c>
      <c r="AF17" s="26">
        <v>22.06</v>
      </c>
      <c r="AG17" s="26">
        <v>23.06</v>
      </c>
      <c r="AH17" s="26">
        <v>24.06</v>
      </c>
      <c r="AI17" s="26">
        <v>25.06</v>
      </c>
      <c r="AJ17" s="26">
        <v>26.06</v>
      </c>
      <c r="AK17" s="26">
        <v>27.06</v>
      </c>
      <c r="AL17" s="26">
        <v>28.06</v>
      </c>
      <c r="AM17" s="26">
        <v>29.06</v>
      </c>
      <c r="AN17" s="26">
        <v>30.06</v>
      </c>
      <c r="AO17" s="26">
        <v>31.06</v>
      </c>
      <c r="AP17" s="26">
        <v>32.06</v>
      </c>
      <c r="AQ17" s="26">
        <v>33.06</v>
      </c>
      <c r="AR17" s="26">
        <v>34.06</v>
      </c>
      <c r="AS17" s="26">
        <v>35.06</v>
      </c>
      <c r="AT17" s="26">
        <v>36.06</v>
      </c>
      <c r="AU17" s="26">
        <v>37.06</v>
      </c>
      <c r="AV17" s="26">
        <v>38.06</v>
      </c>
      <c r="AW17" s="26">
        <v>39.06</v>
      </c>
      <c r="AX17" s="26">
        <v>40.06</v>
      </c>
      <c r="AY17" s="26">
        <v>41.06</v>
      </c>
      <c r="AZ17" s="26">
        <v>42.06</v>
      </c>
      <c r="BA17" s="26">
        <v>43.06</v>
      </c>
      <c r="BB17" s="26">
        <v>44.06</v>
      </c>
      <c r="BC17" s="26">
        <v>45.06</v>
      </c>
      <c r="BD17" s="26">
        <v>46.06</v>
      </c>
      <c r="BE17" s="26">
        <v>47.06</v>
      </c>
      <c r="BF17" s="26">
        <v>48.06</v>
      </c>
      <c r="BG17" s="26">
        <v>49.06</v>
      </c>
      <c r="BH17" s="26">
        <v>50.06</v>
      </c>
      <c r="BI17" s="26">
        <v>51.06</v>
      </c>
      <c r="BJ17" s="26">
        <v>52.06</v>
      </c>
      <c r="BK17" s="26">
        <v>53.06</v>
      </c>
      <c r="BL17" s="26">
        <v>54.06</v>
      </c>
      <c r="BM17" s="26">
        <v>55.06</v>
      </c>
      <c r="BN17" s="26">
        <v>56.06</v>
      </c>
      <c r="BO17" s="26">
        <v>57.06</v>
      </c>
      <c r="BP17" s="26">
        <v>58.06</v>
      </c>
      <c r="BQ17" s="26">
        <v>59.06</v>
      </c>
      <c r="BR17" s="26">
        <v>60.06</v>
      </c>
      <c r="BS17" s="26">
        <v>61.06</v>
      </c>
      <c r="BT17" s="26">
        <v>62.06</v>
      </c>
      <c r="BU17" s="26">
        <v>63.06</v>
      </c>
      <c r="BV17" s="26">
        <v>64.06</v>
      </c>
      <c r="BW17" s="26">
        <v>65.06</v>
      </c>
      <c r="BX17" s="26">
        <v>66.06</v>
      </c>
      <c r="BY17" s="26">
        <v>67.06</v>
      </c>
      <c r="BZ17" s="26">
        <v>68.06</v>
      </c>
      <c r="CA17" s="26">
        <v>69.06</v>
      </c>
      <c r="CB17" s="26">
        <v>70.06</v>
      </c>
      <c r="CC17" s="26">
        <v>71.06</v>
      </c>
      <c r="CD17" s="26">
        <v>72.06</v>
      </c>
      <c r="CE17" s="26">
        <v>73.06</v>
      </c>
      <c r="CF17" s="26">
        <v>74.06</v>
      </c>
      <c r="CG17" s="26">
        <v>75.06</v>
      </c>
      <c r="CH17" s="26">
        <v>76.06</v>
      </c>
      <c r="CI17" s="26">
        <v>77.06</v>
      </c>
      <c r="CJ17" s="26">
        <v>78.06</v>
      </c>
      <c r="CK17" s="26">
        <v>79.06</v>
      </c>
      <c r="CL17" s="26">
        <v>80.06</v>
      </c>
      <c r="CM17" s="26">
        <v>81.06</v>
      </c>
      <c r="CN17" s="26">
        <v>82.06</v>
      </c>
      <c r="CO17" s="26">
        <v>83.06</v>
      </c>
      <c r="CP17" s="26">
        <v>84.06</v>
      </c>
      <c r="CQ17" s="26">
        <v>85.06</v>
      </c>
      <c r="CR17" s="26">
        <v>86.06</v>
      </c>
      <c r="CS17" s="26">
        <v>87.06</v>
      </c>
      <c r="CT17" s="26">
        <v>88.06</v>
      </c>
      <c r="CU17" s="26">
        <v>89.06</v>
      </c>
      <c r="CV17" s="26">
        <v>90.06</v>
      </c>
      <c r="CW17" s="26">
        <v>91.06</v>
      </c>
      <c r="CX17" s="26">
        <v>92.06</v>
      </c>
      <c r="CY17" s="26">
        <v>93.06</v>
      </c>
      <c r="CZ17" s="26">
        <v>94.06</v>
      </c>
      <c r="DA17" s="26">
        <v>95.06</v>
      </c>
      <c r="DB17" s="26">
        <v>96.06</v>
      </c>
      <c r="DC17" s="26">
        <v>97.06</v>
      </c>
      <c r="DD17" s="26">
        <v>98.06</v>
      </c>
      <c r="DE17" s="26">
        <v>99.06</v>
      </c>
      <c r="DF17" s="26">
        <v>100.06</v>
      </c>
      <c r="DG17" s="26">
        <v>101.06</v>
      </c>
      <c r="DH17" s="26">
        <v>102.06</v>
      </c>
      <c r="DI17" s="26">
        <v>103.06</v>
      </c>
      <c r="DJ17" s="26">
        <v>104.06</v>
      </c>
      <c r="DK17" s="26">
        <v>105.06</v>
      </c>
      <c r="DL17" s="26">
        <v>106.06</v>
      </c>
      <c r="DM17" s="26">
        <v>107.06</v>
      </c>
      <c r="DN17" s="26">
        <v>108.06</v>
      </c>
      <c r="DO17" s="26">
        <v>109.06</v>
      </c>
      <c r="DP17" s="26">
        <v>110.06</v>
      </c>
      <c r="DQ17" s="26">
        <v>111.06</v>
      </c>
      <c r="DR17" s="26">
        <v>112.06</v>
      </c>
      <c r="DS17" s="26">
        <v>113.06</v>
      </c>
      <c r="DT17" s="26">
        <v>114.06</v>
      </c>
      <c r="DU17" s="26">
        <v>115.06</v>
      </c>
      <c r="DV17" s="26">
        <v>116.06</v>
      </c>
      <c r="DW17" s="26">
        <v>117.06</v>
      </c>
      <c r="DX17" s="26">
        <v>118.06</v>
      </c>
      <c r="DY17" s="26">
        <v>119.06</v>
      </c>
      <c r="DZ17" s="26">
        <v>120.06</v>
      </c>
      <c r="EA17" s="26">
        <v>121.06</v>
      </c>
      <c r="EB17" s="26">
        <v>122.06</v>
      </c>
      <c r="EC17" s="26">
        <v>123.06</v>
      </c>
      <c r="ED17" s="26">
        <v>124.06</v>
      </c>
      <c r="EE17" s="26">
        <v>125.06</v>
      </c>
      <c r="EF17" s="26">
        <v>126.06</v>
      </c>
      <c r="EG17" s="26">
        <v>127.06</v>
      </c>
      <c r="EH17" s="26">
        <v>128.06</v>
      </c>
      <c r="EI17" s="26">
        <v>129.06</v>
      </c>
      <c r="EJ17" s="26">
        <v>130.06</v>
      </c>
      <c r="EK17" s="26">
        <v>131.06</v>
      </c>
      <c r="EL17" s="26">
        <v>132.06</v>
      </c>
      <c r="EM17" s="26">
        <v>133.06</v>
      </c>
      <c r="EN17" s="26">
        <v>134.06</v>
      </c>
      <c r="EO17" s="26">
        <v>135.06</v>
      </c>
      <c r="EP17" s="26">
        <v>136.06</v>
      </c>
      <c r="EQ17" s="26">
        <v>137.06</v>
      </c>
      <c r="ER17" s="26">
        <v>138.06</v>
      </c>
      <c r="ES17" s="26">
        <v>139.06</v>
      </c>
      <c r="ET17" s="26">
        <v>140.06</v>
      </c>
      <c r="EU17" s="26">
        <v>141.06</v>
      </c>
      <c r="EV17" s="26">
        <v>142.06</v>
      </c>
      <c r="EW17" s="26">
        <v>143.06</v>
      </c>
      <c r="EX17" s="26">
        <v>144.06</v>
      </c>
      <c r="EY17" s="26">
        <v>145.06</v>
      </c>
      <c r="EZ17" s="26">
        <v>146.06</v>
      </c>
      <c r="FA17" s="26">
        <v>147.06</v>
      </c>
      <c r="FB17" s="26">
        <v>148.06</v>
      </c>
      <c r="FC17" s="26">
        <v>149.06</v>
      </c>
      <c r="FD17" s="26">
        <v>150.06</v>
      </c>
      <c r="FE17" s="26">
        <v>151.06</v>
      </c>
      <c r="FF17" s="26">
        <v>152.06</v>
      </c>
      <c r="FG17" s="26">
        <v>153.06</v>
      </c>
      <c r="FH17" s="26">
        <v>154.06</v>
      </c>
      <c r="FI17" s="26">
        <v>155.06</v>
      </c>
      <c r="FJ17" s="26">
        <v>156.06</v>
      </c>
      <c r="FK17" s="26">
        <v>157.06</v>
      </c>
      <c r="FL17" s="26">
        <v>158.06</v>
      </c>
      <c r="FM17" s="26">
        <v>159.06</v>
      </c>
      <c r="FN17" s="26">
        <v>160.06</v>
      </c>
      <c r="FO17" s="26">
        <v>161.06</v>
      </c>
      <c r="FP17" s="26">
        <v>162.06</v>
      </c>
      <c r="FQ17" s="26">
        <v>163.06</v>
      </c>
      <c r="FR17" s="26">
        <v>164.06</v>
      </c>
      <c r="FS17" s="26">
        <v>165.06</v>
      </c>
      <c r="FT17" s="26">
        <v>166.06</v>
      </c>
      <c r="FU17" s="26">
        <v>167.06</v>
      </c>
      <c r="FV17" s="26">
        <v>168.06</v>
      </c>
      <c r="FW17" s="26">
        <v>169.06</v>
      </c>
      <c r="FX17" s="26">
        <v>170.06</v>
      </c>
      <c r="FY17" s="26">
        <v>171.06</v>
      </c>
      <c r="FZ17" s="26">
        <v>172.06</v>
      </c>
      <c r="GA17" s="26">
        <v>173.06</v>
      </c>
      <c r="GB17" s="26">
        <v>174.06</v>
      </c>
      <c r="GC17" s="26">
        <v>175.06</v>
      </c>
      <c r="GD17" s="26">
        <v>176.06</v>
      </c>
      <c r="GE17" s="26">
        <v>177.06</v>
      </c>
      <c r="GF17" s="26">
        <v>178.06</v>
      </c>
      <c r="GG17" s="26">
        <v>179.06</v>
      </c>
      <c r="GH17" s="26">
        <v>180.06</v>
      </c>
      <c r="GI17" s="26">
        <v>181.06</v>
      </c>
      <c r="GJ17" s="26">
        <v>182.06</v>
      </c>
      <c r="GK17" s="26">
        <v>183.06</v>
      </c>
      <c r="GL17" s="26">
        <v>184.06</v>
      </c>
      <c r="GM17" s="26">
        <v>185.06</v>
      </c>
      <c r="GN17" s="26">
        <v>186.06</v>
      </c>
      <c r="GO17" s="26">
        <v>187.06</v>
      </c>
      <c r="GP17" s="26">
        <v>188.06</v>
      </c>
      <c r="GQ17" s="26">
        <v>189.06</v>
      </c>
      <c r="GR17" s="26">
        <v>190.06</v>
      </c>
      <c r="GS17" s="26">
        <v>191.06</v>
      </c>
      <c r="GT17" s="26">
        <v>192.06</v>
      </c>
      <c r="GU17" s="26">
        <v>193.06</v>
      </c>
      <c r="GV17" s="26">
        <v>194.06</v>
      </c>
      <c r="GW17" s="26">
        <v>195.06</v>
      </c>
      <c r="GX17" s="26">
        <v>196.06</v>
      </c>
      <c r="GY17" s="26">
        <v>197.06</v>
      </c>
      <c r="GZ17" s="26">
        <v>198.06</v>
      </c>
      <c r="HA17" s="26">
        <v>199.06</v>
      </c>
      <c r="HB17" s="26">
        <v>200.06</v>
      </c>
      <c r="HC17" s="26">
        <v>201.06</v>
      </c>
      <c r="HD17" s="26">
        <v>202.06</v>
      </c>
      <c r="HE17" s="26">
        <v>203.06</v>
      </c>
      <c r="HF17" s="26">
        <v>204.06</v>
      </c>
      <c r="HG17" s="26">
        <v>205.06</v>
      </c>
      <c r="HH17" s="26">
        <v>206.06</v>
      </c>
      <c r="HI17" s="26">
        <v>207.06</v>
      </c>
      <c r="HJ17" s="26">
        <v>208.06</v>
      </c>
      <c r="HK17" s="26">
        <v>209.06</v>
      </c>
      <c r="HL17" s="26">
        <v>210.06</v>
      </c>
      <c r="HM17" s="26">
        <v>211.06</v>
      </c>
      <c r="HN17" s="26">
        <v>212.06</v>
      </c>
      <c r="HO17" s="26">
        <v>213.06</v>
      </c>
      <c r="HP17" s="26">
        <v>214.06</v>
      </c>
      <c r="HQ17" s="26">
        <v>215.06</v>
      </c>
      <c r="HR17" s="26">
        <v>216.06</v>
      </c>
      <c r="HS17" s="26">
        <v>217.06</v>
      </c>
      <c r="HT17" s="26">
        <v>218.06</v>
      </c>
      <c r="HU17" s="26">
        <v>219.06</v>
      </c>
      <c r="HV17" s="26">
        <v>220.06</v>
      </c>
      <c r="HW17" s="26">
        <v>221.06</v>
      </c>
      <c r="HX17" s="26">
        <v>222.06</v>
      </c>
      <c r="HY17" s="26">
        <v>223.06</v>
      </c>
      <c r="HZ17" s="26">
        <v>224.06</v>
      </c>
      <c r="IA17" s="26">
        <v>225.06</v>
      </c>
      <c r="IB17" s="26">
        <v>226.06</v>
      </c>
      <c r="IC17" s="26">
        <v>227.06</v>
      </c>
      <c r="ID17" s="26">
        <v>228.06</v>
      </c>
      <c r="IE17" s="26">
        <v>229.06</v>
      </c>
      <c r="IF17" s="26">
        <v>230.06</v>
      </c>
      <c r="IG17" s="26">
        <v>231.06</v>
      </c>
      <c r="IH17" s="26">
        <v>232.06</v>
      </c>
      <c r="II17" s="26">
        <v>233.06</v>
      </c>
      <c r="IJ17" s="26">
        <v>234.06</v>
      </c>
      <c r="IK17" s="26">
        <v>235.06</v>
      </c>
      <c r="IL17" s="26">
        <v>236.06</v>
      </c>
      <c r="IM17" s="26">
        <v>237.06</v>
      </c>
      <c r="IN17" s="26">
        <v>238.06</v>
      </c>
      <c r="IO17" s="26">
        <v>239.06</v>
      </c>
      <c r="IP17" s="26">
        <v>240.06</v>
      </c>
      <c r="IQ17" s="26">
        <v>241.06</v>
      </c>
      <c r="IR17" s="26">
        <v>242.06</v>
      </c>
      <c r="IS17" s="26">
        <v>243.06</v>
      </c>
      <c r="IT17" s="26">
        <v>244.06</v>
      </c>
      <c r="IU17" s="26">
        <v>245.06</v>
      </c>
      <c r="IV17" s="26">
        <v>246.06</v>
      </c>
      <c r="IW17" s="26">
        <v>247.06</v>
      </c>
      <c r="IX17" s="26">
        <v>248.06</v>
      </c>
      <c r="IY17" s="26">
        <v>249.06</v>
      </c>
      <c r="IZ17" s="26">
        <v>250.06</v>
      </c>
      <c r="JA17" s="26">
        <v>251.06</v>
      </c>
      <c r="JB17" s="26">
        <v>252.06</v>
      </c>
      <c r="JC17" s="26">
        <v>253.06</v>
      </c>
      <c r="JD17" s="26">
        <v>254.06</v>
      </c>
      <c r="JE17" s="26">
        <v>255.06</v>
      </c>
      <c r="JF17" s="26">
        <v>256.06</v>
      </c>
      <c r="JG17" s="26">
        <v>257.06</v>
      </c>
      <c r="JH17" s="26">
        <v>258.06</v>
      </c>
      <c r="JI17" s="26">
        <v>259.06</v>
      </c>
      <c r="JJ17" s="26">
        <v>260.06</v>
      </c>
      <c r="JK17" s="26">
        <v>261.06</v>
      </c>
      <c r="JL17" s="26">
        <v>262.06</v>
      </c>
      <c r="JM17" s="26">
        <v>263.06</v>
      </c>
      <c r="JN17" s="26">
        <v>264.06</v>
      </c>
      <c r="JO17" s="26">
        <v>265.06</v>
      </c>
      <c r="JP17" s="26">
        <v>266.06</v>
      </c>
      <c r="JQ17" s="26">
        <v>267.06</v>
      </c>
      <c r="JR17" s="26">
        <v>268.06</v>
      </c>
      <c r="JS17" s="26">
        <v>269.06</v>
      </c>
      <c r="JT17" s="26">
        <v>270.06</v>
      </c>
      <c r="JU17" s="26">
        <v>271.06</v>
      </c>
      <c r="JV17" s="26">
        <v>272.06</v>
      </c>
      <c r="JW17" s="26">
        <v>273.06</v>
      </c>
      <c r="JX17" s="26">
        <v>274.06</v>
      </c>
      <c r="JY17" s="26">
        <v>275.06</v>
      </c>
      <c r="JZ17" s="26">
        <v>276.06</v>
      </c>
      <c r="KA17" s="26">
        <v>277.06</v>
      </c>
      <c r="KB17" s="26">
        <v>278.06</v>
      </c>
      <c r="KC17" s="26">
        <v>279.06</v>
      </c>
      <c r="KD17" s="26">
        <v>280.06</v>
      </c>
      <c r="KE17" s="26">
        <v>281.06</v>
      </c>
      <c r="KF17" s="26">
        <v>282.06</v>
      </c>
      <c r="KG17" s="26">
        <v>283.06</v>
      </c>
      <c r="KH17" s="26">
        <v>284.06</v>
      </c>
      <c r="KI17" s="26">
        <v>285.06</v>
      </c>
      <c r="KJ17" s="26">
        <v>286.06</v>
      </c>
      <c r="KK17" s="26">
        <v>287.06</v>
      </c>
      <c r="KL17" s="26">
        <v>288.06</v>
      </c>
      <c r="KM17" s="26">
        <v>289.06</v>
      </c>
      <c r="KN17" s="26">
        <v>290.06</v>
      </c>
      <c r="KO17" s="26">
        <v>291.06</v>
      </c>
      <c r="KP17" s="26">
        <v>292.06</v>
      </c>
      <c r="KQ17" s="26">
        <v>293.06</v>
      </c>
      <c r="KR17" s="26">
        <v>294.06</v>
      </c>
      <c r="KS17" s="26">
        <v>295.06</v>
      </c>
      <c r="KT17" s="26">
        <v>296.06</v>
      </c>
      <c r="KU17" s="26">
        <v>297.06</v>
      </c>
      <c r="KV17" s="26">
        <v>298.06</v>
      </c>
      <c r="KW17" s="26">
        <v>299.06</v>
      </c>
      <c r="KX17" s="26">
        <v>300.06</v>
      </c>
      <c r="KY17" s="26">
        <v>301.06</v>
      </c>
      <c r="KZ17" s="26">
        <v>302.06</v>
      </c>
      <c r="LA17" s="26">
        <v>303.06</v>
      </c>
      <c r="LB17" s="26">
        <v>304.06</v>
      </c>
      <c r="LC17" s="26">
        <v>305.06</v>
      </c>
      <c r="LD17" s="26">
        <v>306.06</v>
      </c>
      <c r="LE17" s="26">
        <v>307.06</v>
      </c>
      <c r="LF17" s="26">
        <v>308.06</v>
      </c>
      <c r="LG17" s="26">
        <v>309.06</v>
      </c>
      <c r="LH17" s="26">
        <v>310.06</v>
      </c>
      <c r="LI17" s="26">
        <v>311.06</v>
      </c>
      <c r="LJ17" s="26">
        <v>312.06</v>
      </c>
      <c r="LK17" s="26">
        <v>313.06</v>
      </c>
      <c r="LL17" s="26">
        <v>314.06</v>
      </c>
      <c r="LM17" s="26">
        <v>315.06</v>
      </c>
      <c r="LN17" s="26">
        <v>316.06</v>
      </c>
      <c r="LO17" s="26">
        <v>317.06</v>
      </c>
      <c r="LP17" s="26">
        <v>318.06</v>
      </c>
      <c r="LQ17" s="26">
        <v>319.06</v>
      </c>
      <c r="LR17" s="26">
        <v>320.06</v>
      </c>
      <c r="LS17" s="26">
        <v>321.06</v>
      </c>
      <c r="LT17" s="26">
        <v>322.06</v>
      </c>
      <c r="LU17" s="26">
        <v>323.06</v>
      </c>
      <c r="LV17" s="26">
        <v>324.06</v>
      </c>
      <c r="LW17" s="26">
        <v>325.06</v>
      </c>
      <c r="LX17" s="26">
        <v>326.06</v>
      </c>
      <c r="LY17" s="26">
        <v>327.06</v>
      </c>
      <c r="LZ17" s="26">
        <v>328.06</v>
      </c>
      <c r="MA17" s="26">
        <v>329.06</v>
      </c>
      <c r="MB17" s="26">
        <v>330.06</v>
      </c>
      <c r="MC17" s="26">
        <v>331.06</v>
      </c>
      <c r="MD17" s="26">
        <v>332.06</v>
      </c>
      <c r="ME17" s="26">
        <v>333.06</v>
      </c>
      <c r="MF17" s="26">
        <v>334.06</v>
      </c>
      <c r="MG17" s="26">
        <v>335.06</v>
      </c>
      <c r="MH17" s="26">
        <v>336.06</v>
      </c>
      <c r="MI17" s="26">
        <v>337.06</v>
      </c>
      <c r="MJ17" s="26">
        <v>338.06</v>
      </c>
      <c r="MK17" s="26">
        <v>339.06</v>
      </c>
      <c r="ML17" s="26">
        <v>340.06</v>
      </c>
      <c r="MM17" s="26">
        <v>341.06</v>
      </c>
      <c r="MN17" s="26">
        <v>342.06</v>
      </c>
      <c r="MO17" s="26">
        <v>343.06</v>
      </c>
      <c r="MP17" s="26">
        <v>344.06</v>
      </c>
      <c r="MQ17" s="26">
        <v>345.06</v>
      </c>
      <c r="MR17" s="26">
        <v>346.06</v>
      </c>
      <c r="MS17" s="26">
        <v>347.06</v>
      </c>
      <c r="MT17" s="26">
        <v>348.06</v>
      </c>
      <c r="MU17" s="26">
        <v>349.06</v>
      </c>
      <c r="MV17" s="26">
        <v>350.06</v>
      </c>
      <c r="MW17" s="26">
        <v>351.06</v>
      </c>
      <c r="MX17" s="26">
        <v>352.06</v>
      </c>
      <c r="MY17" s="26">
        <v>353.06</v>
      </c>
      <c r="MZ17" s="26">
        <v>354.06</v>
      </c>
      <c r="NA17" s="26">
        <v>355.06</v>
      </c>
      <c r="NB17" s="26">
        <v>356.06</v>
      </c>
      <c r="NC17" s="26">
        <v>357.06</v>
      </c>
      <c r="ND17" s="26">
        <v>358.06</v>
      </c>
      <c r="NE17" s="26">
        <v>359.06</v>
      </c>
      <c r="NF17" s="26">
        <v>360.06</v>
      </c>
      <c r="NG17" s="26">
        <v>361.06</v>
      </c>
      <c r="NH17" s="26">
        <v>362.06</v>
      </c>
      <c r="NI17" s="26">
        <v>363.06</v>
      </c>
      <c r="NJ17" s="26">
        <v>364.06</v>
      </c>
      <c r="NK17" s="26">
        <v>365.06</v>
      </c>
      <c r="NL17" s="26">
        <v>366.06</v>
      </c>
      <c r="NM17" s="26">
        <v>367.06</v>
      </c>
      <c r="NN17" s="26">
        <v>368.06</v>
      </c>
      <c r="NO17" s="26">
        <v>369.06</v>
      </c>
      <c r="NP17" s="26">
        <v>370.06</v>
      </c>
      <c r="NQ17" s="26">
        <v>371.06</v>
      </c>
      <c r="NR17" s="26">
        <v>372.06</v>
      </c>
      <c r="NS17" s="26">
        <v>373.06</v>
      </c>
      <c r="NT17" s="26">
        <v>374.06</v>
      </c>
      <c r="NU17" s="26">
        <v>375.06</v>
      </c>
      <c r="NV17" s="26">
        <v>376.06</v>
      </c>
      <c r="NW17" s="26">
        <v>377.06</v>
      </c>
      <c r="NX17" s="26">
        <v>378.06</v>
      </c>
      <c r="NY17" s="26">
        <v>379.06</v>
      </c>
      <c r="NZ17" s="26">
        <v>380.06</v>
      </c>
      <c r="OA17" s="26">
        <v>381.06</v>
      </c>
      <c r="OB17" s="26">
        <v>382.06</v>
      </c>
      <c r="OC17" s="26">
        <v>383.06</v>
      </c>
      <c r="OD17" s="26">
        <v>384.06</v>
      </c>
      <c r="OE17" s="26">
        <v>385.06</v>
      </c>
      <c r="OF17" s="26">
        <v>386.06</v>
      </c>
      <c r="OG17" s="26">
        <v>387.06</v>
      </c>
      <c r="OH17" s="26">
        <v>388.06</v>
      </c>
      <c r="OI17" s="26">
        <v>389.06</v>
      </c>
      <c r="OJ17" s="26">
        <v>390.06</v>
      </c>
      <c r="OK17" s="26">
        <v>391.06</v>
      </c>
      <c r="OL17" s="26">
        <v>392.06</v>
      </c>
      <c r="OM17" s="26">
        <v>393.06</v>
      </c>
      <c r="ON17" s="26">
        <v>394.06</v>
      </c>
      <c r="OO17" s="26">
        <v>395.06</v>
      </c>
      <c r="OP17" s="26">
        <v>396.06</v>
      </c>
      <c r="OQ17" s="26">
        <v>397.06</v>
      </c>
      <c r="OR17" s="26">
        <v>398.06</v>
      </c>
      <c r="OS17" s="26">
        <v>399.06</v>
      </c>
      <c r="OT17" s="26">
        <v>400.06</v>
      </c>
      <c r="OU17" s="26">
        <v>401.06</v>
      </c>
      <c r="OV17" s="26">
        <v>402.06</v>
      </c>
      <c r="OW17" s="26">
        <v>403.06</v>
      </c>
      <c r="OX17" s="26">
        <v>404.06</v>
      </c>
      <c r="OY17" s="26">
        <v>405.06</v>
      </c>
      <c r="OZ17" s="26">
        <v>406.06</v>
      </c>
      <c r="PA17" s="26">
        <v>407.06</v>
      </c>
      <c r="PB17" s="26">
        <v>408.06</v>
      </c>
      <c r="PC17" s="26">
        <v>409.06</v>
      </c>
      <c r="PD17" s="26">
        <v>410.06</v>
      </c>
      <c r="PE17" s="26">
        <v>411.06</v>
      </c>
      <c r="PF17" s="26">
        <v>412.06</v>
      </c>
      <c r="PG17" s="26">
        <v>413.06</v>
      </c>
      <c r="PH17" s="26">
        <v>414.06</v>
      </c>
      <c r="PI17" s="26">
        <v>415.06</v>
      </c>
      <c r="PJ17" s="26">
        <v>416.06</v>
      </c>
      <c r="PK17" s="26">
        <v>417.06</v>
      </c>
      <c r="PL17" s="26">
        <v>418.06</v>
      </c>
      <c r="PM17" s="26">
        <v>419.06</v>
      </c>
      <c r="PN17" s="26">
        <v>420.06</v>
      </c>
      <c r="PO17" s="26">
        <v>421.06</v>
      </c>
      <c r="PP17" s="26">
        <v>422.06</v>
      </c>
      <c r="PQ17" s="26">
        <v>423.06</v>
      </c>
      <c r="PR17" s="26">
        <v>424.06</v>
      </c>
      <c r="PS17" s="26">
        <v>425.06</v>
      </c>
      <c r="PT17" s="26">
        <v>426.06</v>
      </c>
      <c r="PU17" s="26">
        <v>427.06</v>
      </c>
      <c r="PV17" s="26">
        <v>428.06</v>
      </c>
      <c r="PW17" s="26">
        <v>429.06</v>
      </c>
      <c r="PX17" s="26">
        <v>430.06</v>
      </c>
      <c r="PY17" s="26">
        <v>431.06</v>
      </c>
      <c r="PZ17" s="26">
        <v>432.06</v>
      </c>
      <c r="QA17" s="26">
        <v>433.06</v>
      </c>
      <c r="QB17" s="26">
        <v>434.06</v>
      </c>
      <c r="QC17" s="26">
        <v>435.06</v>
      </c>
      <c r="QD17" s="26">
        <v>436.06</v>
      </c>
      <c r="QE17" s="26">
        <v>437.06</v>
      </c>
      <c r="QF17" s="26">
        <v>438.06</v>
      </c>
      <c r="QG17" s="26">
        <v>439.06</v>
      </c>
      <c r="QH17" s="26">
        <v>440.06</v>
      </c>
      <c r="QI17" s="26">
        <v>441.06</v>
      </c>
      <c r="QJ17" s="26">
        <v>442.06</v>
      </c>
      <c r="QK17" s="26">
        <v>443.06</v>
      </c>
      <c r="QL17" s="26">
        <v>444.06</v>
      </c>
      <c r="QM17" s="26">
        <v>445.06</v>
      </c>
      <c r="QN17" s="26">
        <v>446.06</v>
      </c>
      <c r="QO17" s="26">
        <v>447.06</v>
      </c>
      <c r="QP17" s="26">
        <v>448.06</v>
      </c>
      <c r="QQ17" s="26">
        <v>449.06</v>
      </c>
      <c r="QR17" s="26">
        <v>450.06</v>
      </c>
      <c r="QS17" s="26">
        <v>451.06</v>
      </c>
      <c r="QT17" s="26">
        <v>452.06</v>
      </c>
      <c r="QU17" s="26">
        <v>453.06</v>
      </c>
      <c r="QV17" s="26">
        <v>454.06</v>
      </c>
      <c r="QW17" s="26">
        <v>455.06</v>
      </c>
      <c r="QX17" s="26">
        <v>456.06</v>
      </c>
      <c r="QY17" s="26">
        <v>457.06</v>
      </c>
      <c r="QZ17" s="26">
        <v>458.06</v>
      </c>
      <c r="RA17" s="26">
        <v>459.06</v>
      </c>
      <c r="RB17" s="26">
        <v>460.06</v>
      </c>
      <c r="RC17" s="26">
        <v>461.06</v>
      </c>
      <c r="RD17" s="26">
        <v>462.06</v>
      </c>
      <c r="RE17" s="26">
        <v>463.06</v>
      </c>
      <c r="RF17" s="26">
        <v>464.06</v>
      </c>
      <c r="RG17" s="26">
        <v>465.06</v>
      </c>
      <c r="RH17" s="26">
        <v>466.06</v>
      </c>
      <c r="RI17" s="26">
        <v>467.06</v>
      </c>
      <c r="RJ17" s="26">
        <v>468.06</v>
      </c>
      <c r="RK17" s="26">
        <v>469.06</v>
      </c>
      <c r="RL17" s="26">
        <v>470.06</v>
      </c>
      <c r="RM17" s="26">
        <v>471.06</v>
      </c>
      <c r="RN17" s="26">
        <v>472.06</v>
      </c>
      <c r="RO17" s="26">
        <v>473.06</v>
      </c>
      <c r="RP17" s="26">
        <v>474.06</v>
      </c>
      <c r="RQ17" s="26">
        <v>475.06</v>
      </c>
      <c r="RR17" s="26">
        <v>476.06</v>
      </c>
      <c r="RS17" s="26">
        <v>477.06</v>
      </c>
      <c r="RT17" s="26">
        <v>478.06</v>
      </c>
      <c r="RU17" s="26">
        <v>479.06</v>
      </c>
      <c r="RV17" s="26">
        <v>480.06</v>
      </c>
      <c r="RW17" s="26">
        <v>481.06</v>
      </c>
      <c r="RX17" s="26">
        <v>482.06</v>
      </c>
      <c r="RY17" s="26">
        <v>483.06</v>
      </c>
      <c r="RZ17" s="26">
        <v>484.06</v>
      </c>
      <c r="SA17" s="26">
        <v>485.06</v>
      </c>
      <c r="SB17" s="26">
        <v>486.06</v>
      </c>
      <c r="SC17" s="4"/>
      <c r="SD17" s="4"/>
      <c r="SE17" s="4"/>
      <c r="SF17" s="4"/>
      <c r="SG17" s="4"/>
      <c r="SH17" s="4"/>
      <c r="SI17" s="4"/>
      <c r="SJ17" s="4"/>
      <c r="SK17" s="4"/>
      <c r="SL17" s="4"/>
      <c r="SM17" s="4"/>
      <c r="SN17" s="4"/>
      <c r="SO17" s="4"/>
      <c r="SP17" s="4"/>
      <c r="SQ17" s="4"/>
      <c r="SR17" s="4"/>
      <c r="SS17" s="4"/>
      <c r="ST17" s="4"/>
      <c r="SU17" s="4"/>
      <c r="SV17" s="4"/>
      <c r="SW17" s="4"/>
      <c r="SX17" s="4"/>
      <c r="SY17" s="4"/>
      <c r="SZ17" s="4"/>
      <c r="TA17" s="4"/>
      <c r="TB17" s="4"/>
    </row>
    <row r="18" spans="2:522" x14ac:dyDescent="0.3">
      <c r="B18" s="10">
        <v>1.1499999999999999</v>
      </c>
      <c r="C18" s="37">
        <v>44665</v>
      </c>
      <c r="D18" s="14">
        <f>IF(D3&gt;D23, D17-(ABS(D3-D23)/20), D17+(ABS(D3-D23)/20))</f>
        <v>1.7227500000000016</v>
      </c>
      <c r="E18" s="15">
        <f>IF(E3&gt;E23, E17-(ABS(E3-E23)/20), E17+(ABS(E3-E23)/20))</f>
        <v>257719731.74842513</v>
      </c>
      <c r="F18" s="15">
        <f>IF(F3&gt;F23, F17-(ABS(F3-F23)/20), F17+(ABS(F3-F23)/20))</f>
        <v>160139616.97960457</v>
      </c>
      <c r="H18" s="25"/>
      <c r="J18" s="3"/>
      <c r="K18" s="26">
        <v>1.07</v>
      </c>
      <c r="L18" s="26">
        <v>2.0699999999999998</v>
      </c>
      <c r="M18" s="26">
        <v>3.07</v>
      </c>
      <c r="N18" s="26">
        <v>4.07</v>
      </c>
      <c r="O18" s="26">
        <v>5.07</v>
      </c>
      <c r="P18" s="26">
        <v>6.07</v>
      </c>
      <c r="Q18" s="26">
        <v>7.07</v>
      </c>
      <c r="R18" s="26">
        <v>8.07</v>
      </c>
      <c r="S18" s="26">
        <v>9.07</v>
      </c>
      <c r="T18" s="26">
        <v>10.07</v>
      </c>
      <c r="U18" s="26">
        <v>11.07</v>
      </c>
      <c r="V18" s="26">
        <v>12.07</v>
      </c>
      <c r="W18" s="26">
        <v>13.07</v>
      </c>
      <c r="X18" s="26">
        <v>14.07</v>
      </c>
      <c r="Y18" s="26">
        <v>15.07</v>
      </c>
      <c r="Z18" s="26">
        <v>16.07</v>
      </c>
      <c r="AA18" s="26">
        <v>17.07</v>
      </c>
      <c r="AB18" s="26">
        <v>18.07</v>
      </c>
      <c r="AC18" s="26">
        <v>19.07</v>
      </c>
      <c r="AD18" s="26">
        <v>20.07</v>
      </c>
      <c r="AE18" s="26">
        <v>21.07</v>
      </c>
      <c r="AF18" s="26">
        <v>22.07</v>
      </c>
      <c r="AG18" s="26">
        <v>23.07</v>
      </c>
      <c r="AH18" s="26">
        <v>24.07</v>
      </c>
      <c r="AI18" s="26">
        <v>25.07</v>
      </c>
      <c r="AJ18" s="26">
        <v>26.07</v>
      </c>
      <c r="AK18" s="26">
        <v>27.07</v>
      </c>
      <c r="AL18" s="26">
        <v>28.07</v>
      </c>
      <c r="AM18" s="26">
        <v>29.07</v>
      </c>
      <c r="AN18" s="26">
        <v>30.07</v>
      </c>
      <c r="AO18" s="26">
        <v>31.07</v>
      </c>
      <c r="AP18" s="26">
        <v>32.07</v>
      </c>
      <c r="AQ18" s="26">
        <v>33.07</v>
      </c>
      <c r="AR18" s="26">
        <v>34.07</v>
      </c>
      <c r="AS18" s="26">
        <v>35.07</v>
      </c>
      <c r="AT18" s="26">
        <v>36.07</v>
      </c>
      <c r="AU18" s="26">
        <v>37.07</v>
      </c>
      <c r="AV18" s="26">
        <v>38.07</v>
      </c>
      <c r="AW18" s="26">
        <v>39.07</v>
      </c>
      <c r="AX18" s="26">
        <v>40.07</v>
      </c>
      <c r="AY18" s="26">
        <v>41.07</v>
      </c>
      <c r="AZ18" s="26">
        <v>42.07</v>
      </c>
      <c r="BA18" s="26">
        <v>43.07</v>
      </c>
      <c r="BB18" s="26">
        <v>44.07</v>
      </c>
      <c r="BC18" s="26">
        <v>45.07</v>
      </c>
      <c r="BD18" s="26">
        <v>46.07</v>
      </c>
      <c r="BE18" s="26">
        <v>47.07</v>
      </c>
      <c r="BF18" s="26">
        <v>48.07</v>
      </c>
      <c r="BG18" s="26">
        <v>49.07</v>
      </c>
      <c r="BH18" s="26">
        <v>50.07</v>
      </c>
      <c r="BI18" s="26">
        <v>51.07</v>
      </c>
      <c r="BJ18" s="26">
        <v>52.07</v>
      </c>
      <c r="BK18" s="26">
        <v>53.07</v>
      </c>
      <c r="BL18" s="26">
        <v>54.07</v>
      </c>
      <c r="BM18" s="26">
        <v>55.07</v>
      </c>
      <c r="BN18" s="26">
        <v>56.07</v>
      </c>
      <c r="BO18" s="26">
        <v>57.07</v>
      </c>
      <c r="BP18" s="26">
        <v>58.07</v>
      </c>
      <c r="BQ18" s="26">
        <v>59.07</v>
      </c>
      <c r="BR18" s="26">
        <v>60.07</v>
      </c>
      <c r="BS18" s="26">
        <v>61.07</v>
      </c>
      <c r="BT18" s="26">
        <v>62.07</v>
      </c>
      <c r="BU18" s="26">
        <v>63.07</v>
      </c>
      <c r="BV18" s="26">
        <v>64.069999999999993</v>
      </c>
      <c r="BW18" s="26">
        <v>65.069999999999993</v>
      </c>
      <c r="BX18" s="26">
        <v>66.069999999999993</v>
      </c>
      <c r="BY18" s="26">
        <v>67.069999999999993</v>
      </c>
      <c r="BZ18" s="26">
        <v>68.069999999999993</v>
      </c>
      <c r="CA18" s="26">
        <v>69.069999999999993</v>
      </c>
      <c r="CB18" s="26">
        <v>70.069999999999993</v>
      </c>
      <c r="CC18" s="26">
        <v>71.069999999999993</v>
      </c>
      <c r="CD18" s="26">
        <v>72.069999999999993</v>
      </c>
      <c r="CE18" s="26">
        <v>73.069999999999993</v>
      </c>
      <c r="CF18" s="26">
        <v>74.069999999999993</v>
      </c>
      <c r="CG18" s="26">
        <v>75.069999999999993</v>
      </c>
      <c r="CH18" s="26">
        <v>76.069999999999993</v>
      </c>
      <c r="CI18" s="26">
        <v>77.069999999999993</v>
      </c>
      <c r="CJ18" s="26">
        <v>78.069999999999993</v>
      </c>
      <c r="CK18" s="26">
        <v>79.069999999999993</v>
      </c>
      <c r="CL18" s="26">
        <v>80.069999999999993</v>
      </c>
      <c r="CM18" s="26">
        <v>81.069999999999993</v>
      </c>
      <c r="CN18" s="26">
        <v>82.07</v>
      </c>
      <c r="CO18" s="26">
        <v>83.07</v>
      </c>
      <c r="CP18" s="26">
        <v>84.07</v>
      </c>
      <c r="CQ18" s="26">
        <v>85.07</v>
      </c>
      <c r="CR18" s="26">
        <v>86.07</v>
      </c>
      <c r="CS18" s="26">
        <v>87.07</v>
      </c>
      <c r="CT18" s="26">
        <v>88.07</v>
      </c>
      <c r="CU18" s="26">
        <v>89.07</v>
      </c>
      <c r="CV18" s="26">
        <v>90.07</v>
      </c>
      <c r="CW18" s="26">
        <v>91.07</v>
      </c>
      <c r="CX18" s="26">
        <v>92.07</v>
      </c>
      <c r="CY18" s="26">
        <v>93.07</v>
      </c>
      <c r="CZ18" s="26">
        <v>94.07</v>
      </c>
      <c r="DA18" s="26">
        <v>95.07</v>
      </c>
      <c r="DB18" s="26">
        <v>96.07</v>
      </c>
      <c r="DC18" s="26">
        <v>97.07</v>
      </c>
      <c r="DD18" s="26">
        <v>98.07</v>
      </c>
      <c r="DE18" s="26">
        <v>99.07</v>
      </c>
      <c r="DF18" s="26">
        <v>100.07</v>
      </c>
      <c r="DG18" s="26">
        <v>101.07</v>
      </c>
      <c r="DH18" s="26">
        <v>102.07</v>
      </c>
      <c r="DI18" s="26">
        <v>103.07</v>
      </c>
      <c r="DJ18" s="26">
        <v>104.07</v>
      </c>
      <c r="DK18" s="26">
        <v>105.07</v>
      </c>
      <c r="DL18" s="26">
        <v>106.07</v>
      </c>
      <c r="DM18" s="26">
        <v>107.07</v>
      </c>
      <c r="DN18" s="26">
        <v>108.07</v>
      </c>
      <c r="DO18" s="26">
        <v>109.07</v>
      </c>
      <c r="DP18" s="26">
        <v>110.07</v>
      </c>
      <c r="DQ18" s="26">
        <v>111.07</v>
      </c>
      <c r="DR18" s="26">
        <v>112.07</v>
      </c>
      <c r="DS18" s="26">
        <v>113.07</v>
      </c>
      <c r="DT18" s="26">
        <v>114.07</v>
      </c>
      <c r="DU18" s="26">
        <v>115.07</v>
      </c>
      <c r="DV18" s="26">
        <v>116.07</v>
      </c>
      <c r="DW18" s="26">
        <v>117.07</v>
      </c>
      <c r="DX18" s="26">
        <v>118.07</v>
      </c>
      <c r="DY18" s="26">
        <v>119.07</v>
      </c>
      <c r="DZ18" s="26">
        <v>120.07</v>
      </c>
      <c r="EA18" s="26">
        <v>121.07</v>
      </c>
      <c r="EB18" s="26">
        <v>122.07</v>
      </c>
      <c r="EC18" s="26">
        <v>123.07</v>
      </c>
      <c r="ED18" s="26">
        <v>124.07</v>
      </c>
      <c r="EE18" s="26">
        <v>125.07</v>
      </c>
      <c r="EF18" s="26">
        <v>126.07</v>
      </c>
      <c r="EG18" s="26">
        <v>127.07</v>
      </c>
      <c r="EH18" s="26">
        <v>128.07</v>
      </c>
      <c r="EI18" s="26">
        <v>129.07</v>
      </c>
      <c r="EJ18" s="26">
        <v>130.07</v>
      </c>
      <c r="EK18" s="26">
        <v>131.07</v>
      </c>
      <c r="EL18" s="26">
        <v>132.07</v>
      </c>
      <c r="EM18" s="26">
        <v>133.07</v>
      </c>
      <c r="EN18" s="26">
        <v>134.07</v>
      </c>
      <c r="EO18" s="26">
        <v>135.07</v>
      </c>
      <c r="EP18" s="26">
        <v>136.07</v>
      </c>
      <c r="EQ18" s="26">
        <v>137.07</v>
      </c>
      <c r="ER18" s="26">
        <v>138.07</v>
      </c>
      <c r="ES18" s="26">
        <v>139.07</v>
      </c>
      <c r="ET18" s="26">
        <v>140.07</v>
      </c>
      <c r="EU18" s="26">
        <v>141.07</v>
      </c>
      <c r="EV18" s="26">
        <v>142.07</v>
      </c>
      <c r="EW18" s="26">
        <v>143.07</v>
      </c>
      <c r="EX18" s="26">
        <v>144.07</v>
      </c>
      <c r="EY18" s="26">
        <v>145.07</v>
      </c>
      <c r="EZ18" s="26">
        <v>146.07</v>
      </c>
      <c r="FA18" s="26">
        <v>147.07</v>
      </c>
      <c r="FB18" s="26">
        <v>148.07</v>
      </c>
      <c r="FC18" s="26">
        <v>149.07</v>
      </c>
      <c r="FD18" s="26">
        <v>150.07</v>
      </c>
      <c r="FE18" s="26">
        <v>151.07</v>
      </c>
      <c r="FF18" s="26">
        <v>152.07</v>
      </c>
      <c r="FG18" s="26">
        <v>153.07</v>
      </c>
      <c r="FH18" s="26">
        <v>154.07</v>
      </c>
      <c r="FI18" s="26">
        <v>155.07</v>
      </c>
      <c r="FJ18" s="26">
        <v>156.07</v>
      </c>
      <c r="FK18" s="26">
        <v>157.07</v>
      </c>
      <c r="FL18" s="26">
        <v>158.07</v>
      </c>
      <c r="FM18" s="26">
        <v>159.07</v>
      </c>
      <c r="FN18" s="26">
        <v>160.07</v>
      </c>
      <c r="FO18" s="26">
        <v>161.07</v>
      </c>
      <c r="FP18" s="26">
        <v>162.07</v>
      </c>
      <c r="FQ18" s="26">
        <v>163.07</v>
      </c>
      <c r="FR18" s="26">
        <v>164.07</v>
      </c>
      <c r="FS18" s="26">
        <v>165.07</v>
      </c>
      <c r="FT18" s="26">
        <v>166.07</v>
      </c>
      <c r="FU18" s="26">
        <v>167.07</v>
      </c>
      <c r="FV18" s="26">
        <v>168.07</v>
      </c>
      <c r="FW18" s="26">
        <v>169.07</v>
      </c>
      <c r="FX18" s="26">
        <v>170.07</v>
      </c>
      <c r="FY18" s="26">
        <v>171.07</v>
      </c>
      <c r="FZ18" s="26">
        <v>172.07</v>
      </c>
      <c r="GA18" s="26">
        <v>173.07</v>
      </c>
      <c r="GB18" s="26">
        <v>174.07</v>
      </c>
      <c r="GC18" s="26">
        <v>175.07</v>
      </c>
      <c r="GD18" s="26">
        <v>176.07</v>
      </c>
      <c r="GE18" s="26">
        <v>177.07</v>
      </c>
      <c r="GF18" s="26">
        <v>178.07</v>
      </c>
      <c r="GG18" s="26">
        <v>179.07</v>
      </c>
      <c r="GH18" s="26">
        <v>180.07</v>
      </c>
      <c r="GI18" s="26">
        <v>181.07</v>
      </c>
      <c r="GJ18" s="26">
        <v>182.07</v>
      </c>
      <c r="GK18" s="26">
        <v>183.07</v>
      </c>
      <c r="GL18" s="26">
        <v>184.07</v>
      </c>
      <c r="GM18" s="26">
        <v>185.07</v>
      </c>
      <c r="GN18" s="26">
        <v>186.07</v>
      </c>
      <c r="GO18" s="26">
        <v>187.07</v>
      </c>
      <c r="GP18" s="26">
        <v>188.07</v>
      </c>
      <c r="GQ18" s="26">
        <v>189.07</v>
      </c>
      <c r="GR18" s="26">
        <v>190.07</v>
      </c>
      <c r="GS18" s="26">
        <v>191.07</v>
      </c>
      <c r="GT18" s="26">
        <v>192.07</v>
      </c>
      <c r="GU18" s="26">
        <v>193.07</v>
      </c>
      <c r="GV18" s="26">
        <v>194.07</v>
      </c>
      <c r="GW18" s="26">
        <v>195.07</v>
      </c>
      <c r="GX18" s="26">
        <v>196.07</v>
      </c>
      <c r="GY18" s="26">
        <v>197.07</v>
      </c>
      <c r="GZ18" s="26">
        <v>198.07</v>
      </c>
      <c r="HA18" s="26">
        <v>199.07</v>
      </c>
      <c r="HB18" s="26">
        <v>200.07</v>
      </c>
      <c r="HC18" s="26">
        <v>201.07</v>
      </c>
      <c r="HD18" s="26">
        <v>202.07</v>
      </c>
      <c r="HE18" s="26">
        <v>203.07</v>
      </c>
      <c r="HF18" s="26">
        <v>204.07</v>
      </c>
      <c r="HG18" s="26">
        <v>205.07</v>
      </c>
      <c r="HH18" s="26">
        <v>206.07</v>
      </c>
      <c r="HI18" s="26">
        <v>207.07</v>
      </c>
      <c r="HJ18" s="26">
        <v>208.07</v>
      </c>
      <c r="HK18" s="26">
        <v>209.07</v>
      </c>
      <c r="HL18" s="26">
        <v>210.07</v>
      </c>
      <c r="HM18" s="26">
        <v>211.07</v>
      </c>
      <c r="HN18" s="26">
        <v>212.07</v>
      </c>
      <c r="HO18" s="26">
        <v>213.07</v>
      </c>
      <c r="HP18" s="26">
        <v>214.07</v>
      </c>
      <c r="HQ18" s="26">
        <v>215.07</v>
      </c>
      <c r="HR18" s="26">
        <v>216.07</v>
      </c>
      <c r="HS18" s="26">
        <v>217.07</v>
      </c>
      <c r="HT18" s="26">
        <v>218.07</v>
      </c>
      <c r="HU18" s="26">
        <v>219.07</v>
      </c>
      <c r="HV18" s="26">
        <v>220.07</v>
      </c>
      <c r="HW18" s="26">
        <v>221.07</v>
      </c>
      <c r="HX18" s="26">
        <v>222.07</v>
      </c>
      <c r="HY18" s="26">
        <v>223.07</v>
      </c>
      <c r="HZ18" s="26">
        <v>224.07</v>
      </c>
      <c r="IA18" s="26">
        <v>225.07</v>
      </c>
      <c r="IB18" s="26">
        <v>226.07</v>
      </c>
      <c r="IC18" s="26">
        <v>227.07</v>
      </c>
      <c r="ID18" s="26">
        <v>228.07</v>
      </c>
      <c r="IE18" s="26">
        <v>229.07</v>
      </c>
      <c r="IF18" s="26">
        <v>230.07</v>
      </c>
      <c r="IG18" s="26">
        <v>231.07</v>
      </c>
      <c r="IH18" s="26">
        <v>232.07</v>
      </c>
      <c r="II18" s="26">
        <v>233.07</v>
      </c>
      <c r="IJ18" s="26">
        <v>234.07</v>
      </c>
      <c r="IK18" s="26">
        <v>235.07</v>
      </c>
      <c r="IL18" s="26">
        <v>236.07</v>
      </c>
      <c r="IM18" s="26">
        <v>237.07</v>
      </c>
      <c r="IN18" s="26">
        <v>238.07</v>
      </c>
      <c r="IO18" s="26">
        <v>239.07</v>
      </c>
      <c r="IP18" s="26">
        <v>240.07</v>
      </c>
      <c r="IQ18" s="26">
        <v>241.07</v>
      </c>
      <c r="IR18" s="26">
        <v>242.07</v>
      </c>
      <c r="IS18" s="26">
        <v>243.07</v>
      </c>
      <c r="IT18" s="26">
        <v>244.07</v>
      </c>
      <c r="IU18" s="26">
        <v>245.07</v>
      </c>
      <c r="IV18" s="26">
        <v>246.07</v>
      </c>
      <c r="IW18" s="26">
        <v>247.07</v>
      </c>
      <c r="IX18" s="26">
        <v>248.07</v>
      </c>
      <c r="IY18" s="26">
        <v>249.07</v>
      </c>
      <c r="IZ18" s="26">
        <v>250.07</v>
      </c>
      <c r="JA18" s="26">
        <v>251.07</v>
      </c>
      <c r="JB18" s="26">
        <v>252.07</v>
      </c>
      <c r="JC18" s="26">
        <v>253.07</v>
      </c>
      <c r="JD18" s="26">
        <v>254.07</v>
      </c>
      <c r="JE18" s="26">
        <v>255.07</v>
      </c>
      <c r="JF18" s="26">
        <v>256.07</v>
      </c>
      <c r="JG18" s="26">
        <v>257.07</v>
      </c>
      <c r="JH18" s="26">
        <v>258.07</v>
      </c>
      <c r="JI18" s="26">
        <v>259.07</v>
      </c>
      <c r="JJ18" s="26">
        <v>260.07</v>
      </c>
      <c r="JK18" s="26">
        <v>261.07</v>
      </c>
      <c r="JL18" s="26">
        <v>262.07</v>
      </c>
      <c r="JM18" s="26">
        <v>263.07</v>
      </c>
      <c r="JN18" s="26">
        <v>264.07</v>
      </c>
      <c r="JO18" s="26">
        <v>265.07</v>
      </c>
      <c r="JP18" s="26">
        <v>266.07</v>
      </c>
      <c r="JQ18" s="26">
        <v>267.07</v>
      </c>
      <c r="JR18" s="26">
        <v>268.07</v>
      </c>
      <c r="JS18" s="26">
        <v>269.07</v>
      </c>
      <c r="JT18" s="26">
        <v>270.07</v>
      </c>
      <c r="JU18" s="26">
        <v>271.07</v>
      </c>
      <c r="JV18" s="26">
        <v>272.07</v>
      </c>
      <c r="JW18" s="26">
        <v>273.07</v>
      </c>
      <c r="JX18" s="26">
        <v>274.07</v>
      </c>
      <c r="JY18" s="26">
        <v>275.07</v>
      </c>
      <c r="JZ18" s="26">
        <v>276.07</v>
      </c>
      <c r="KA18" s="26">
        <v>277.07</v>
      </c>
      <c r="KB18" s="26">
        <v>278.07</v>
      </c>
      <c r="KC18" s="26">
        <v>279.07</v>
      </c>
      <c r="KD18" s="26">
        <v>280.07</v>
      </c>
      <c r="KE18" s="26">
        <v>281.07</v>
      </c>
      <c r="KF18" s="26">
        <v>282.07</v>
      </c>
      <c r="KG18" s="26">
        <v>283.07</v>
      </c>
      <c r="KH18" s="26">
        <v>284.07</v>
      </c>
      <c r="KI18" s="26">
        <v>285.07</v>
      </c>
      <c r="KJ18" s="26">
        <v>286.07</v>
      </c>
      <c r="KK18" s="26">
        <v>287.07</v>
      </c>
      <c r="KL18" s="26">
        <v>288.07</v>
      </c>
      <c r="KM18" s="26">
        <v>289.07</v>
      </c>
      <c r="KN18" s="26">
        <v>290.07</v>
      </c>
      <c r="KO18" s="26">
        <v>291.07</v>
      </c>
      <c r="KP18" s="26">
        <v>292.07</v>
      </c>
      <c r="KQ18" s="26">
        <v>293.07</v>
      </c>
      <c r="KR18" s="26">
        <v>294.07</v>
      </c>
      <c r="KS18" s="26">
        <v>295.07</v>
      </c>
      <c r="KT18" s="26">
        <v>296.07</v>
      </c>
      <c r="KU18" s="26">
        <v>297.07</v>
      </c>
      <c r="KV18" s="26">
        <v>298.07</v>
      </c>
      <c r="KW18" s="26">
        <v>299.07</v>
      </c>
      <c r="KX18" s="26">
        <v>300.07</v>
      </c>
      <c r="KY18" s="26">
        <v>301.07</v>
      </c>
      <c r="KZ18" s="26">
        <v>302.07</v>
      </c>
      <c r="LA18" s="26">
        <v>303.07</v>
      </c>
      <c r="LB18" s="26">
        <v>304.07</v>
      </c>
      <c r="LC18" s="26">
        <v>305.07</v>
      </c>
      <c r="LD18" s="26">
        <v>306.07</v>
      </c>
      <c r="LE18" s="26">
        <v>307.07</v>
      </c>
      <c r="LF18" s="26">
        <v>308.07</v>
      </c>
      <c r="LG18" s="26">
        <v>309.07</v>
      </c>
      <c r="LH18" s="26">
        <v>310.07</v>
      </c>
      <c r="LI18" s="26">
        <v>311.07</v>
      </c>
      <c r="LJ18" s="26">
        <v>312.07</v>
      </c>
      <c r="LK18" s="26">
        <v>313.07</v>
      </c>
      <c r="LL18" s="26">
        <v>314.07</v>
      </c>
      <c r="LM18" s="26">
        <v>315.07</v>
      </c>
      <c r="LN18" s="26">
        <v>316.07</v>
      </c>
      <c r="LO18" s="26">
        <v>317.07</v>
      </c>
      <c r="LP18" s="26">
        <v>318.07</v>
      </c>
      <c r="LQ18" s="26">
        <v>319.07</v>
      </c>
      <c r="LR18" s="26">
        <v>320.07</v>
      </c>
      <c r="LS18" s="26">
        <v>321.07</v>
      </c>
      <c r="LT18" s="26">
        <v>322.07</v>
      </c>
      <c r="LU18" s="26">
        <v>323.07</v>
      </c>
      <c r="LV18" s="26">
        <v>324.07</v>
      </c>
      <c r="LW18" s="26">
        <v>325.07</v>
      </c>
      <c r="LX18" s="26">
        <v>326.07</v>
      </c>
      <c r="LY18" s="26">
        <v>327.07</v>
      </c>
      <c r="LZ18" s="26">
        <v>328.07</v>
      </c>
      <c r="MA18" s="26">
        <v>329.07</v>
      </c>
      <c r="MB18" s="26">
        <v>330.07</v>
      </c>
      <c r="MC18" s="26">
        <v>331.07</v>
      </c>
      <c r="MD18" s="26">
        <v>332.07</v>
      </c>
      <c r="ME18" s="26">
        <v>333.07</v>
      </c>
      <c r="MF18" s="26">
        <v>334.07</v>
      </c>
      <c r="MG18" s="26">
        <v>335.07</v>
      </c>
      <c r="MH18" s="26">
        <v>336.07</v>
      </c>
      <c r="MI18" s="26">
        <v>337.07</v>
      </c>
      <c r="MJ18" s="26">
        <v>338.07</v>
      </c>
      <c r="MK18" s="26">
        <v>339.07</v>
      </c>
      <c r="ML18" s="26">
        <v>340.07</v>
      </c>
      <c r="MM18" s="26">
        <v>341.07</v>
      </c>
      <c r="MN18" s="26">
        <v>342.07</v>
      </c>
      <c r="MO18" s="26">
        <v>343.07</v>
      </c>
      <c r="MP18" s="26">
        <v>344.07</v>
      </c>
      <c r="MQ18" s="26">
        <v>345.07</v>
      </c>
      <c r="MR18" s="26">
        <v>346.07</v>
      </c>
      <c r="MS18" s="26">
        <v>347.07</v>
      </c>
      <c r="MT18" s="26">
        <v>348.07</v>
      </c>
      <c r="MU18" s="26">
        <v>349.07</v>
      </c>
      <c r="MV18" s="26">
        <v>350.07</v>
      </c>
      <c r="MW18" s="26">
        <v>351.07</v>
      </c>
      <c r="MX18" s="26">
        <v>352.07</v>
      </c>
      <c r="MY18" s="26">
        <v>353.07</v>
      </c>
      <c r="MZ18" s="26">
        <v>354.07</v>
      </c>
      <c r="NA18" s="26">
        <v>355.07</v>
      </c>
      <c r="NB18" s="26">
        <v>356.07</v>
      </c>
      <c r="NC18" s="26">
        <v>357.07</v>
      </c>
      <c r="ND18" s="26">
        <v>358.07</v>
      </c>
      <c r="NE18" s="26">
        <v>359.07</v>
      </c>
      <c r="NF18" s="26">
        <v>360.07</v>
      </c>
      <c r="NG18" s="26">
        <v>361.07</v>
      </c>
      <c r="NH18" s="26">
        <v>362.07</v>
      </c>
      <c r="NI18" s="26">
        <v>363.07</v>
      </c>
      <c r="NJ18" s="26">
        <v>364.07</v>
      </c>
      <c r="NK18" s="26">
        <v>365.07</v>
      </c>
      <c r="NL18" s="26">
        <v>366.07</v>
      </c>
      <c r="NM18" s="26">
        <v>367.07</v>
      </c>
      <c r="NN18" s="26">
        <v>368.07</v>
      </c>
      <c r="NO18" s="26">
        <v>369.07</v>
      </c>
      <c r="NP18" s="26">
        <v>370.07</v>
      </c>
      <c r="NQ18" s="26">
        <v>371.07</v>
      </c>
      <c r="NR18" s="26">
        <v>372.07</v>
      </c>
      <c r="NS18" s="26">
        <v>373.07</v>
      </c>
      <c r="NT18" s="26">
        <v>374.07</v>
      </c>
      <c r="NU18" s="26">
        <v>375.07</v>
      </c>
      <c r="NV18" s="26">
        <v>376.07</v>
      </c>
      <c r="NW18" s="26">
        <v>377.07</v>
      </c>
      <c r="NX18" s="26">
        <v>378.07</v>
      </c>
      <c r="NY18" s="26">
        <v>379.07</v>
      </c>
      <c r="NZ18" s="26">
        <v>380.07</v>
      </c>
      <c r="OA18" s="26">
        <v>381.07</v>
      </c>
      <c r="OB18" s="26">
        <v>382.07</v>
      </c>
      <c r="OC18" s="26">
        <v>383.07</v>
      </c>
      <c r="OD18" s="26">
        <v>384.07</v>
      </c>
      <c r="OE18" s="26">
        <v>385.07</v>
      </c>
      <c r="OF18" s="26">
        <v>386.07</v>
      </c>
      <c r="OG18" s="26">
        <v>387.07</v>
      </c>
      <c r="OH18" s="26">
        <v>388.07</v>
      </c>
      <c r="OI18" s="26">
        <v>389.07</v>
      </c>
      <c r="OJ18" s="26">
        <v>390.07</v>
      </c>
      <c r="OK18" s="26">
        <v>391.07</v>
      </c>
      <c r="OL18" s="26">
        <v>392.07</v>
      </c>
      <c r="OM18" s="26">
        <v>393.07</v>
      </c>
      <c r="ON18" s="26">
        <v>394.07</v>
      </c>
      <c r="OO18" s="26">
        <v>395.07</v>
      </c>
      <c r="OP18" s="26">
        <v>396.07</v>
      </c>
      <c r="OQ18" s="26">
        <v>397.07</v>
      </c>
      <c r="OR18" s="26">
        <v>398.07</v>
      </c>
      <c r="OS18" s="26">
        <v>399.07</v>
      </c>
      <c r="OT18" s="26">
        <v>400.07</v>
      </c>
      <c r="OU18" s="26">
        <v>401.07</v>
      </c>
      <c r="OV18" s="26">
        <v>402.07</v>
      </c>
      <c r="OW18" s="26">
        <v>403.07</v>
      </c>
      <c r="OX18" s="26">
        <v>404.07</v>
      </c>
      <c r="OY18" s="26">
        <v>405.07</v>
      </c>
      <c r="OZ18" s="26">
        <v>406.07</v>
      </c>
      <c r="PA18" s="26">
        <v>407.07</v>
      </c>
      <c r="PB18" s="26">
        <v>408.07</v>
      </c>
      <c r="PC18" s="26">
        <v>409.07</v>
      </c>
      <c r="PD18" s="26">
        <v>410.07</v>
      </c>
      <c r="PE18" s="26">
        <v>411.07</v>
      </c>
      <c r="PF18" s="26">
        <v>412.07</v>
      </c>
      <c r="PG18" s="26">
        <v>413.07</v>
      </c>
      <c r="PH18" s="26">
        <v>414.07</v>
      </c>
      <c r="PI18" s="26">
        <v>415.07</v>
      </c>
      <c r="PJ18" s="26">
        <v>416.07</v>
      </c>
      <c r="PK18" s="26">
        <v>417.07</v>
      </c>
      <c r="PL18" s="26">
        <v>418.07</v>
      </c>
      <c r="PM18" s="26">
        <v>419.07</v>
      </c>
      <c r="PN18" s="26">
        <v>420.07</v>
      </c>
      <c r="PO18" s="26">
        <v>421.07</v>
      </c>
      <c r="PP18" s="26">
        <v>422.07</v>
      </c>
      <c r="PQ18" s="26">
        <v>423.07</v>
      </c>
      <c r="PR18" s="26">
        <v>424.07</v>
      </c>
      <c r="PS18" s="26">
        <v>425.07</v>
      </c>
      <c r="PT18" s="26">
        <v>426.07</v>
      </c>
      <c r="PU18" s="26">
        <v>427.07</v>
      </c>
      <c r="PV18" s="26">
        <v>428.07</v>
      </c>
      <c r="PW18" s="26">
        <v>429.07</v>
      </c>
      <c r="PX18" s="26">
        <v>430.07</v>
      </c>
      <c r="PY18" s="26">
        <v>431.07</v>
      </c>
      <c r="PZ18" s="26">
        <v>432.07</v>
      </c>
      <c r="QA18" s="26">
        <v>433.07</v>
      </c>
      <c r="QB18" s="26">
        <v>434.07</v>
      </c>
      <c r="QC18" s="26">
        <v>435.07</v>
      </c>
      <c r="QD18" s="26">
        <v>436.07</v>
      </c>
      <c r="QE18" s="26">
        <v>437.07</v>
      </c>
      <c r="QF18" s="26">
        <v>438.07</v>
      </c>
      <c r="QG18" s="26">
        <v>439.07</v>
      </c>
      <c r="QH18" s="26">
        <v>440.07</v>
      </c>
      <c r="QI18" s="26">
        <v>441.07</v>
      </c>
      <c r="QJ18" s="26">
        <v>442.07</v>
      </c>
      <c r="QK18" s="26">
        <v>443.07</v>
      </c>
      <c r="QL18" s="26">
        <v>444.07</v>
      </c>
      <c r="QM18" s="26">
        <v>445.07</v>
      </c>
      <c r="QN18" s="26">
        <v>446.07</v>
      </c>
      <c r="QO18" s="26">
        <v>447.07</v>
      </c>
      <c r="QP18" s="26">
        <v>448.07</v>
      </c>
      <c r="QQ18" s="26">
        <v>449.07</v>
      </c>
      <c r="QR18" s="26">
        <v>450.07</v>
      </c>
      <c r="QS18" s="26">
        <v>451.07</v>
      </c>
      <c r="QT18" s="26">
        <v>452.07</v>
      </c>
      <c r="QU18" s="26">
        <v>453.07</v>
      </c>
      <c r="QV18" s="26">
        <v>454.07</v>
      </c>
      <c r="QW18" s="26">
        <v>455.07</v>
      </c>
      <c r="QX18" s="26">
        <v>456.07</v>
      </c>
      <c r="QY18" s="26">
        <v>457.07</v>
      </c>
      <c r="QZ18" s="26">
        <v>458.07</v>
      </c>
      <c r="RA18" s="26">
        <v>459.07</v>
      </c>
      <c r="RB18" s="26">
        <v>460.07</v>
      </c>
      <c r="RC18" s="26">
        <v>461.07</v>
      </c>
      <c r="RD18" s="26">
        <v>462.07</v>
      </c>
      <c r="RE18" s="26">
        <v>463.07</v>
      </c>
      <c r="RF18" s="26">
        <v>464.07</v>
      </c>
      <c r="RG18" s="26">
        <v>465.07</v>
      </c>
      <c r="RH18" s="26">
        <v>466.07</v>
      </c>
      <c r="RI18" s="26">
        <v>467.07</v>
      </c>
      <c r="RJ18" s="26">
        <v>468.07</v>
      </c>
      <c r="RK18" s="26">
        <v>469.07</v>
      </c>
      <c r="RL18" s="26">
        <v>470.07</v>
      </c>
      <c r="RM18" s="26">
        <v>471.07</v>
      </c>
      <c r="RN18" s="26">
        <v>472.07</v>
      </c>
      <c r="RO18" s="26">
        <v>473.07</v>
      </c>
      <c r="RP18" s="26">
        <v>474.07</v>
      </c>
      <c r="RQ18" s="26">
        <v>475.07</v>
      </c>
      <c r="RR18" s="26">
        <v>476.07</v>
      </c>
      <c r="RS18" s="26">
        <v>477.07</v>
      </c>
      <c r="RT18" s="26">
        <v>478.07</v>
      </c>
      <c r="RU18" s="26">
        <v>479.07</v>
      </c>
      <c r="RV18" s="26">
        <v>480.07</v>
      </c>
      <c r="RW18" s="26">
        <v>481.07</v>
      </c>
      <c r="RX18" s="26">
        <v>482.07</v>
      </c>
      <c r="RY18" s="26">
        <v>483.07</v>
      </c>
      <c r="RZ18" s="26">
        <v>484.07</v>
      </c>
      <c r="SA18" s="26">
        <v>485.07</v>
      </c>
      <c r="SB18" s="26">
        <v>486.07</v>
      </c>
      <c r="SC18" s="4"/>
      <c r="SD18" s="4"/>
      <c r="SE18" s="4"/>
      <c r="SF18" s="4"/>
      <c r="SG18" s="4"/>
      <c r="SH18" s="4"/>
      <c r="SI18" s="4"/>
      <c r="SJ18" s="4"/>
      <c r="SK18" s="4"/>
      <c r="SL18" s="4"/>
      <c r="SM18" s="4"/>
      <c r="SN18" s="4"/>
      <c r="SO18" s="4"/>
      <c r="SP18" s="4"/>
      <c r="SQ18" s="4"/>
      <c r="SR18" s="4"/>
      <c r="SS18" s="4"/>
      <c r="ST18" s="4"/>
      <c r="SU18" s="4"/>
      <c r="SV18" s="4"/>
      <c r="SW18" s="4"/>
      <c r="SX18" s="4"/>
      <c r="SY18" s="4"/>
      <c r="SZ18" s="4"/>
      <c r="TA18" s="4"/>
      <c r="TB18" s="4"/>
    </row>
    <row r="19" spans="2:522" x14ac:dyDescent="0.3">
      <c r="B19" s="10">
        <v>1.1599999999999999</v>
      </c>
      <c r="C19" s="37">
        <v>44666</v>
      </c>
      <c r="D19" s="14">
        <f>IF(D3&gt;D23, D18-(ABS(D3-D23)/20), D18+(ABS(D3-D23)/20))</f>
        <v>1.7168000000000017</v>
      </c>
      <c r="E19" s="15">
        <f>IF(E3&gt;E23, E18-(ABS(E3-E23)/20), E18+(ABS(E3-E23)/20))</f>
        <v>256829624.41776013</v>
      </c>
      <c r="F19" s="15">
        <f>IF(F3&gt;F23, F18-(ABS(F3-F23)/20), F18+(ABS(F3-F23)/20))</f>
        <v>159586529.92633006</v>
      </c>
      <c r="H19" s="25"/>
      <c r="J19" s="3"/>
      <c r="K19" s="26">
        <v>1.08</v>
      </c>
      <c r="L19" s="26">
        <v>2.08</v>
      </c>
      <c r="M19" s="26">
        <v>3.08</v>
      </c>
      <c r="N19" s="26">
        <v>4.08</v>
      </c>
      <c r="O19" s="26">
        <v>5.08</v>
      </c>
      <c r="P19" s="26">
        <v>6.08</v>
      </c>
      <c r="Q19" s="26">
        <v>7.08</v>
      </c>
      <c r="R19" s="26">
        <v>8.08</v>
      </c>
      <c r="S19" s="26">
        <v>9.08</v>
      </c>
      <c r="T19" s="26">
        <v>10.08</v>
      </c>
      <c r="U19" s="26">
        <v>11.08</v>
      </c>
      <c r="V19" s="26">
        <v>12.08</v>
      </c>
      <c r="W19" s="26">
        <v>13.08</v>
      </c>
      <c r="X19" s="26">
        <v>14.08</v>
      </c>
      <c r="Y19" s="26">
        <v>15.08</v>
      </c>
      <c r="Z19" s="26">
        <v>16.079999999999998</v>
      </c>
      <c r="AA19" s="26">
        <v>17.079999999999998</v>
      </c>
      <c r="AB19" s="26">
        <v>18.079999999999998</v>
      </c>
      <c r="AC19" s="26">
        <v>19.079999999999998</v>
      </c>
      <c r="AD19" s="26">
        <v>20.079999999999998</v>
      </c>
      <c r="AE19" s="26">
        <v>21.08</v>
      </c>
      <c r="AF19" s="26">
        <v>22.08</v>
      </c>
      <c r="AG19" s="26">
        <v>23.08</v>
      </c>
      <c r="AH19" s="26">
        <v>24.08</v>
      </c>
      <c r="AI19" s="26">
        <v>25.08</v>
      </c>
      <c r="AJ19" s="26">
        <v>26.08</v>
      </c>
      <c r="AK19" s="26">
        <v>27.08</v>
      </c>
      <c r="AL19" s="26">
        <v>28.08</v>
      </c>
      <c r="AM19" s="26">
        <v>29.08</v>
      </c>
      <c r="AN19" s="26">
        <v>30.08</v>
      </c>
      <c r="AO19" s="26">
        <v>31.08</v>
      </c>
      <c r="AP19" s="26">
        <v>32.08</v>
      </c>
      <c r="AQ19" s="26">
        <v>33.08</v>
      </c>
      <c r="AR19" s="26">
        <v>34.08</v>
      </c>
      <c r="AS19" s="26">
        <v>35.08</v>
      </c>
      <c r="AT19" s="26">
        <v>36.08</v>
      </c>
      <c r="AU19" s="26">
        <v>37.08</v>
      </c>
      <c r="AV19" s="26">
        <v>38.08</v>
      </c>
      <c r="AW19" s="26">
        <v>39.08</v>
      </c>
      <c r="AX19" s="26">
        <v>40.08</v>
      </c>
      <c r="AY19" s="26">
        <v>41.08</v>
      </c>
      <c r="AZ19" s="26">
        <v>42.08</v>
      </c>
      <c r="BA19" s="26">
        <v>43.08</v>
      </c>
      <c r="BB19" s="26">
        <v>44.08</v>
      </c>
      <c r="BC19" s="26">
        <v>45.08</v>
      </c>
      <c r="BD19" s="26">
        <v>46.08</v>
      </c>
      <c r="BE19" s="26">
        <v>47.08</v>
      </c>
      <c r="BF19" s="26">
        <v>48.08</v>
      </c>
      <c r="BG19" s="26">
        <v>49.08</v>
      </c>
      <c r="BH19" s="26">
        <v>50.08</v>
      </c>
      <c r="BI19" s="26">
        <v>51.08</v>
      </c>
      <c r="BJ19" s="26">
        <v>52.08</v>
      </c>
      <c r="BK19" s="26">
        <v>53.08</v>
      </c>
      <c r="BL19" s="26">
        <v>54.08</v>
      </c>
      <c r="BM19" s="26">
        <v>55.08</v>
      </c>
      <c r="BN19" s="26">
        <v>56.08</v>
      </c>
      <c r="BO19" s="26">
        <v>57.08</v>
      </c>
      <c r="BP19" s="26">
        <v>58.08</v>
      </c>
      <c r="BQ19" s="26">
        <v>59.08</v>
      </c>
      <c r="BR19" s="26">
        <v>60.08</v>
      </c>
      <c r="BS19" s="26">
        <v>61.08</v>
      </c>
      <c r="BT19" s="26">
        <v>62.08</v>
      </c>
      <c r="BU19" s="26">
        <v>63.08</v>
      </c>
      <c r="BV19" s="26">
        <v>64.08</v>
      </c>
      <c r="BW19" s="26">
        <v>65.08</v>
      </c>
      <c r="BX19" s="26">
        <v>66.08</v>
      </c>
      <c r="BY19" s="26">
        <v>67.08</v>
      </c>
      <c r="BZ19" s="26">
        <v>68.08</v>
      </c>
      <c r="CA19" s="26">
        <v>69.08</v>
      </c>
      <c r="CB19" s="26">
        <v>70.08</v>
      </c>
      <c r="CC19" s="26">
        <v>71.08</v>
      </c>
      <c r="CD19" s="26">
        <v>72.08</v>
      </c>
      <c r="CE19" s="26">
        <v>73.08</v>
      </c>
      <c r="CF19" s="26">
        <v>74.08</v>
      </c>
      <c r="CG19" s="26">
        <v>75.08</v>
      </c>
      <c r="CH19" s="26">
        <v>76.08</v>
      </c>
      <c r="CI19" s="26">
        <v>77.08</v>
      </c>
      <c r="CJ19" s="26">
        <v>78.08</v>
      </c>
      <c r="CK19" s="26">
        <v>79.08</v>
      </c>
      <c r="CL19" s="26">
        <v>80.08</v>
      </c>
      <c r="CM19" s="26">
        <v>81.08</v>
      </c>
      <c r="CN19" s="26">
        <v>82.08</v>
      </c>
      <c r="CO19" s="26">
        <v>83.08</v>
      </c>
      <c r="CP19" s="26">
        <v>84.08</v>
      </c>
      <c r="CQ19" s="26">
        <v>85.08</v>
      </c>
      <c r="CR19" s="26">
        <v>86.08</v>
      </c>
      <c r="CS19" s="26">
        <v>87.08</v>
      </c>
      <c r="CT19" s="26">
        <v>88.08</v>
      </c>
      <c r="CU19" s="26">
        <v>89.08</v>
      </c>
      <c r="CV19" s="26">
        <v>90.08</v>
      </c>
      <c r="CW19" s="26">
        <v>91.08</v>
      </c>
      <c r="CX19" s="26">
        <v>92.08</v>
      </c>
      <c r="CY19" s="26">
        <v>93.08</v>
      </c>
      <c r="CZ19" s="26">
        <v>94.08</v>
      </c>
      <c r="DA19" s="26">
        <v>95.08</v>
      </c>
      <c r="DB19" s="26">
        <v>96.08</v>
      </c>
      <c r="DC19" s="26">
        <v>97.08</v>
      </c>
      <c r="DD19" s="26">
        <v>98.08</v>
      </c>
      <c r="DE19" s="26">
        <v>99.08</v>
      </c>
      <c r="DF19" s="26">
        <v>100.08</v>
      </c>
      <c r="DG19" s="26">
        <v>101.08</v>
      </c>
      <c r="DH19" s="26">
        <v>102.08</v>
      </c>
      <c r="DI19" s="26">
        <v>103.08</v>
      </c>
      <c r="DJ19" s="26">
        <v>104.08</v>
      </c>
      <c r="DK19" s="26">
        <v>105.08</v>
      </c>
      <c r="DL19" s="26">
        <v>106.08</v>
      </c>
      <c r="DM19" s="26">
        <v>107.08</v>
      </c>
      <c r="DN19" s="26">
        <v>108.08</v>
      </c>
      <c r="DO19" s="26">
        <v>109.08</v>
      </c>
      <c r="DP19" s="26">
        <v>110.08</v>
      </c>
      <c r="DQ19" s="26">
        <v>111.08</v>
      </c>
      <c r="DR19" s="26">
        <v>112.08</v>
      </c>
      <c r="DS19" s="26">
        <v>113.08</v>
      </c>
      <c r="DT19" s="26">
        <v>114.08</v>
      </c>
      <c r="DU19" s="26">
        <v>115.08</v>
      </c>
      <c r="DV19" s="26">
        <v>116.08</v>
      </c>
      <c r="DW19" s="26">
        <v>117.08</v>
      </c>
      <c r="DX19" s="26">
        <v>118.08</v>
      </c>
      <c r="DY19" s="26">
        <v>119.08</v>
      </c>
      <c r="DZ19" s="26">
        <v>120.08</v>
      </c>
      <c r="EA19" s="26">
        <v>121.08</v>
      </c>
      <c r="EB19" s="26">
        <v>122.08</v>
      </c>
      <c r="EC19" s="26">
        <v>123.08</v>
      </c>
      <c r="ED19" s="26">
        <v>124.08</v>
      </c>
      <c r="EE19" s="26">
        <v>125.08</v>
      </c>
      <c r="EF19" s="26">
        <v>126.08</v>
      </c>
      <c r="EG19" s="26">
        <v>127.08</v>
      </c>
      <c r="EH19" s="26">
        <v>128.08000000000001</v>
      </c>
      <c r="EI19" s="26">
        <v>129.08000000000001</v>
      </c>
      <c r="EJ19" s="26">
        <v>130.08000000000001</v>
      </c>
      <c r="EK19" s="26">
        <v>131.08000000000001</v>
      </c>
      <c r="EL19" s="26">
        <v>132.08000000000001</v>
      </c>
      <c r="EM19" s="26">
        <v>133.08000000000001</v>
      </c>
      <c r="EN19" s="26">
        <v>134.08000000000001</v>
      </c>
      <c r="EO19" s="26">
        <v>135.08000000000001</v>
      </c>
      <c r="EP19" s="26">
        <v>136.08000000000001</v>
      </c>
      <c r="EQ19" s="26">
        <v>137.08000000000001</v>
      </c>
      <c r="ER19" s="26">
        <v>138.08000000000001</v>
      </c>
      <c r="ES19" s="26">
        <v>139.08000000000001</v>
      </c>
      <c r="ET19" s="26">
        <v>140.08000000000001</v>
      </c>
      <c r="EU19" s="26">
        <v>141.08000000000001</v>
      </c>
      <c r="EV19" s="26">
        <v>142.08000000000001</v>
      </c>
      <c r="EW19" s="26">
        <v>143.08000000000001</v>
      </c>
      <c r="EX19" s="26">
        <v>144.08000000000001</v>
      </c>
      <c r="EY19" s="26">
        <v>145.08000000000001</v>
      </c>
      <c r="EZ19" s="26">
        <v>146.08000000000001</v>
      </c>
      <c r="FA19" s="26">
        <v>147.08000000000001</v>
      </c>
      <c r="FB19" s="26">
        <v>148.08000000000001</v>
      </c>
      <c r="FC19" s="26">
        <v>149.08000000000001</v>
      </c>
      <c r="FD19" s="26">
        <v>150.08000000000001</v>
      </c>
      <c r="FE19" s="26">
        <v>151.08000000000001</v>
      </c>
      <c r="FF19" s="26">
        <v>152.08000000000001</v>
      </c>
      <c r="FG19" s="26">
        <v>153.08000000000001</v>
      </c>
      <c r="FH19" s="26">
        <v>154.08000000000001</v>
      </c>
      <c r="FI19" s="26">
        <v>155.08000000000001</v>
      </c>
      <c r="FJ19" s="26">
        <v>156.08000000000001</v>
      </c>
      <c r="FK19" s="26">
        <v>157.08000000000001</v>
      </c>
      <c r="FL19" s="26">
        <v>158.08000000000001</v>
      </c>
      <c r="FM19" s="26">
        <v>159.08000000000001</v>
      </c>
      <c r="FN19" s="26">
        <v>160.08000000000001</v>
      </c>
      <c r="FO19" s="26">
        <v>161.08000000000001</v>
      </c>
      <c r="FP19" s="26">
        <v>162.08000000000001</v>
      </c>
      <c r="FQ19" s="26">
        <v>163.08000000000001</v>
      </c>
      <c r="FR19" s="26">
        <v>164.08</v>
      </c>
      <c r="FS19" s="26">
        <v>165.08</v>
      </c>
      <c r="FT19" s="26">
        <v>166.08</v>
      </c>
      <c r="FU19" s="26">
        <v>167.08</v>
      </c>
      <c r="FV19" s="26">
        <v>168.08</v>
      </c>
      <c r="FW19" s="26">
        <v>169.08</v>
      </c>
      <c r="FX19" s="26">
        <v>170.08</v>
      </c>
      <c r="FY19" s="26">
        <v>171.08</v>
      </c>
      <c r="FZ19" s="26">
        <v>172.08</v>
      </c>
      <c r="GA19" s="26">
        <v>173.08</v>
      </c>
      <c r="GB19" s="26">
        <v>174.08</v>
      </c>
      <c r="GC19" s="26">
        <v>175.08</v>
      </c>
      <c r="GD19" s="26">
        <v>176.08</v>
      </c>
      <c r="GE19" s="26">
        <v>177.08</v>
      </c>
      <c r="GF19" s="26">
        <v>178.08</v>
      </c>
      <c r="GG19" s="26">
        <v>179.08</v>
      </c>
      <c r="GH19" s="26">
        <v>180.08</v>
      </c>
      <c r="GI19" s="26">
        <v>181.08</v>
      </c>
      <c r="GJ19" s="26">
        <v>182.08</v>
      </c>
      <c r="GK19" s="26">
        <v>183.08</v>
      </c>
      <c r="GL19" s="26">
        <v>184.08</v>
      </c>
      <c r="GM19" s="26">
        <v>185.08</v>
      </c>
      <c r="GN19" s="26">
        <v>186.08</v>
      </c>
      <c r="GO19" s="26">
        <v>187.08</v>
      </c>
      <c r="GP19" s="26">
        <v>188.08</v>
      </c>
      <c r="GQ19" s="26">
        <v>189.08</v>
      </c>
      <c r="GR19" s="26">
        <v>190.08</v>
      </c>
      <c r="GS19" s="26">
        <v>191.08</v>
      </c>
      <c r="GT19" s="26">
        <v>192.08</v>
      </c>
      <c r="GU19" s="26">
        <v>193.08</v>
      </c>
      <c r="GV19" s="26">
        <v>194.08</v>
      </c>
      <c r="GW19" s="26">
        <v>195.08</v>
      </c>
      <c r="GX19" s="26">
        <v>196.08</v>
      </c>
      <c r="GY19" s="26">
        <v>197.08</v>
      </c>
      <c r="GZ19" s="26">
        <v>198.08</v>
      </c>
      <c r="HA19" s="26">
        <v>199.08</v>
      </c>
      <c r="HB19" s="26">
        <v>200.08</v>
      </c>
      <c r="HC19" s="26">
        <v>201.08</v>
      </c>
      <c r="HD19" s="26">
        <v>202.08</v>
      </c>
      <c r="HE19" s="26">
        <v>203.08</v>
      </c>
      <c r="HF19" s="26">
        <v>204.08</v>
      </c>
      <c r="HG19" s="26">
        <v>205.08</v>
      </c>
      <c r="HH19" s="26">
        <v>206.08</v>
      </c>
      <c r="HI19" s="26">
        <v>207.08</v>
      </c>
      <c r="HJ19" s="26">
        <v>208.08</v>
      </c>
      <c r="HK19" s="26">
        <v>209.08</v>
      </c>
      <c r="HL19" s="26">
        <v>210.08</v>
      </c>
      <c r="HM19" s="26">
        <v>211.08</v>
      </c>
      <c r="HN19" s="26">
        <v>212.08</v>
      </c>
      <c r="HO19" s="26">
        <v>213.08</v>
      </c>
      <c r="HP19" s="26">
        <v>214.08</v>
      </c>
      <c r="HQ19" s="26">
        <v>215.08</v>
      </c>
      <c r="HR19" s="26">
        <v>216.08</v>
      </c>
      <c r="HS19" s="26">
        <v>217.08</v>
      </c>
      <c r="HT19" s="26">
        <v>218.08</v>
      </c>
      <c r="HU19" s="26">
        <v>219.08</v>
      </c>
      <c r="HV19" s="26">
        <v>220.08</v>
      </c>
      <c r="HW19" s="26">
        <v>221.08</v>
      </c>
      <c r="HX19" s="26">
        <v>222.08</v>
      </c>
      <c r="HY19" s="26">
        <v>223.08</v>
      </c>
      <c r="HZ19" s="26">
        <v>224.08</v>
      </c>
      <c r="IA19" s="26">
        <v>225.08</v>
      </c>
      <c r="IB19" s="26">
        <v>226.08</v>
      </c>
      <c r="IC19" s="26">
        <v>227.08</v>
      </c>
      <c r="ID19" s="26">
        <v>228.08</v>
      </c>
      <c r="IE19" s="26">
        <v>229.08</v>
      </c>
      <c r="IF19" s="26">
        <v>230.08</v>
      </c>
      <c r="IG19" s="26">
        <v>231.08</v>
      </c>
      <c r="IH19" s="26">
        <v>232.08</v>
      </c>
      <c r="II19" s="26">
        <v>233.08</v>
      </c>
      <c r="IJ19" s="26">
        <v>234.08</v>
      </c>
      <c r="IK19" s="26">
        <v>235.08</v>
      </c>
      <c r="IL19" s="26">
        <v>236.08</v>
      </c>
      <c r="IM19" s="26">
        <v>237.08</v>
      </c>
      <c r="IN19" s="26">
        <v>238.08</v>
      </c>
      <c r="IO19" s="26">
        <v>239.08</v>
      </c>
      <c r="IP19" s="26">
        <v>240.08</v>
      </c>
      <c r="IQ19" s="26">
        <v>241.08</v>
      </c>
      <c r="IR19" s="26">
        <v>242.08</v>
      </c>
      <c r="IS19" s="26">
        <v>243.08</v>
      </c>
      <c r="IT19" s="26">
        <v>244.08</v>
      </c>
      <c r="IU19" s="26">
        <v>245.08</v>
      </c>
      <c r="IV19" s="26">
        <v>246.08</v>
      </c>
      <c r="IW19" s="26">
        <v>247.08</v>
      </c>
      <c r="IX19" s="26">
        <v>248.08</v>
      </c>
      <c r="IY19" s="26">
        <v>249.08</v>
      </c>
      <c r="IZ19" s="26">
        <v>250.08</v>
      </c>
      <c r="JA19" s="26">
        <v>251.08</v>
      </c>
      <c r="JB19" s="26">
        <v>252.08</v>
      </c>
      <c r="JC19" s="26">
        <v>253.08</v>
      </c>
      <c r="JD19" s="26">
        <v>254.08</v>
      </c>
      <c r="JE19" s="26">
        <v>255.08</v>
      </c>
      <c r="JF19" s="26">
        <v>256.08</v>
      </c>
      <c r="JG19" s="26">
        <v>257.08</v>
      </c>
      <c r="JH19" s="26">
        <v>258.08</v>
      </c>
      <c r="JI19" s="26">
        <v>259.08</v>
      </c>
      <c r="JJ19" s="26">
        <v>260.08</v>
      </c>
      <c r="JK19" s="26">
        <v>261.08</v>
      </c>
      <c r="JL19" s="26">
        <v>262.08</v>
      </c>
      <c r="JM19" s="26">
        <v>263.08</v>
      </c>
      <c r="JN19" s="26">
        <v>264.08</v>
      </c>
      <c r="JO19" s="26">
        <v>265.08</v>
      </c>
      <c r="JP19" s="26">
        <v>266.08</v>
      </c>
      <c r="JQ19" s="26">
        <v>267.08</v>
      </c>
      <c r="JR19" s="26">
        <v>268.08</v>
      </c>
      <c r="JS19" s="26">
        <v>269.08</v>
      </c>
      <c r="JT19" s="26">
        <v>270.08</v>
      </c>
      <c r="JU19" s="26">
        <v>271.08</v>
      </c>
      <c r="JV19" s="26">
        <v>272.08</v>
      </c>
      <c r="JW19" s="26">
        <v>273.08</v>
      </c>
      <c r="JX19" s="26">
        <v>274.08</v>
      </c>
      <c r="JY19" s="26">
        <v>275.08</v>
      </c>
      <c r="JZ19" s="26">
        <v>276.08</v>
      </c>
      <c r="KA19" s="26">
        <v>277.08</v>
      </c>
      <c r="KB19" s="26">
        <v>278.08</v>
      </c>
      <c r="KC19" s="26">
        <v>279.08</v>
      </c>
      <c r="KD19" s="26">
        <v>280.08</v>
      </c>
      <c r="KE19" s="26">
        <v>281.08</v>
      </c>
      <c r="KF19" s="26">
        <v>282.08</v>
      </c>
      <c r="KG19" s="26">
        <v>283.08</v>
      </c>
      <c r="KH19" s="26">
        <v>284.08</v>
      </c>
      <c r="KI19" s="26">
        <v>285.08</v>
      </c>
      <c r="KJ19" s="26">
        <v>286.08</v>
      </c>
      <c r="KK19" s="26">
        <v>287.08</v>
      </c>
      <c r="KL19" s="26">
        <v>288.08</v>
      </c>
      <c r="KM19" s="26">
        <v>289.08</v>
      </c>
      <c r="KN19" s="26">
        <v>290.08</v>
      </c>
      <c r="KO19" s="26">
        <v>291.08</v>
      </c>
      <c r="KP19" s="26">
        <v>292.08</v>
      </c>
      <c r="KQ19" s="26">
        <v>293.08</v>
      </c>
      <c r="KR19" s="26">
        <v>294.08</v>
      </c>
      <c r="KS19" s="26">
        <v>295.08</v>
      </c>
      <c r="KT19" s="26">
        <v>296.08</v>
      </c>
      <c r="KU19" s="26">
        <v>297.08</v>
      </c>
      <c r="KV19" s="26">
        <v>298.08</v>
      </c>
      <c r="KW19" s="26">
        <v>299.08</v>
      </c>
      <c r="KX19" s="26">
        <v>300.08</v>
      </c>
      <c r="KY19" s="26">
        <v>301.08</v>
      </c>
      <c r="KZ19" s="26">
        <v>302.08</v>
      </c>
      <c r="LA19" s="26">
        <v>303.08</v>
      </c>
      <c r="LB19" s="26">
        <v>304.08</v>
      </c>
      <c r="LC19" s="26">
        <v>305.08</v>
      </c>
      <c r="LD19" s="26">
        <v>306.08</v>
      </c>
      <c r="LE19" s="26">
        <v>307.08</v>
      </c>
      <c r="LF19" s="26">
        <v>308.08</v>
      </c>
      <c r="LG19" s="26">
        <v>309.08</v>
      </c>
      <c r="LH19" s="26">
        <v>310.08</v>
      </c>
      <c r="LI19" s="26">
        <v>311.08</v>
      </c>
      <c r="LJ19" s="26">
        <v>312.08</v>
      </c>
      <c r="LK19" s="26">
        <v>313.08</v>
      </c>
      <c r="LL19" s="26">
        <v>314.08</v>
      </c>
      <c r="LM19" s="26">
        <v>315.08</v>
      </c>
      <c r="LN19" s="26">
        <v>316.08</v>
      </c>
      <c r="LO19" s="26">
        <v>317.08</v>
      </c>
      <c r="LP19" s="26">
        <v>318.08</v>
      </c>
      <c r="LQ19" s="26">
        <v>319.08</v>
      </c>
      <c r="LR19" s="26">
        <v>320.08</v>
      </c>
      <c r="LS19" s="26">
        <v>321.08</v>
      </c>
      <c r="LT19" s="26">
        <v>322.08</v>
      </c>
      <c r="LU19" s="26">
        <v>323.08</v>
      </c>
      <c r="LV19" s="26">
        <v>324.08</v>
      </c>
      <c r="LW19" s="26">
        <v>325.08</v>
      </c>
      <c r="LX19" s="26">
        <v>326.08</v>
      </c>
      <c r="LY19" s="26">
        <v>327.08</v>
      </c>
      <c r="LZ19" s="26">
        <v>328.08</v>
      </c>
      <c r="MA19" s="26">
        <v>329.08</v>
      </c>
      <c r="MB19" s="26">
        <v>330.08</v>
      </c>
      <c r="MC19" s="26">
        <v>331.08</v>
      </c>
      <c r="MD19" s="26">
        <v>332.08</v>
      </c>
      <c r="ME19" s="26">
        <v>333.08</v>
      </c>
      <c r="MF19" s="26">
        <v>334.08</v>
      </c>
      <c r="MG19" s="26">
        <v>335.08</v>
      </c>
      <c r="MH19" s="26">
        <v>336.08</v>
      </c>
      <c r="MI19" s="26">
        <v>337.08</v>
      </c>
      <c r="MJ19" s="26">
        <v>338.08</v>
      </c>
      <c r="MK19" s="26">
        <v>339.08</v>
      </c>
      <c r="ML19" s="26">
        <v>340.08</v>
      </c>
      <c r="MM19" s="26">
        <v>341.08</v>
      </c>
      <c r="MN19" s="26">
        <v>342.08</v>
      </c>
      <c r="MO19" s="26">
        <v>343.08</v>
      </c>
      <c r="MP19" s="26">
        <v>344.08</v>
      </c>
      <c r="MQ19" s="26">
        <v>345.08</v>
      </c>
      <c r="MR19" s="26">
        <v>346.08</v>
      </c>
      <c r="MS19" s="26">
        <v>347.08</v>
      </c>
      <c r="MT19" s="26">
        <v>348.08</v>
      </c>
      <c r="MU19" s="26">
        <v>349.08</v>
      </c>
      <c r="MV19" s="26">
        <v>350.08</v>
      </c>
      <c r="MW19" s="26">
        <v>351.08</v>
      </c>
      <c r="MX19" s="26">
        <v>352.08</v>
      </c>
      <c r="MY19" s="26">
        <v>353.08</v>
      </c>
      <c r="MZ19" s="26">
        <v>354.08</v>
      </c>
      <c r="NA19" s="26">
        <v>355.08</v>
      </c>
      <c r="NB19" s="26">
        <v>356.08</v>
      </c>
      <c r="NC19" s="26">
        <v>357.08</v>
      </c>
      <c r="ND19" s="26">
        <v>358.08</v>
      </c>
      <c r="NE19" s="26">
        <v>359.08</v>
      </c>
      <c r="NF19" s="26">
        <v>360.08</v>
      </c>
      <c r="NG19" s="26">
        <v>361.08</v>
      </c>
      <c r="NH19" s="26">
        <v>362.08</v>
      </c>
      <c r="NI19" s="26">
        <v>363.08</v>
      </c>
      <c r="NJ19" s="26">
        <v>364.08</v>
      </c>
      <c r="NK19" s="26">
        <v>365.08</v>
      </c>
      <c r="NL19" s="26">
        <v>366.08</v>
      </c>
      <c r="NM19" s="26">
        <v>367.08</v>
      </c>
      <c r="NN19" s="26">
        <v>368.08</v>
      </c>
      <c r="NO19" s="26">
        <v>369.08</v>
      </c>
      <c r="NP19" s="26">
        <v>370.08</v>
      </c>
      <c r="NQ19" s="26">
        <v>371.08</v>
      </c>
      <c r="NR19" s="26">
        <v>372.08</v>
      </c>
      <c r="NS19" s="26">
        <v>373.08</v>
      </c>
      <c r="NT19" s="26">
        <v>374.08</v>
      </c>
      <c r="NU19" s="26">
        <v>375.08</v>
      </c>
      <c r="NV19" s="26">
        <v>376.08</v>
      </c>
      <c r="NW19" s="26">
        <v>377.08</v>
      </c>
      <c r="NX19" s="26">
        <v>378.08</v>
      </c>
      <c r="NY19" s="26">
        <v>379.08</v>
      </c>
      <c r="NZ19" s="26">
        <v>380.08</v>
      </c>
      <c r="OA19" s="26">
        <v>381.08</v>
      </c>
      <c r="OB19" s="26">
        <v>382.08</v>
      </c>
      <c r="OC19" s="26">
        <v>383.08</v>
      </c>
      <c r="OD19" s="26">
        <v>384.08</v>
      </c>
      <c r="OE19" s="26">
        <v>385.08</v>
      </c>
      <c r="OF19" s="26">
        <v>386.08</v>
      </c>
      <c r="OG19" s="26">
        <v>387.08</v>
      </c>
      <c r="OH19" s="26">
        <v>388.08</v>
      </c>
      <c r="OI19" s="26">
        <v>389.08</v>
      </c>
      <c r="OJ19" s="26">
        <v>390.08</v>
      </c>
      <c r="OK19" s="26">
        <v>391.08</v>
      </c>
      <c r="OL19" s="26">
        <v>392.08</v>
      </c>
      <c r="OM19" s="26">
        <v>393.08</v>
      </c>
      <c r="ON19" s="26">
        <v>394.08</v>
      </c>
      <c r="OO19" s="26">
        <v>395.08</v>
      </c>
      <c r="OP19" s="26">
        <v>396.08</v>
      </c>
      <c r="OQ19" s="26">
        <v>397.08</v>
      </c>
      <c r="OR19" s="26">
        <v>398.08</v>
      </c>
      <c r="OS19" s="26">
        <v>399.08</v>
      </c>
      <c r="OT19" s="26">
        <v>400.08</v>
      </c>
      <c r="OU19" s="26">
        <v>401.08</v>
      </c>
      <c r="OV19" s="26">
        <v>402.08</v>
      </c>
      <c r="OW19" s="26">
        <v>403.08</v>
      </c>
      <c r="OX19" s="26">
        <v>404.08</v>
      </c>
      <c r="OY19" s="26">
        <v>405.08</v>
      </c>
      <c r="OZ19" s="26">
        <v>406.08</v>
      </c>
      <c r="PA19" s="26">
        <v>407.08</v>
      </c>
      <c r="PB19" s="26">
        <v>408.08</v>
      </c>
      <c r="PC19" s="26">
        <v>409.08</v>
      </c>
      <c r="PD19" s="26">
        <v>410.08</v>
      </c>
      <c r="PE19" s="26">
        <v>411.08</v>
      </c>
      <c r="PF19" s="26">
        <v>412.08</v>
      </c>
      <c r="PG19" s="26">
        <v>413.08</v>
      </c>
      <c r="PH19" s="26">
        <v>414.08</v>
      </c>
      <c r="PI19" s="26">
        <v>415.08</v>
      </c>
      <c r="PJ19" s="26">
        <v>416.08</v>
      </c>
      <c r="PK19" s="26">
        <v>417.08</v>
      </c>
      <c r="PL19" s="26">
        <v>418.08</v>
      </c>
      <c r="PM19" s="26">
        <v>419.08</v>
      </c>
      <c r="PN19" s="26">
        <v>420.08</v>
      </c>
      <c r="PO19" s="26">
        <v>421.08</v>
      </c>
      <c r="PP19" s="26">
        <v>422.08</v>
      </c>
      <c r="PQ19" s="26">
        <v>423.08</v>
      </c>
      <c r="PR19" s="26">
        <v>424.08</v>
      </c>
      <c r="PS19" s="26">
        <v>425.08</v>
      </c>
      <c r="PT19" s="26">
        <v>426.08</v>
      </c>
      <c r="PU19" s="26">
        <v>427.08</v>
      </c>
      <c r="PV19" s="26">
        <v>428.08</v>
      </c>
      <c r="PW19" s="26">
        <v>429.08</v>
      </c>
      <c r="PX19" s="26">
        <v>430.08</v>
      </c>
      <c r="PY19" s="26">
        <v>431.08</v>
      </c>
      <c r="PZ19" s="26">
        <v>432.08</v>
      </c>
      <c r="QA19" s="26">
        <v>433.08</v>
      </c>
      <c r="QB19" s="26">
        <v>434.08</v>
      </c>
      <c r="QC19" s="26">
        <v>435.08</v>
      </c>
      <c r="QD19" s="26">
        <v>436.08</v>
      </c>
      <c r="QE19" s="26">
        <v>437.08</v>
      </c>
      <c r="QF19" s="26">
        <v>438.08</v>
      </c>
      <c r="QG19" s="26">
        <v>439.08</v>
      </c>
      <c r="QH19" s="26">
        <v>440.08</v>
      </c>
      <c r="QI19" s="26">
        <v>441.08</v>
      </c>
      <c r="QJ19" s="26">
        <v>442.08</v>
      </c>
      <c r="QK19" s="26">
        <v>443.08</v>
      </c>
      <c r="QL19" s="26">
        <v>444.08</v>
      </c>
      <c r="QM19" s="26">
        <v>445.08</v>
      </c>
      <c r="QN19" s="26">
        <v>446.08</v>
      </c>
      <c r="QO19" s="26">
        <v>447.08</v>
      </c>
      <c r="QP19" s="26">
        <v>448.08</v>
      </c>
      <c r="QQ19" s="26">
        <v>449.08</v>
      </c>
      <c r="QR19" s="26">
        <v>450.08</v>
      </c>
      <c r="QS19" s="26">
        <v>451.08</v>
      </c>
      <c r="QT19" s="26">
        <v>452.08</v>
      </c>
      <c r="QU19" s="26">
        <v>453.08</v>
      </c>
      <c r="QV19" s="26">
        <v>454.08</v>
      </c>
      <c r="QW19" s="26">
        <v>455.08</v>
      </c>
      <c r="QX19" s="26">
        <v>456.08</v>
      </c>
      <c r="QY19" s="26">
        <v>457.08</v>
      </c>
      <c r="QZ19" s="26">
        <v>458.08</v>
      </c>
      <c r="RA19" s="26">
        <v>459.08</v>
      </c>
      <c r="RB19" s="26">
        <v>460.08</v>
      </c>
      <c r="RC19" s="26">
        <v>461.08</v>
      </c>
      <c r="RD19" s="26">
        <v>462.08</v>
      </c>
      <c r="RE19" s="26">
        <v>463.08</v>
      </c>
      <c r="RF19" s="26">
        <v>464.08</v>
      </c>
      <c r="RG19" s="26">
        <v>465.08</v>
      </c>
      <c r="RH19" s="26">
        <v>466.08</v>
      </c>
      <c r="RI19" s="26">
        <v>467.08</v>
      </c>
      <c r="RJ19" s="26">
        <v>468.08</v>
      </c>
      <c r="RK19" s="26">
        <v>469.08</v>
      </c>
      <c r="RL19" s="26">
        <v>470.08</v>
      </c>
      <c r="RM19" s="26">
        <v>471.08</v>
      </c>
      <c r="RN19" s="26">
        <v>472.08</v>
      </c>
      <c r="RO19" s="26">
        <v>473.08</v>
      </c>
      <c r="RP19" s="26">
        <v>474.08</v>
      </c>
      <c r="RQ19" s="26">
        <v>475.08</v>
      </c>
      <c r="RR19" s="26">
        <v>476.08</v>
      </c>
      <c r="RS19" s="26">
        <v>477.08</v>
      </c>
      <c r="RT19" s="26">
        <v>478.08</v>
      </c>
      <c r="RU19" s="26">
        <v>479.08</v>
      </c>
      <c r="RV19" s="26">
        <v>480.08</v>
      </c>
      <c r="RW19" s="26">
        <v>481.08</v>
      </c>
      <c r="RX19" s="26">
        <v>482.08</v>
      </c>
      <c r="RY19" s="26">
        <v>483.08</v>
      </c>
      <c r="RZ19" s="26">
        <v>484.08</v>
      </c>
      <c r="SA19" s="26">
        <v>485.08</v>
      </c>
      <c r="SB19" s="26">
        <v>486.08</v>
      </c>
      <c r="SC19" s="4"/>
      <c r="SD19" s="4"/>
      <c r="SE19" s="4"/>
      <c r="SF19" s="4"/>
      <c r="SG19" s="4"/>
      <c r="SH19" s="4"/>
      <c r="SI19" s="4"/>
      <c r="SJ19" s="4"/>
      <c r="SK19" s="4"/>
      <c r="SL19" s="4"/>
      <c r="SM19" s="4"/>
      <c r="SN19" s="4"/>
      <c r="SO19" s="4"/>
      <c r="SP19" s="4"/>
      <c r="SQ19" s="4"/>
      <c r="SR19" s="4"/>
      <c r="SS19" s="4"/>
      <c r="ST19" s="4"/>
      <c r="SU19" s="4"/>
      <c r="SV19" s="4"/>
      <c r="SW19" s="4"/>
      <c r="SX19" s="4"/>
      <c r="SY19" s="4"/>
      <c r="SZ19" s="4"/>
      <c r="TA19" s="4"/>
      <c r="TB19" s="4"/>
    </row>
    <row r="20" spans="2:522" x14ac:dyDescent="0.3">
      <c r="B20" s="10">
        <v>1.17</v>
      </c>
      <c r="C20" s="37">
        <v>44667</v>
      </c>
      <c r="D20" s="14">
        <f>IF(D3&gt;D23, D19-(ABS(D3-D23)/20), D19+(ABS(D3-D23)/20))</f>
        <v>1.7108500000000018</v>
      </c>
      <c r="E20" s="15">
        <f>IF(E3&gt;E23, E19-(ABS(E3-E23)/20), E19+(ABS(E3-E23)/20))</f>
        <v>255939517.08709514</v>
      </c>
      <c r="F20" s="15">
        <f>IF(F3&gt;F23, F19-(ABS(F3-F23)/20), F19+(ABS(F3-F23)/20))</f>
        <v>159033442.87305555</v>
      </c>
      <c r="H20" s="25"/>
      <c r="J20" s="3"/>
      <c r="K20" s="26">
        <v>1.0900000000000001</v>
      </c>
      <c r="L20" s="26">
        <v>2.09</v>
      </c>
      <c r="M20" s="26">
        <v>3.09</v>
      </c>
      <c r="N20" s="26">
        <v>4.09</v>
      </c>
      <c r="O20" s="26">
        <v>5.09</v>
      </c>
      <c r="P20" s="26">
        <v>6.09</v>
      </c>
      <c r="Q20" s="26">
        <v>7.09</v>
      </c>
      <c r="R20" s="26">
        <v>8.09</v>
      </c>
      <c r="S20" s="26">
        <v>9.09</v>
      </c>
      <c r="T20" s="26">
        <v>10.09</v>
      </c>
      <c r="U20" s="26">
        <v>11.09</v>
      </c>
      <c r="V20" s="26">
        <v>12.09</v>
      </c>
      <c r="W20" s="26">
        <v>13.09</v>
      </c>
      <c r="X20" s="26">
        <v>14.09</v>
      </c>
      <c r="Y20" s="26">
        <v>15.09</v>
      </c>
      <c r="Z20" s="26">
        <v>16.09</v>
      </c>
      <c r="AA20" s="26">
        <v>17.09</v>
      </c>
      <c r="AB20" s="26">
        <v>18.09</v>
      </c>
      <c r="AC20" s="26">
        <v>19.09</v>
      </c>
      <c r="AD20" s="26">
        <v>20.09</v>
      </c>
      <c r="AE20" s="26">
        <v>21.09</v>
      </c>
      <c r="AF20" s="26">
        <v>22.09</v>
      </c>
      <c r="AG20" s="26">
        <v>23.09</v>
      </c>
      <c r="AH20" s="26">
        <v>24.09</v>
      </c>
      <c r="AI20" s="26">
        <v>25.09</v>
      </c>
      <c r="AJ20" s="26">
        <v>26.09</v>
      </c>
      <c r="AK20" s="26">
        <v>27.09</v>
      </c>
      <c r="AL20" s="26">
        <v>28.09</v>
      </c>
      <c r="AM20" s="26">
        <v>29.09</v>
      </c>
      <c r="AN20" s="26">
        <v>30.09</v>
      </c>
      <c r="AO20" s="26">
        <v>31.09</v>
      </c>
      <c r="AP20" s="26">
        <v>32.090000000000003</v>
      </c>
      <c r="AQ20" s="26">
        <v>33.090000000000003</v>
      </c>
      <c r="AR20" s="26">
        <v>34.090000000000003</v>
      </c>
      <c r="AS20" s="26">
        <v>35.090000000000003</v>
      </c>
      <c r="AT20" s="26">
        <v>36.090000000000003</v>
      </c>
      <c r="AU20" s="26">
        <v>37.090000000000003</v>
      </c>
      <c r="AV20" s="26">
        <v>38.090000000000003</v>
      </c>
      <c r="AW20" s="26">
        <v>39.090000000000003</v>
      </c>
      <c r="AX20" s="26">
        <v>40.090000000000003</v>
      </c>
      <c r="AY20" s="26">
        <v>41.09</v>
      </c>
      <c r="AZ20" s="26">
        <v>42.09</v>
      </c>
      <c r="BA20" s="26">
        <v>43.09</v>
      </c>
      <c r="BB20" s="26">
        <v>44.09</v>
      </c>
      <c r="BC20" s="26">
        <v>45.09</v>
      </c>
      <c r="BD20" s="26">
        <v>46.09</v>
      </c>
      <c r="BE20" s="26">
        <v>47.09</v>
      </c>
      <c r="BF20" s="26">
        <v>48.09</v>
      </c>
      <c r="BG20" s="26">
        <v>49.09</v>
      </c>
      <c r="BH20" s="26">
        <v>50.09</v>
      </c>
      <c r="BI20" s="26">
        <v>51.09</v>
      </c>
      <c r="BJ20" s="26">
        <v>52.09</v>
      </c>
      <c r="BK20" s="26">
        <v>53.09</v>
      </c>
      <c r="BL20" s="26">
        <v>54.09</v>
      </c>
      <c r="BM20" s="26">
        <v>55.09</v>
      </c>
      <c r="BN20" s="26">
        <v>56.09</v>
      </c>
      <c r="BO20" s="26">
        <v>57.09</v>
      </c>
      <c r="BP20" s="26">
        <v>58.09</v>
      </c>
      <c r="BQ20" s="26">
        <v>59.09</v>
      </c>
      <c r="BR20" s="26">
        <v>60.09</v>
      </c>
      <c r="BS20" s="26">
        <v>61.09</v>
      </c>
      <c r="BT20" s="26">
        <v>62.09</v>
      </c>
      <c r="BU20" s="26">
        <v>63.09</v>
      </c>
      <c r="BV20" s="26">
        <v>64.09</v>
      </c>
      <c r="BW20" s="26">
        <v>65.09</v>
      </c>
      <c r="BX20" s="26">
        <v>66.09</v>
      </c>
      <c r="BY20" s="26">
        <v>67.09</v>
      </c>
      <c r="BZ20" s="26">
        <v>68.09</v>
      </c>
      <c r="CA20" s="26">
        <v>69.09</v>
      </c>
      <c r="CB20" s="26">
        <v>70.09</v>
      </c>
      <c r="CC20" s="26">
        <v>71.09</v>
      </c>
      <c r="CD20" s="26">
        <v>72.09</v>
      </c>
      <c r="CE20" s="26">
        <v>73.09</v>
      </c>
      <c r="CF20" s="26">
        <v>74.09</v>
      </c>
      <c r="CG20" s="26">
        <v>75.09</v>
      </c>
      <c r="CH20" s="26">
        <v>76.09</v>
      </c>
      <c r="CI20" s="26">
        <v>77.09</v>
      </c>
      <c r="CJ20" s="26">
        <v>78.09</v>
      </c>
      <c r="CK20" s="26">
        <v>79.09</v>
      </c>
      <c r="CL20" s="26">
        <v>80.09</v>
      </c>
      <c r="CM20" s="26">
        <v>81.09</v>
      </c>
      <c r="CN20" s="26">
        <v>82.09</v>
      </c>
      <c r="CO20" s="26">
        <v>83.09</v>
      </c>
      <c r="CP20" s="26">
        <v>84.09</v>
      </c>
      <c r="CQ20" s="26">
        <v>85.09</v>
      </c>
      <c r="CR20" s="26">
        <v>86.09</v>
      </c>
      <c r="CS20" s="26">
        <v>87.09</v>
      </c>
      <c r="CT20" s="26">
        <v>88.09</v>
      </c>
      <c r="CU20" s="26">
        <v>89.09</v>
      </c>
      <c r="CV20" s="26">
        <v>90.09</v>
      </c>
      <c r="CW20" s="26">
        <v>91.09</v>
      </c>
      <c r="CX20" s="26">
        <v>92.09</v>
      </c>
      <c r="CY20" s="26">
        <v>93.09</v>
      </c>
      <c r="CZ20" s="26">
        <v>94.09</v>
      </c>
      <c r="DA20" s="26">
        <v>95.09</v>
      </c>
      <c r="DB20" s="26">
        <v>96.09</v>
      </c>
      <c r="DC20" s="26">
        <v>97.09</v>
      </c>
      <c r="DD20" s="26">
        <v>98.09</v>
      </c>
      <c r="DE20" s="26">
        <v>99.09</v>
      </c>
      <c r="DF20" s="26">
        <v>100.09</v>
      </c>
      <c r="DG20" s="26">
        <v>101.09</v>
      </c>
      <c r="DH20" s="26">
        <v>102.09</v>
      </c>
      <c r="DI20" s="26">
        <v>103.09</v>
      </c>
      <c r="DJ20" s="26">
        <v>104.09</v>
      </c>
      <c r="DK20" s="26">
        <v>105.09</v>
      </c>
      <c r="DL20" s="26">
        <v>106.09</v>
      </c>
      <c r="DM20" s="26">
        <v>107.09</v>
      </c>
      <c r="DN20" s="26">
        <v>108.09</v>
      </c>
      <c r="DO20" s="26">
        <v>109.09</v>
      </c>
      <c r="DP20" s="26">
        <v>110.09</v>
      </c>
      <c r="DQ20" s="26">
        <v>111.09</v>
      </c>
      <c r="DR20" s="26">
        <v>112.09</v>
      </c>
      <c r="DS20" s="26">
        <v>113.09</v>
      </c>
      <c r="DT20" s="26">
        <v>114.09</v>
      </c>
      <c r="DU20" s="26">
        <v>115.09</v>
      </c>
      <c r="DV20" s="26">
        <v>116.09</v>
      </c>
      <c r="DW20" s="26">
        <v>117.09</v>
      </c>
      <c r="DX20" s="26">
        <v>118.09</v>
      </c>
      <c r="DY20" s="26">
        <v>119.09</v>
      </c>
      <c r="DZ20" s="26">
        <v>120.09</v>
      </c>
      <c r="EA20" s="26">
        <v>121.09</v>
      </c>
      <c r="EB20" s="26">
        <v>122.09</v>
      </c>
      <c r="EC20" s="26">
        <v>123.09</v>
      </c>
      <c r="ED20" s="26">
        <v>124.09</v>
      </c>
      <c r="EE20" s="26">
        <v>125.09</v>
      </c>
      <c r="EF20" s="26">
        <v>126.09</v>
      </c>
      <c r="EG20" s="26">
        <v>127.09</v>
      </c>
      <c r="EH20" s="26">
        <v>128.09</v>
      </c>
      <c r="EI20" s="26">
        <v>129.09</v>
      </c>
      <c r="EJ20" s="26">
        <v>130.09</v>
      </c>
      <c r="EK20" s="26">
        <v>131.09</v>
      </c>
      <c r="EL20" s="26">
        <v>132.09</v>
      </c>
      <c r="EM20" s="26">
        <v>133.09</v>
      </c>
      <c r="EN20" s="26">
        <v>134.09</v>
      </c>
      <c r="EO20" s="26">
        <v>135.09</v>
      </c>
      <c r="EP20" s="26">
        <v>136.09</v>
      </c>
      <c r="EQ20" s="26">
        <v>137.09</v>
      </c>
      <c r="ER20" s="26">
        <v>138.09</v>
      </c>
      <c r="ES20" s="26">
        <v>139.09</v>
      </c>
      <c r="ET20" s="26">
        <v>140.09</v>
      </c>
      <c r="EU20" s="26">
        <v>141.09</v>
      </c>
      <c r="EV20" s="26">
        <v>142.09</v>
      </c>
      <c r="EW20" s="26">
        <v>143.09</v>
      </c>
      <c r="EX20" s="26">
        <v>144.09</v>
      </c>
      <c r="EY20" s="26">
        <v>145.09</v>
      </c>
      <c r="EZ20" s="26">
        <v>146.09</v>
      </c>
      <c r="FA20" s="26">
        <v>147.09</v>
      </c>
      <c r="FB20" s="26">
        <v>148.09</v>
      </c>
      <c r="FC20" s="26">
        <v>149.09</v>
      </c>
      <c r="FD20" s="26">
        <v>150.09</v>
      </c>
      <c r="FE20" s="26">
        <v>151.09</v>
      </c>
      <c r="FF20" s="26">
        <v>152.09</v>
      </c>
      <c r="FG20" s="26">
        <v>153.09</v>
      </c>
      <c r="FH20" s="26">
        <v>154.09</v>
      </c>
      <c r="FI20" s="26">
        <v>155.09</v>
      </c>
      <c r="FJ20" s="26">
        <v>156.09</v>
      </c>
      <c r="FK20" s="26">
        <v>157.09</v>
      </c>
      <c r="FL20" s="26">
        <v>158.09</v>
      </c>
      <c r="FM20" s="26">
        <v>159.09</v>
      </c>
      <c r="FN20" s="26">
        <v>160.09</v>
      </c>
      <c r="FO20" s="26">
        <v>161.09</v>
      </c>
      <c r="FP20" s="26">
        <v>162.09</v>
      </c>
      <c r="FQ20" s="26">
        <v>163.09</v>
      </c>
      <c r="FR20" s="26">
        <v>164.09</v>
      </c>
      <c r="FS20" s="26">
        <v>165.09</v>
      </c>
      <c r="FT20" s="26">
        <v>166.09</v>
      </c>
      <c r="FU20" s="26">
        <v>167.09</v>
      </c>
      <c r="FV20" s="26">
        <v>168.09</v>
      </c>
      <c r="FW20" s="26">
        <v>169.09</v>
      </c>
      <c r="FX20" s="26">
        <v>170.09</v>
      </c>
      <c r="FY20" s="26">
        <v>171.09</v>
      </c>
      <c r="FZ20" s="26">
        <v>172.09</v>
      </c>
      <c r="GA20" s="26">
        <v>173.09</v>
      </c>
      <c r="GB20" s="26">
        <v>174.09</v>
      </c>
      <c r="GC20" s="26">
        <v>175.09</v>
      </c>
      <c r="GD20" s="26">
        <v>176.09</v>
      </c>
      <c r="GE20" s="26">
        <v>177.09</v>
      </c>
      <c r="GF20" s="26">
        <v>178.09</v>
      </c>
      <c r="GG20" s="26">
        <v>179.09</v>
      </c>
      <c r="GH20" s="26">
        <v>180.09</v>
      </c>
      <c r="GI20" s="26">
        <v>181.09</v>
      </c>
      <c r="GJ20" s="26">
        <v>182.09</v>
      </c>
      <c r="GK20" s="26">
        <v>183.09</v>
      </c>
      <c r="GL20" s="26">
        <v>184.09</v>
      </c>
      <c r="GM20" s="26">
        <v>185.09</v>
      </c>
      <c r="GN20" s="26">
        <v>186.09</v>
      </c>
      <c r="GO20" s="26">
        <v>187.09</v>
      </c>
      <c r="GP20" s="26">
        <v>188.09</v>
      </c>
      <c r="GQ20" s="26">
        <v>189.09</v>
      </c>
      <c r="GR20" s="26">
        <v>190.09</v>
      </c>
      <c r="GS20" s="26">
        <v>191.09</v>
      </c>
      <c r="GT20" s="26">
        <v>192.09</v>
      </c>
      <c r="GU20" s="26">
        <v>193.09</v>
      </c>
      <c r="GV20" s="26">
        <v>194.09</v>
      </c>
      <c r="GW20" s="26">
        <v>195.09</v>
      </c>
      <c r="GX20" s="26">
        <v>196.09</v>
      </c>
      <c r="GY20" s="26">
        <v>197.09</v>
      </c>
      <c r="GZ20" s="26">
        <v>198.09</v>
      </c>
      <c r="HA20" s="26">
        <v>199.09</v>
      </c>
      <c r="HB20" s="26">
        <v>200.09</v>
      </c>
      <c r="HC20" s="26">
        <v>201.09</v>
      </c>
      <c r="HD20" s="26">
        <v>202.09</v>
      </c>
      <c r="HE20" s="26">
        <v>203.09</v>
      </c>
      <c r="HF20" s="26">
        <v>204.09</v>
      </c>
      <c r="HG20" s="26">
        <v>205.09</v>
      </c>
      <c r="HH20" s="26">
        <v>206.09</v>
      </c>
      <c r="HI20" s="26">
        <v>207.09</v>
      </c>
      <c r="HJ20" s="26">
        <v>208.09</v>
      </c>
      <c r="HK20" s="26">
        <v>209.09</v>
      </c>
      <c r="HL20" s="26">
        <v>210.09</v>
      </c>
      <c r="HM20" s="26">
        <v>211.09</v>
      </c>
      <c r="HN20" s="26">
        <v>212.09</v>
      </c>
      <c r="HO20" s="26">
        <v>213.09</v>
      </c>
      <c r="HP20" s="26">
        <v>214.09</v>
      </c>
      <c r="HQ20" s="26">
        <v>215.09</v>
      </c>
      <c r="HR20" s="26">
        <v>216.09</v>
      </c>
      <c r="HS20" s="26">
        <v>217.09</v>
      </c>
      <c r="HT20" s="26">
        <v>218.09</v>
      </c>
      <c r="HU20" s="26">
        <v>219.09</v>
      </c>
      <c r="HV20" s="26">
        <v>220.09</v>
      </c>
      <c r="HW20" s="26">
        <v>221.09</v>
      </c>
      <c r="HX20" s="26">
        <v>222.09</v>
      </c>
      <c r="HY20" s="26">
        <v>223.09</v>
      </c>
      <c r="HZ20" s="26">
        <v>224.09</v>
      </c>
      <c r="IA20" s="26">
        <v>225.09</v>
      </c>
      <c r="IB20" s="26">
        <v>226.09</v>
      </c>
      <c r="IC20" s="26">
        <v>227.09</v>
      </c>
      <c r="ID20" s="26">
        <v>228.09</v>
      </c>
      <c r="IE20" s="26">
        <v>229.09</v>
      </c>
      <c r="IF20" s="26">
        <v>230.09</v>
      </c>
      <c r="IG20" s="26">
        <v>231.09</v>
      </c>
      <c r="IH20" s="26">
        <v>232.09</v>
      </c>
      <c r="II20" s="26">
        <v>233.09</v>
      </c>
      <c r="IJ20" s="26">
        <v>234.09</v>
      </c>
      <c r="IK20" s="26">
        <v>235.09</v>
      </c>
      <c r="IL20" s="26">
        <v>236.09</v>
      </c>
      <c r="IM20" s="26">
        <v>237.09</v>
      </c>
      <c r="IN20" s="26">
        <v>238.09</v>
      </c>
      <c r="IO20" s="26">
        <v>239.09</v>
      </c>
      <c r="IP20" s="26">
        <v>240.09</v>
      </c>
      <c r="IQ20" s="26">
        <v>241.09</v>
      </c>
      <c r="IR20" s="26">
        <v>242.09</v>
      </c>
      <c r="IS20" s="26">
        <v>243.09</v>
      </c>
      <c r="IT20" s="26">
        <v>244.09</v>
      </c>
      <c r="IU20" s="26">
        <v>245.09</v>
      </c>
      <c r="IV20" s="26">
        <v>246.09</v>
      </c>
      <c r="IW20" s="26">
        <v>247.09</v>
      </c>
      <c r="IX20" s="26">
        <v>248.09</v>
      </c>
      <c r="IY20" s="26">
        <v>249.09</v>
      </c>
      <c r="IZ20" s="26">
        <v>250.09</v>
      </c>
      <c r="JA20" s="26">
        <v>251.09</v>
      </c>
      <c r="JB20" s="26">
        <v>252.09</v>
      </c>
      <c r="JC20" s="26">
        <v>253.09</v>
      </c>
      <c r="JD20" s="26">
        <v>254.09</v>
      </c>
      <c r="JE20" s="26">
        <v>255.09</v>
      </c>
      <c r="JF20" s="26">
        <v>256.08999999999997</v>
      </c>
      <c r="JG20" s="26">
        <v>257.08999999999997</v>
      </c>
      <c r="JH20" s="26">
        <v>258.08999999999997</v>
      </c>
      <c r="JI20" s="26">
        <v>259.08999999999997</v>
      </c>
      <c r="JJ20" s="26">
        <v>260.08999999999997</v>
      </c>
      <c r="JK20" s="26">
        <v>261.08999999999997</v>
      </c>
      <c r="JL20" s="26">
        <v>262.08999999999997</v>
      </c>
      <c r="JM20" s="26">
        <v>263.08999999999997</v>
      </c>
      <c r="JN20" s="26">
        <v>264.08999999999997</v>
      </c>
      <c r="JO20" s="26">
        <v>265.08999999999997</v>
      </c>
      <c r="JP20" s="26">
        <v>266.08999999999997</v>
      </c>
      <c r="JQ20" s="26">
        <v>267.08999999999997</v>
      </c>
      <c r="JR20" s="26">
        <v>268.08999999999997</v>
      </c>
      <c r="JS20" s="26">
        <v>269.08999999999997</v>
      </c>
      <c r="JT20" s="26">
        <v>270.08999999999997</v>
      </c>
      <c r="JU20" s="26">
        <v>271.08999999999997</v>
      </c>
      <c r="JV20" s="26">
        <v>272.08999999999997</v>
      </c>
      <c r="JW20" s="26">
        <v>273.08999999999997</v>
      </c>
      <c r="JX20" s="26">
        <v>274.08999999999997</v>
      </c>
      <c r="JY20" s="26">
        <v>275.08999999999997</v>
      </c>
      <c r="JZ20" s="26">
        <v>276.08999999999997</v>
      </c>
      <c r="KA20" s="26">
        <v>277.08999999999997</v>
      </c>
      <c r="KB20" s="26">
        <v>278.08999999999997</v>
      </c>
      <c r="KC20" s="26">
        <v>279.08999999999997</v>
      </c>
      <c r="KD20" s="26">
        <v>280.08999999999997</v>
      </c>
      <c r="KE20" s="26">
        <v>281.08999999999997</v>
      </c>
      <c r="KF20" s="26">
        <v>282.08999999999997</v>
      </c>
      <c r="KG20" s="26">
        <v>283.08999999999997</v>
      </c>
      <c r="KH20" s="26">
        <v>284.08999999999997</v>
      </c>
      <c r="KI20" s="26">
        <v>285.08999999999997</v>
      </c>
      <c r="KJ20" s="26">
        <v>286.08999999999997</v>
      </c>
      <c r="KK20" s="26">
        <v>287.08999999999997</v>
      </c>
      <c r="KL20" s="26">
        <v>288.08999999999997</v>
      </c>
      <c r="KM20" s="26">
        <v>289.08999999999997</v>
      </c>
      <c r="KN20" s="26">
        <v>290.08999999999997</v>
      </c>
      <c r="KO20" s="26">
        <v>291.08999999999997</v>
      </c>
      <c r="KP20" s="26">
        <v>292.08999999999997</v>
      </c>
      <c r="KQ20" s="26">
        <v>293.08999999999997</v>
      </c>
      <c r="KR20" s="26">
        <v>294.08999999999997</v>
      </c>
      <c r="KS20" s="26">
        <v>295.08999999999997</v>
      </c>
      <c r="KT20" s="26">
        <v>296.08999999999997</v>
      </c>
      <c r="KU20" s="26">
        <v>297.08999999999997</v>
      </c>
      <c r="KV20" s="26">
        <v>298.08999999999997</v>
      </c>
      <c r="KW20" s="26">
        <v>299.08999999999997</v>
      </c>
      <c r="KX20" s="26">
        <v>300.08999999999997</v>
      </c>
      <c r="KY20" s="26">
        <v>301.08999999999997</v>
      </c>
      <c r="KZ20" s="26">
        <v>302.08999999999997</v>
      </c>
      <c r="LA20" s="26">
        <v>303.08999999999997</v>
      </c>
      <c r="LB20" s="26">
        <v>304.08999999999997</v>
      </c>
      <c r="LC20" s="26">
        <v>305.08999999999997</v>
      </c>
      <c r="LD20" s="26">
        <v>306.08999999999997</v>
      </c>
      <c r="LE20" s="26">
        <v>307.08999999999997</v>
      </c>
      <c r="LF20" s="26">
        <v>308.08999999999997</v>
      </c>
      <c r="LG20" s="26">
        <v>309.08999999999997</v>
      </c>
      <c r="LH20" s="26">
        <v>310.08999999999997</v>
      </c>
      <c r="LI20" s="26">
        <v>311.08999999999997</v>
      </c>
      <c r="LJ20" s="26">
        <v>312.08999999999997</v>
      </c>
      <c r="LK20" s="26">
        <v>313.08999999999997</v>
      </c>
      <c r="LL20" s="26">
        <v>314.08999999999997</v>
      </c>
      <c r="LM20" s="26">
        <v>315.08999999999997</v>
      </c>
      <c r="LN20" s="26">
        <v>316.08999999999997</v>
      </c>
      <c r="LO20" s="26">
        <v>317.08999999999997</v>
      </c>
      <c r="LP20" s="26">
        <v>318.08999999999997</v>
      </c>
      <c r="LQ20" s="26">
        <v>319.08999999999997</v>
      </c>
      <c r="LR20" s="26">
        <v>320.08999999999997</v>
      </c>
      <c r="LS20" s="26">
        <v>321.08999999999997</v>
      </c>
      <c r="LT20" s="26">
        <v>322.08999999999997</v>
      </c>
      <c r="LU20" s="26">
        <v>323.08999999999997</v>
      </c>
      <c r="LV20" s="26">
        <v>324.08999999999997</v>
      </c>
      <c r="LW20" s="26">
        <v>325.08999999999997</v>
      </c>
      <c r="LX20" s="26">
        <v>326.08999999999997</v>
      </c>
      <c r="LY20" s="26">
        <v>327.08999999999997</v>
      </c>
      <c r="LZ20" s="26">
        <v>328.09</v>
      </c>
      <c r="MA20" s="26">
        <v>329.09</v>
      </c>
      <c r="MB20" s="26">
        <v>330.09</v>
      </c>
      <c r="MC20" s="26">
        <v>331.09</v>
      </c>
      <c r="MD20" s="26">
        <v>332.09</v>
      </c>
      <c r="ME20" s="26">
        <v>333.09</v>
      </c>
      <c r="MF20" s="26">
        <v>334.09</v>
      </c>
      <c r="MG20" s="26">
        <v>335.09</v>
      </c>
      <c r="MH20" s="26">
        <v>336.09</v>
      </c>
      <c r="MI20" s="26">
        <v>337.09</v>
      </c>
      <c r="MJ20" s="26">
        <v>338.09</v>
      </c>
      <c r="MK20" s="26">
        <v>339.09</v>
      </c>
      <c r="ML20" s="26">
        <v>340.09</v>
      </c>
      <c r="MM20" s="26">
        <v>341.09</v>
      </c>
      <c r="MN20" s="26">
        <v>342.09</v>
      </c>
      <c r="MO20" s="26">
        <v>343.09</v>
      </c>
      <c r="MP20" s="26">
        <v>344.09</v>
      </c>
      <c r="MQ20" s="26">
        <v>345.09</v>
      </c>
      <c r="MR20" s="26">
        <v>346.09</v>
      </c>
      <c r="MS20" s="26">
        <v>347.09</v>
      </c>
      <c r="MT20" s="26">
        <v>348.09</v>
      </c>
      <c r="MU20" s="26">
        <v>349.09</v>
      </c>
      <c r="MV20" s="26">
        <v>350.09</v>
      </c>
      <c r="MW20" s="26">
        <v>351.09</v>
      </c>
      <c r="MX20" s="26">
        <v>352.09</v>
      </c>
      <c r="MY20" s="26">
        <v>353.09</v>
      </c>
      <c r="MZ20" s="26">
        <v>354.09</v>
      </c>
      <c r="NA20" s="26">
        <v>355.09</v>
      </c>
      <c r="NB20" s="26">
        <v>356.09</v>
      </c>
      <c r="NC20" s="26">
        <v>357.09</v>
      </c>
      <c r="ND20" s="26">
        <v>358.09</v>
      </c>
      <c r="NE20" s="26">
        <v>359.09</v>
      </c>
      <c r="NF20" s="26">
        <v>360.09</v>
      </c>
      <c r="NG20" s="26">
        <v>361.09</v>
      </c>
      <c r="NH20" s="26">
        <v>362.09</v>
      </c>
      <c r="NI20" s="26">
        <v>363.09</v>
      </c>
      <c r="NJ20" s="26">
        <v>364.09</v>
      </c>
      <c r="NK20" s="26">
        <v>365.09</v>
      </c>
      <c r="NL20" s="26">
        <v>366.09</v>
      </c>
      <c r="NM20" s="26">
        <v>367.09</v>
      </c>
      <c r="NN20" s="26">
        <v>368.09</v>
      </c>
      <c r="NO20" s="26">
        <v>369.09</v>
      </c>
      <c r="NP20" s="26">
        <v>370.09</v>
      </c>
      <c r="NQ20" s="26">
        <v>371.09</v>
      </c>
      <c r="NR20" s="26">
        <v>372.09</v>
      </c>
      <c r="NS20" s="26">
        <v>373.09</v>
      </c>
      <c r="NT20" s="26">
        <v>374.09</v>
      </c>
      <c r="NU20" s="26">
        <v>375.09</v>
      </c>
      <c r="NV20" s="26">
        <v>376.09</v>
      </c>
      <c r="NW20" s="26">
        <v>377.09</v>
      </c>
      <c r="NX20" s="26">
        <v>378.09</v>
      </c>
      <c r="NY20" s="26">
        <v>379.09</v>
      </c>
      <c r="NZ20" s="26">
        <v>380.09</v>
      </c>
      <c r="OA20" s="26">
        <v>381.09</v>
      </c>
      <c r="OB20" s="26">
        <v>382.09</v>
      </c>
      <c r="OC20" s="26">
        <v>383.09</v>
      </c>
      <c r="OD20" s="26">
        <v>384.09</v>
      </c>
      <c r="OE20" s="26">
        <v>385.09</v>
      </c>
      <c r="OF20" s="26">
        <v>386.09</v>
      </c>
      <c r="OG20" s="26">
        <v>387.09</v>
      </c>
      <c r="OH20" s="26">
        <v>388.09</v>
      </c>
      <c r="OI20" s="26">
        <v>389.09</v>
      </c>
      <c r="OJ20" s="26">
        <v>390.09</v>
      </c>
      <c r="OK20" s="26">
        <v>391.09</v>
      </c>
      <c r="OL20" s="26">
        <v>392.09</v>
      </c>
      <c r="OM20" s="26">
        <v>393.09</v>
      </c>
      <c r="ON20" s="26">
        <v>394.09</v>
      </c>
      <c r="OO20" s="26">
        <v>395.09</v>
      </c>
      <c r="OP20" s="26">
        <v>396.09</v>
      </c>
      <c r="OQ20" s="26">
        <v>397.09</v>
      </c>
      <c r="OR20" s="26">
        <v>398.09</v>
      </c>
      <c r="OS20" s="26">
        <v>399.09</v>
      </c>
      <c r="OT20" s="26">
        <v>400.09</v>
      </c>
      <c r="OU20" s="26">
        <v>401.09</v>
      </c>
      <c r="OV20" s="26">
        <v>402.09</v>
      </c>
      <c r="OW20" s="26">
        <v>403.09</v>
      </c>
      <c r="OX20" s="26">
        <v>404.09</v>
      </c>
      <c r="OY20" s="26">
        <v>405.09</v>
      </c>
      <c r="OZ20" s="26">
        <v>406.09</v>
      </c>
      <c r="PA20" s="26">
        <v>407.09</v>
      </c>
      <c r="PB20" s="26">
        <v>408.09</v>
      </c>
      <c r="PC20" s="26">
        <v>409.09</v>
      </c>
      <c r="PD20" s="26">
        <v>410.09</v>
      </c>
      <c r="PE20" s="26">
        <v>411.09</v>
      </c>
      <c r="PF20" s="26">
        <v>412.09</v>
      </c>
      <c r="PG20" s="26">
        <v>413.09</v>
      </c>
      <c r="PH20" s="26">
        <v>414.09</v>
      </c>
      <c r="PI20" s="26">
        <v>415.09</v>
      </c>
      <c r="PJ20" s="26">
        <v>416.09</v>
      </c>
      <c r="PK20" s="26">
        <v>417.09</v>
      </c>
      <c r="PL20" s="26">
        <v>418.09</v>
      </c>
      <c r="PM20" s="26">
        <v>419.09</v>
      </c>
      <c r="PN20" s="26">
        <v>420.09</v>
      </c>
      <c r="PO20" s="26">
        <v>421.09</v>
      </c>
      <c r="PP20" s="26">
        <v>422.09</v>
      </c>
      <c r="PQ20" s="26">
        <v>423.09</v>
      </c>
      <c r="PR20" s="26">
        <v>424.09</v>
      </c>
      <c r="PS20" s="26">
        <v>425.09</v>
      </c>
      <c r="PT20" s="26">
        <v>426.09</v>
      </c>
      <c r="PU20" s="26">
        <v>427.09</v>
      </c>
      <c r="PV20" s="26">
        <v>428.09</v>
      </c>
      <c r="PW20" s="26">
        <v>429.09</v>
      </c>
      <c r="PX20" s="26">
        <v>430.09</v>
      </c>
      <c r="PY20" s="26">
        <v>431.09</v>
      </c>
      <c r="PZ20" s="26">
        <v>432.09</v>
      </c>
      <c r="QA20" s="26">
        <v>433.09</v>
      </c>
      <c r="QB20" s="26">
        <v>434.09</v>
      </c>
      <c r="QC20" s="26">
        <v>435.09</v>
      </c>
      <c r="QD20" s="26">
        <v>436.09</v>
      </c>
      <c r="QE20" s="26">
        <v>437.09</v>
      </c>
      <c r="QF20" s="26">
        <v>438.09</v>
      </c>
      <c r="QG20" s="26">
        <v>439.09</v>
      </c>
      <c r="QH20" s="26">
        <v>440.09</v>
      </c>
      <c r="QI20" s="26">
        <v>441.09</v>
      </c>
      <c r="QJ20" s="26">
        <v>442.09</v>
      </c>
      <c r="QK20" s="26">
        <v>443.09</v>
      </c>
      <c r="QL20" s="26">
        <v>444.09</v>
      </c>
      <c r="QM20" s="26">
        <v>445.09</v>
      </c>
      <c r="QN20" s="26">
        <v>446.09</v>
      </c>
      <c r="QO20" s="26">
        <v>447.09</v>
      </c>
      <c r="QP20" s="26">
        <v>448.09</v>
      </c>
      <c r="QQ20" s="26">
        <v>449.09</v>
      </c>
      <c r="QR20" s="26">
        <v>450.09</v>
      </c>
      <c r="QS20" s="26">
        <v>451.09</v>
      </c>
      <c r="QT20" s="26">
        <v>452.09</v>
      </c>
      <c r="QU20" s="26">
        <v>453.09</v>
      </c>
      <c r="QV20" s="26">
        <v>454.09</v>
      </c>
      <c r="QW20" s="26">
        <v>455.09</v>
      </c>
      <c r="QX20" s="26">
        <v>456.09</v>
      </c>
      <c r="QY20" s="26">
        <v>457.09</v>
      </c>
      <c r="QZ20" s="26">
        <v>458.09</v>
      </c>
      <c r="RA20" s="26">
        <v>459.09</v>
      </c>
      <c r="RB20" s="26">
        <v>460.09</v>
      </c>
      <c r="RC20" s="26">
        <v>461.09</v>
      </c>
      <c r="RD20" s="26">
        <v>462.09</v>
      </c>
      <c r="RE20" s="26">
        <v>463.09</v>
      </c>
      <c r="RF20" s="26">
        <v>464.09</v>
      </c>
      <c r="RG20" s="26">
        <v>465.09</v>
      </c>
      <c r="RH20" s="26">
        <v>466.09</v>
      </c>
      <c r="RI20" s="26">
        <v>467.09</v>
      </c>
      <c r="RJ20" s="26">
        <v>468.09</v>
      </c>
      <c r="RK20" s="26">
        <v>469.09</v>
      </c>
      <c r="RL20" s="26">
        <v>470.09</v>
      </c>
      <c r="RM20" s="26">
        <v>471.09</v>
      </c>
      <c r="RN20" s="26">
        <v>472.09</v>
      </c>
      <c r="RO20" s="26">
        <v>473.09</v>
      </c>
      <c r="RP20" s="26">
        <v>474.09</v>
      </c>
      <c r="RQ20" s="26">
        <v>475.09</v>
      </c>
      <c r="RR20" s="26">
        <v>476.09</v>
      </c>
      <c r="RS20" s="26">
        <v>477.09</v>
      </c>
      <c r="RT20" s="26">
        <v>478.09</v>
      </c>
      <c r="RU20" s="26">
        <v>479.09</v>
      </c>
      <c r="RV20" s="26">
        <v>480.09</v>
      </c>
      <c r="RW20" s="26">
        <v>481.09</v>
      </c>
      <c r="RX20" s="26">
        <v>482.09</v>
      </c>
      <c r="RY20" s="26">
        <v>483.09</v>
      </c>
      <c r="RZ20" s="26">
        <v>484.09</v>
      </c>
      <c r="SA20" s="26">
        <v>485.09</v>
      </c>
      <c r="SB20" s="26">
        <v>486.09</v>
      </c>
      <c r="SC20" s="4"/>
      <c r="SD20" s="4"/>
      <c r="SE20" s="4"/>
      <c r="SF20" s="4"/>
      <c r="SG20" s="4"/>
      <c r="SH20" s="4"/>
      <c r="SI20" s="4"/>
      <c r="SJ20" s="4"/>
      <c r="SK20" s="4"/>
      <c r="SL20" s="4"/>
      <c r="SM20" s="4"/>
      <c r="SN20" s="4"/>
      <c r="SO20" s="4"/>
      <c r="SP20" s="4"/>
      <c r="SQ20" s="4"/>
      <c r="SR20" s="4"/>
      <c r="SS20" s="4"/>
      <c r="ST20" s="4"/>
      <c r="SU20" s="4"/>
      <c r="SV20" s="4"/>
      <c r="SW20" s="4"/>
      <c r="SX20" s="4"/>
      <c r="SY20" s="4"/>
      <c r="SZ20" s="4"/>
      <c r="TA20" s="4"/>
      <c r="TB20" s="4"/>
    </row>
    <row r="21" spans="2:522" x14ac:dyDescent="0.3">
      <c r="B21" s="10">
        <v>1.18</v>
      </c>
      <c r="C21" s="37">
        <v>44668</v>
      </c>
      <c r="D21" s="14">
        <f>IF(D3&gt;D23, D20-(ABS(D3-D23)/20), D20+(ABS(D3-D23)/20))</f>
        <v>1.7049000000000019</v>
      </c>
      <c r="E21" s="15">
        <f>IF(E3&gt;E23, E20-(ABS(E3-E23)/20), E20+(ABS(E3-E23)/20))</f>
        <v>255049409.75643015</v>
      </c>
      <c r="F21" s="15">
        <f>IF(F3&gt;F23, F20-(ABS(F3-F23)/20), F20+(ABS(F3-F23)/20))</f>
        <v>158480355.81978104</v>
      </c>
      <c r="G21" s="27"/>
      <c r="H21" s="25"/>
      <c r="J21" s="3"/>
      <c r="K21" s="26">
        <v>1.1000000000000001</v>
      </c>
      <c r="L21" s="26"/>
      <c r="M21" s="26">
        <v>3.1</v>
      </c>
      <c r="N21" s="26"/>
      <c r="O21" s="26">
        <v>5.0999999999999996</v>
      </c>
      <c r="P21" s="26"/>
      <c r="Q21" s="26">
        <v>7.1</v>
      </c>
      <c r="R21" s="26"/>
      <c r="S21" s="26">
        <v>9.1</v>
      </c>
      <c r="T21" s="26"/>
      <c r="U21" s="26">
        <v>11.1</v>
      </c>
      <c r="V21" s="26"/>
      <c r="W21" s="26">
        <v>13.1</v>
      </c>
      <c r="X21" s="26"/>
      <c r="Y21" s="26">
        <v>15.1</v>
      </c>
      <c r="Z21" s="26"/>
      <c r="AA21" s="26">
        <v>17.100000000000001</v>
      </c>
      <c r="AB21" s="26"/>
      <c r="AC21" s="26">
        <v>19.100000000000001</v>
      </c>
      <c r="AD21" s="26"/>
      <c r="AE21" s="26">
        <v>21.1</v>
      </c>
      <c r="AF21" s="26"/>
      <c r="AG21" s="26">
        <v>23.1</v>
      </c>
      <c r="AH21" s="26"/>
      <c r="AI21" s="26">
        <v>25.1</v>
      </c>
      <c r="AJ21" s="26"/>
      <c r="AK21" s="26">
        <v>27.1</v>
      </c>
      <c r="AL21" s="26"/>
      <c r="AM21" s="26">
        <v>29.1</v>
      </c>
      <c r="AN21" s="26"/>
      <c r="AO21" s="26">
        <v>31.1</v>
      </c>
      <c r="AP21" s="26"/>
      <c r="AQ21" s="26">
        <v>33.1</v>
      </c>
      <c r="AR21" s="26"/>
      <c r="AS21" s="26">
        <v>35.1</v>
      </c>
      <c r="AT21" s="26"/>
      <c r="AU21" s="26">
        <v>37.1</v>
      </c>
      <c r="AV21" s="26"/>
      <c r="AW21" s="26">
        <v>39.1</v>
      </c>
      <c r="AX21" s="26"/>
      <c r="AY21" s="26">
        <v>41.1</v>
      </c>
      <c r="AZ21" s="26"/>
      <c r="BA21" s="26">
        <v>43.1</v>
      </c>
      <c r="BB21" s="26"/>
      <c r="BC21" s="26">
        <v>45.1</v>
      </c>
      <c r="BD21" s="26"/>
      <c r="BE21" s="26">
        <v>47.1</v>
      </c>
      <c r="BF21" s="26"/>
      <c r="BG21" s="26">
        <v>49.1</v>
      </c>
      <c r="BH21" s="26"/>
      <c r="BI21" s="26">
        <v>51.1</v>
      </c>
      <c r="BJ21" s="26"/>
      <c r="BK21" s="26">
        <v>53.1</v>
      </c>
      <c r="BL21" s="26"/>
      <c r="BM21" s="26">
        <v>55.1</v>
      </c>
      <c r="BN21" s="26"/>
      <c r="BO21" s="26">
        <v>57.1</v>
      </c>
      <c r="BP21" s="26"/>
      <c r="BQ21" s="26">
        <v>59.1</v>
      </c>
      <c r="BR21" s="26"/>
      <c r="BS21" s="26">
        <v>61.1</v>
      </c>
      <c r="BT21" s="26"/>
      <c r="BU21" s="26">
        <v>63.1</v>
      </c>
      <c r="BV21" s="26"/>
      <c r="BW21" s="26">
        <v>65.099999999999994</v>
      </c>
      <c r="BX21" s="26"/>
      <c r="BY21" s="26">
        <v>67.099999999999994</v>
      </c>
      <c r="BZ21" s="26"/>
      <c r="CA21" s="26">
        <v>69.099999999999994</v>
      </c>
      <c r="CB21" s="26"/>
      <c r="CC21" s="26">
        <v>71.099999999999994</v>
      </c>
      <c r="CD21" s="26"/>
      <c r="CE21" s="26">
        <v>73.099999999999994</v>
      </c>
      <c r="CF21" s="26"/>
      <c r="CG21" s="26">
        <v>75.099999999999994</v>
      </c>
      <c r="CH21" s="26"/>
      <c r="CI21" s="26">
        <v>77.099999999999994</v>
      </c>
      <c r="CJ21" s="26"/>
      <c r="CK21" s="26">
        <v>79.099999999999994</v>
      </c>
      <c r="CL21" s="26"/>
      <c r="CM21" s="26">
        <v>81.099999999999994</v>
      </c>
      <c r="CN21" s="26"/>
      <c r="CO21" s="26">
        <v>83.1</v>
      </c>
      <c r="CP21" s="26"/>
      <c r="CQ21" s="26">
        <v>85.1</v>
      </c>
      <c r="CR21" s="26"/>
      <c r="CS21" s="26">
        <v>87.1</v>
      </c>
      <c r="CT21" s="26"/>
      <c r="CU21" s="26">
        <v>89.1</v>
      </c>
      <c r="CV21" s="26"/>
      <c r="CW21" s="26">
        <v>91.1</v>
      </c>
      <c r="CX21" s="26"/>
      <c r="CY21" s="26">
        <v>93.1</v>
      </c>
      <c r="CZ21" s="26"/>
      <c r="DA21" s="26">
        <v>95.1</v>
      </c>
      <c r="DB21" s="26"/>
      <c r="DC21" s="26">
        <v>97.1</v>
      </c>
      <c r="DD21" s="26"/>
      <c r="DE21" s="26">
        <v>99.1</v>
      </c>
      <c r="DF21" s="26"/>
      <c r="DG21" s="26">
        <v>101.1</v>
      </c>
      <c r="DH21" s="26"/>
      <c r="DI21" s="26">
        <v>103.1</v>
      </c>
      <c r="DJ21" s="26"/>
      <c r="DK21" s="26">
        <v>105.1</v>
      </c>
      <c r="DL21" s="26"/>
      <c r="DM21" s="26">
        <v>107.1</v>
      </c>
      <c r="DN21" s="26"/>
      <c r="DO21" s="26">
        <v>109.1</v>
      </c>
      <c r="DP21" s="26"/>
      <c r="DQ21" s="26">
        <v>111.1</v>
      </c>
      <c r="DR21" s="26"/>
      <c r="DS21" s="26">
        <v>113.1</v>
      </c>
      <c r="DT21" s="26"/>
      <c r="DU21" s="26">
        <v>115.1</v>
      </c>
      <c r="DV21" s="26"/>
      <c r="DW21" s="26">
        <v>117.1</v>
      </c>
      <c r="DX21" s="26"/>
      <c r="DY21" s="26">
        <v>119.1</v>
      </c>
      <c r="DZ21" s="26"/>
      <c r="EA21" s="26">
        <v>121.1</v>
      </c>
      <c r="EB21" s="26"/>
      <c r="EC21" s="26">
        <v>123.1</v>
      </c>
      <c r="ED21" s="26"/>
      <c r="EE21" s="26">
        <v>125.1</v>
      </c>
      <c r="EF21" s="26"/>
      <c r="EG21" s="26">
        <v>127.1</v>
      </c>
      <c r="EH21" s="26"/>
      <c r="EI21" s="26">
        <v>129.1</v>
      </c>
      <c r="EJ21" s="26"/>
      <c r="EK21" s="26">
        <v>131.1</v>
      </c>
      <c r="EL21" s="26"/>
      <c r="EM21" s="26">
        <v>133.1</v>
      </c>
      <c r="EN21" s="26"/>
      <c r="EO21" s="26">
        <v>135.1</v>
      </c>
      <c r="EP21" s="26"/>
      <c r="EQ21" s="26">
        <v>137.1</v>
      </c>
      <c r="ER21" s="26"/>
      <c r="ES21" s="26">
        <v>139.1</v>
      </c>
      <c r="ET21" s="26"/>
      <c r="EU21" s="26">
        <v>141.1</v>
      </c>
      <c r="EV21" s="26"/>
      <c r="EW21" s="26">
        <v>143.1</v>
      </c>
      <c r="EX21" s="26"/>
      <c r="EY21" s="26">
        <v>145.1</v>
      </c>
      <c r="EZ21" s="26"/>
      <c r="FA21" s="26">
        <v>147.1</v>
      </c>
      <c r="FB21" s="26"/>
      <c r="FC21" s="26">
        <v>149.1</v>
      </c>
      <c r="FD21" s="26"/>
      <c r="FE21" s="26">
        <v>151.1</v>
      </c>
      <c r="FF21" s="26"/>
      <c r="FG21" s="26">
        <v>153.1</v>
      </c>
      <c r="FH21" s="26"/>
      <c r="FI21" s="26">
        <v>155.1</v>
      </c>
      <c r="FJ21" s="26"/>
      <c r="FK21" s="26">
        <v>157.1</v>
      </c>
      <c r="FL21" s="26"/>
      <c r="FM21" s="26">
        <v>159.1</v>
      </c>
      <c r="FN21" s="26"/>
      <c r="FO21" s="26">
        <v>161.1</v>
      </c>
      <c r="FP21" s="26"/>
      <c r="FQ21" s="26">
        <v>163.1</v>
      </c>
      <c r="FR21" s="26"/>
      <c r="FS21" s="26">
        <v>165.1</v>
      </c>
      <c r="FT21" s="26"/>
      <c r="FU21" s="26">
        <v>167.1</v>
      </c>
      <c r="FV21" s="26"/>
      <c r="FW21" s="26">
        <v>169.1</v>
      </c>
      <c r="FX21" s="26"/>
      <c r="FY21" s="26">
        <v>171.1</v>
      </c>
      <c r="FZ21" s="26"/>
      <c r="GA21" s="26">
        <v>173.1</v>
      </c>
      <c r="GB21" s="26"/>
      <c r="GC21" s="26">
        <v>175.1</v>
      </c>
      <c r="GD21" s="26"/>
      <c r="GE21" s="26">
        <v>177.1</v>
      </c>
      <c r="GF21" s="26"/>
      <c r="GG21" s="26">
        <v>179.1</v>
      </c>
      <c r="GH21" s="26"/>
      <c r="GI21" s="26">
        <v>181.1</v>
      </c>
      <c r="GJ21" s="26"/>
      <c r="GK21" s="26">
        <v>183.1</v>
      </c>
      <c r="GL21" s="26"/>
      <c r="GM21" s="26">
        <v>185.1</v>
      </c>
      <c r="GN21" s="26"/>
      <c r="GO21" s="26">
        <v>187.1</v>
      </c>
      <c r="GP21" s="26"/>
      <c r="GQ21" s="26">
        <v>189.1</v>
      </c>
      <c r="GR21" s="26"/>
      <c r="GS21" s="26">
        <v>191.1</v>
      </c>
      <c r="GT21" s="26"/>
      <c r="GU21" s="26">
        <v>193.1</v>
      </c>
      <c r="GV21" s="26"/>
      <c r="GW21" s="26">
        <v>195.1</v>
      </c>
      <c r="GX21" s="26"/>
      <c r="GY21" s="26">
        <v>197.1</v>
      </c>
      <c r="GZ21" s="26"/>
      <c r="HA21" s="26">
        <v>199.1</v>
      </c>
      <c r="HB21" s="26"/>
      <c r="HC21" s="26">
        <v>201.1</v>
      </c>
      <c r="HD21" s="26"/>
      <c r="HE21" s="26">
        <v>203.1</v>
      </c>
      <c r="HF21" s="26"/>
      <c r="HG21" s="26">
        <v>205.1</v>
      </c>
      <c r="HH21" s="26"/>
      <c r="HI21" s="26">
        <v>207.1</v>
      </c>
      <c r="HJ21" s="26"/>
      <c r="HK21" s="26">
        <v>209.1</v>
      </c>
      <c r="HL21" s="26"/>
      <c r="HM21" s="26">
        <v>211.1</v>
      </c>
      <c r="HN21" s="26"/>
      <c r="HO21" s="26">
        <v>213.1</v>
      </c>
      <c r="HP21" s="26"/>
      <c r="HQ21" s="26">
        <v>215.1</v>
      </c>
      <c r="HR21" s="26"/>
      <c r="HS21" s="26">
        <v>217.1</v>
      </c>
      <c r="HT21" s="26"/>
      <c r="HU21" s="26">
        <v>219.1</v>
      </c>
      <c r="HV21" s="26"/>
      <c r="HW21" s="26">
        <v>221.1</v>
      </c>
      <c r="HX21" s="26"/>
      <c r="HY21" s="26">
        <v>223.1</v>
      </c>
      <c r="HZ21" s="26"/>
      <c r="IA21" s="26">
        <v>225.1</v>
      </c>
      <c r="IB21" s="26"/>
      <c r="IC21" s="26">
        <v>227.1</v>
      </c>
      <c r="ID21" s="26"/>
      <c r="IE21" s="26">
        <v>229.1</v>
      </c>
      <c r="IF21" s="26"/>
      <c r="IG21" s="26">
        <v>231.1</v>
      </c>
      <c r="IH21" s="26"/>
      <c r="II21" s="26">
        <v>233.1</v>
      </c>
      <c r="IJ21" s="26"/>
      <c r="IK21" s="26">
        <v>235.1</v>
      </c>
      <c r="IL21" s="26"/>
      <c r="IM21" s="26">
        <v>237.1</v>
      </c>
      <c r="IN21" s="26"/>
      <c r="IO21" s="26">
        <v>239.1</v>
      </c>
      <c r="IP21" s="26"/>
      <c r="IQ21" s="26">
        <v>241.1</v>
      </c>
      <c r="IR21" s="26"/>
      <c r="IS21" s="26">
        <v>243.1</v>
      </c>
      <c r="IT21" s="26"/>
      <c r="IU21" s="26">
        <v>245.1</v>
      </c>
      <c r="IV21" s="26"/>
      <c r="IW21" s="26">
        <v>247.1</v>
      </c>
      <c r="IX21" s="26"/>
      <c r="IY21" s="26">
        <v>249.1</v>
      </c>
      <c r="IZ21" s="26"/>
      <c r="JA21" s="26">
        <v>251.1</v>
      </c>
      <c r="JB21" s="26"/>
      <c r="JC21" s="26">
        <v>253.1</v>
      </c>
      <c r="JD21" s="26"/>
      <c r="JE21" s="26">
        <v>255.1</v>
      </c>
      <c r="JF21" s="26"/>
      <c r="JG21" s="26">
        <v>257.10000000000002</v>
      </c>
      <c r="JH21" s="26"/>
      <c r="JI21" s="26">
        <v>259.10000000000002</v>
      </c>
      <c r="JJ21" s="26"/>
      <c r="JK21" s="26">
        <v>261.10000000000002</v>
      </c>
      <c r="JL21" s="26"/>
      <c r="JM21" s="26">
        <v>263.10000000000002</v>
      </c>
      <c r="JN21" s="26"/>
      <c r="JO21" s="26">
        <v>265.10000000000002</v>
      </c>
      <c r="JP21" s="26"/>
      <c r="JQ21" s="26">
        <v>267.10000000000002</v>
      </c>
      <c r="JR21" s="26"/>
      <c r="JS21" s="26">
        <v>269.10000000000002</v>
      </c>
      <c r="JT21" s="26"/>
      <c r="JU21" s="26">
        <v>271.10000000000002</v>
      </c>
      <c r="JV21" s="26"/>
      <c r="JW21" s="26">
        <v>273.10000000000002</v>
      </c>
      <c r="JX21" s="26"/>
      <c r="JY21" s="26">
        <v>275.10000000000002</v>
      </c>
      <c r="JZ21" s="26"/>
      <c r="KA21" s="26">
        <v>277.10000000000002</v>
      </c>
      <c r="KB21" s="26"/>
      <c r="KC21" s="26">
        <v>279.10000000000002</v>
      </c>
      <c r="KD21" s="26"/>
      <c r="KE21" s="26">
        <v>281.10000000000002</v>
      </c>
      <c r="KF21" s="26"/>
      <c r="KG21" s="26">
        <v>283.10000000000002</v>
      </c>
      <c r="KH21" s="26"/>
      <c r="KI21" s="26">
        <v>285.10000000000002</v>
      </c>
      <c r="KJ21" s="26"/>
      <c r="KK21" s="26">
        <v>287.10000000000002</v>
      </c>
      <c r="KL21" s="26"/>
      <c r="KM21" s="26">
        <v>289.10000000000002</v>
      </c>
      <c r="KN21" s="26"/>
      <c r="KO21" s="26">
        <v>291.10000000000002</v>
      </c>
      <c r="KP21" s="26"/>
      <c r="KQ21" s="26">
        <v>293.10000000000002</v>
      </c>
      <c r="KR21" s="26"/>
      <c r="KS21" s="26">
        <v>295.10000000000002</v>
      </c>
      <c r="KT21" s="26"/>
      <c r="KU21" s="26">
        <v>297.10000000000002</v>
      </c>
      <c r="KV21" s="26"/>
      <c r="KW21" s="26">
        <v>299.10000000000002</v>
      </c>
      <c r="KX21" s="26"/>
      <c r="KY21" s="26">
        <v>301.10000000000002</v>
      </c>
      <c r="KZ21" s="26"/>
      <c r="LA21" s="26">
        <v>303.10000000000002</v>
      </c>
      <c r="LB21" s="26"/>
      <c r="LC21" s="26">
        <v>305.10000000000002</v>
      </c>
      <c r="LD21" s="26"/>
      <c r="LE21" s="26">
        <v>307.10000000000002</v>
      </c>
      <c r="LF21" s="26"/>
      <c r="LG21" s="26">
        <v>309.10000000000002</v>
      </c>
      <c r="LH21" s="26"/>
      <c r="LI21" s="26">
        <v>311.10000000000002</v>
      </c>
      <c r="LJ21" s="26"/>
      <c r="LK21" s="26">
        <v>313.10000000000002</v>
      </c>
      <c r="LL21" s="26"/>
      <c r="LM21" s="26">
        <v>315.10000000000002</v>
      </c>
      <c r="LN21" s="26"/>
      <c r="LO21" s="26">
        <v>317.10000000000002</v>
      </c>
      <c r="LP21" s="26"/>
      <c r="LQ21" s="26">
        <v>319.10000000000002</v>
      </c>
      <c r="LR21" s="26"/>
      <c r="LS21" s="26">
        <v>321.10000000000002</v>
      </c>
      <c r="LT21" s="26"/>
      <c r="LU21" s="26">
        <v>323.10000000000002</v>
      </c>
      <c r="LV21" s="26"/>
      <c r="LW21" s="26">
        <v>325.10000000000002</v>
      </c>
      <c r="LX21" s="26"/>
      <c r="LY21" s="26">
        <v>327.10000000000002</v>
      </c>
      <c r="LZ21" s="26"/>
      <c r="MA21" s="26">
        <v>329.1</v>
      </c>
      <c r="MB21" s="26"/>
      <c r="MC21" s="26">
        <v>331.1</v>
      </c>
      <c r="MD21" s="26"/>
      <c r="ME21" s="26">
        <v>333.1</v>
      </c>
      <c r="MF21" s="26"/>
      <c r="MG21" s="26">
        <v>335.1</v>
      </c>
      <c r="MH21" s="26"/>
      <c r="MI21" s="26">
        <v>337.1</v>
      </c>
      <c r="MJ21" s="26"/>
      <c r="MK21" s="26">
        <v>339.1</v>
      </c>
      <c r="ML21" s="26"/>
      <c r="MM21" s="26">
        <v>341.1</v>
      </c>
      <c r="MN21" s="26"/>
      <c r="MO21" s="26">
        <v>343.1</v>
      </c>
      <c r="MP21" s="26"/>
      <c r="MQ21" s="26">
        <v>345.1</v>
      </c>
      <c r="MR21" s="26"/>
      <c r="MS21" s="26">
        <v>347.1</v>
      </c>
      <c r="MT21" s="26"/>
      <c r="MU21" s="26">
        <v>349.1</v>
      </c>
      <c r="MV21" s="26"/>
      <c r="MW21" s="26">
        <v>351.1</v>
      </c>
      <c r="MX21" s="26"/>
      <c r="MY21" s="26">
        <v>353.1</v>
      </c>
      <c r="MZ21" s="26"/>
      <c r="NA21" s="26">
        <v>355.1</v>
      </c>
      <c r="NB21" s="26"/>
      <c r="NC21" s="26">
        <v>357.1</v>
      </c>
      <c r="ND21" s="26"/>
      <c r="NE21" s="26">
        <v>359.1</v>
      </c>
      <c r="NF21" s="26"/>
      <c r="NG21" s="26">
        <v>361.1</v>
      </c>
      <c r="NH21" s="26"/>
      <c r="NI21" s="26">
        <v>363.1</v>
      </c>
      <c r="NJ21" s="26"/>
      <c r="NK21" s="26">
        <v>365.1</v>
      </c>
      <c r="NL21" s="26"/>
      <c r="NM21" s="26">
        <v>367.1</v>
      </c>
      <c r="NN21" s="26"/>
      <c r="NO21" s="26">
        <v>369.1</v>
      </c>
      <c r="NP21" s="26"/>
      <c r="NQ21" s="26">
        <v>371.1</v>
      </c>
      <c r="NR21" s="26"/>
      <c r="NS21" s="26">
        <v>373.1</v>
      </c>
      <c r="NT21" s="26"/>
      <c r="NU21" s="26">
        <v>375.1</v>
      </c>
      <c r="NV21" s="26"/>
      <c r="NW21" s="26">
        <v>377.1</v>
      </c>
      <c r="NX21" s="26"/>
      <c r="NY21" s="26">
        <v>379.1</v>
      </c>
      <c r="NZ21" s="26"/>
      <c r="OA21" s="26">
        <v>381.1</v>
      </c>
      <c r="OB21" s="26"/>
      <c r="OC21" s="26">
        <v>383.1</v>
      </c>
      <c r="OD21" s="26"/>
      <c r="OE21" s="26">
        <v>385.1</v>
      </c>
      <c r="OF21" s="26"/>
      <c r="OG21" s="26">
        <v>387.1</v>
      </c>
      <c r="OH21" s="26"/>
      <c r="OI21" s="26">
        <v>389.1</v>
      </c>
      <c r="OJ21" s="26"/>
      <c r="OK21" s="26">
        <v>391.1</v>
      </c>
      <c r="OL21" s="26"/>
      <c r="OM21" s="26">
        <v>393.1</v>
      </c>
      <c r="ON21" s="26"/>
      <c r="OO21" s="26">
        <v>395.1</v>
      </c>
      <c r="OP21" s="26"/>
      <c r="OQ21" s="26">
        <v>397.1</v>
      </c>
      <c r="OR21" s="26"/>
      <c r="OS21" s="26">
        <v>399.1</v>
      </c>
      <c r="OT21" s="26"/>
      <c r="OU21" s="26">
        <v>401.1</v>
      </c>
      <c r="OV21" s="26"/>
      <c r="OW21" s="26">
        <v>403.1</v>
      </c>
      <c r="OX21" s="26"/>
      <c r="OY21" s="26">
        <v>405.1</v>
      </c>
      <c r="OZ21" s="26"/>
      <c r="PA21" s="26">
        <v>407.1</v>
      </c>
      <c r="PB21" s="26"/>
      <c r="PC21" s="26">
        <v>409.1</v>
      </c>
      <c r="PD21" s="26"/>
      <c r="PE21" s="26">
        <v>411.1</v>
      </c>
      <c r="PF21" s="26"/>
      <c r="PG21" s="26">
        <v>413.1</v>
      </c>
      <c r="PH21" s="26"/>
      <c r="PI21" s="26">
        <v>415.1</v>
      </c>
      <c r="PJ21" s="26"/>
      <c r="PK21" s="26">
        <v>417.1</v>
      </c>
      <c r="PL21" s="26"/>
      <c r="PM21" s="26">
        <v>419.1</v>
      </c>
      <c r="PN21" s="26"/>
      <c r="PO21" s="26">
        <v>421.1</v>
      </c>
      <c r="PP21" s="26"/>
      <c r="PQ21" s="26">
        <v>423.1</v>
      </c>
      <c r="PR21" s="26"/>
      <c r="PS21" s="26">
        <v>425.1</v>
      </c>
      <c r="PT21" s="26"/>
      <c r="PU21" s="26">
        <v>427.1</v>
      </c>
      <c r="PV21" s="26"/>
      <c r="PW21" s="26">
        <v>429.1</v>
      </c>
      <c r="PX21" s="26"/>
      <c r="PY21" s="26">
        <v>431.1</v>
      </c>
      <c r="PZ21" s="26"/>
      <c r="QA21" s="26">
        <v>433.1</v>
      </c>
      <c r="QB21" s="26"/>
      <c r="QC21" s="26">
        <v>435.1</v>
      </c>
      <c r="QD21" s="26"/>
      <c r="QE21" s="26">
        <v>437.1</v>
      </c>
      <c r="QF21" s="26"/>
      <c r="QG21" s="26">
        <v>439.1</v>
      </c>
      <c r="QH21" s="26"/>
      <c r="QI21" s="26">
        <v>441.1</v>
      </c>
      <c r="QJ21" s="26"/>
      <c r="QK21" s="26">
        <v>443.1</v>
      </c>
      <c r="QL21" s="26"/>
      <c r="QM21" s="26">
        <v>445.1</v>
      </c>
      <c r="QN21" s="26"/>
      <c r="QO21" s="26">
        <v>447.1</v>
      </c>
      <c r="QP21" s="26"/>
      <c r="QQ21" s="26">
        <v>449.1</v>
      </c>
      <c r="QR21" s="26"/>
      <c r="QS21" s="26">
        <v>451.1</v>
      </c>
      <c r="QT21" s="26"/>
      <c r="QU21" s="26">
        <v>453.1</v>
      </c>
      <c r="QV21" s="26"/>
      <c r="QW21" s="26">
        <v>455.1</v>
      </c>
      <c r="QX21" s="26"/>
      <c r="QY21" s="26">
        <v>457.1</v>
      </c>
      <c r="QZ21" s="26"/>
      <c r="RA21" s="26">
        <v>459.1</v>
      </c>
      <c r="RB21" s="26"/>
      <c r="RC21" s="26">
        <v>461.1</v>
      </c>
      <c r="RD21" s="26"/>
      <c r="RE21" s="26">
        <v>463.1</v>
      </c>
      <c r="RF21" s="26"/>
      <c r="RG21" s="26">
        <v>465.1</v>
      </c>
      <c r="RH21" s="26"/>
      <c r="RI21" s="26">
        <v>467.1</v>
      </c>
      <c r="RJ21" s="26"/>
      <c r="RK21" s="26">
        <v>469.1</v>
      </c>
      <c r="RL21" s="26"/>
      <c r="RM21" s="26">
        <v>471.1</v>
      </c>
      <c r="RN21" s="26"/>
      <c r="RO21" s="26">
        <v>473.1</v>
      </c>
      <c r="RP21" s="26"/>
      <c r="RQ21" s="26">
        <v>475.1</v>
      </c>
      <c r="RR21" s="26"/>
      <c r="RS21" s="26">
        <v>477.1</v>
      </c>
      <c r="RT21" s="26"/>
      <c r="RU21" s="26">
        <v>479.1</v>
      </c>
      <c r="RV21" s="26"/>
      <c r="RW21" s="26">
        <v>481.1</v>
      </c>
      <c r="RX21" s="26"/>
      <c r="RY21" s="26">
        <v>483.1</v>
      </c>
      <c r="RZ21" s="26"/>
      <c r="SA21" s="26">
        <v>485.1</v>
      </c>
      <c r="SB21" s="26"/>
      <c r="SC21" s="4"/>
      <c r="SD21" s="4"/>
      <c r="SE21" s="4"/>
      <c r="SF21" s="4"/>
      <c r="SG21" s="4"/>
      <c r="SH21" s="4"/>
      <c r="SI21" s="4"/>
      <c r="SJ21" s="4"/>
      <c r="SK21" s="4"/>
      <c r="SL21" s="4"/>
      <c r="SM21" s="4"/>
      <c r="SN21" s="4"/>
      <c r="SO21" s="4"/>
      <c r="SP21" s="4"/>
      <c r="SQ21" s="4"/>
      <c r="SR21" s="4"/>
      <c r="SS21" s="4"/>
      <c r="ST21" s="4"/>
      <c r="SU21" s="4"/>
      <c r="SV21" s="4"/>
      <c r="SW21" s="4"/>
      <c r="SX21" s="4"/>
      <c r="SY21" s="4"/>
      <c r="SZ21" s="4"/>
      <c r="TA21" s="4"/>
      <c r="TB21" s="4"/>
    </row>
    <row r="22" spans="2:522" x14ac:dyDescent="0.3">
      <c r="B22" s="10">
        <v>1.19</v>
      </c>
      <c r="C22" s="37">
        <v>44669</v>
      </c>
      <c r="D22" s="14">
        <f>IF(D3&gt;D23, D21-(ABS(D3-D23)/20), D21+(ABS(D3-D23)/20))</f>
        <v>1.698950000000002</v>
      </c>
      <c r="E22" s="15">
        <f>IF(E3&gt;E23, E21-(ABS(E3-E23)/20), E21+(ABS(E3-E23)/20))</f>
        <v>254159302.42576516</v>
      </c>
      <c r="F22" s="15">
        <f>IF(F3&gt;F23, F21-(ABS(F3-F23)/20), F21+(ABS(F3-F23)/20))</f>
        <v>157927268.76650652</v>
      </c>
      <c r="H22" s="1"/>
      <c r="J22" s="3"/>
      <c r="K22" s="26">
        <v>1.1100000000000001</v>
      </c>
      <c r="L22" s="26"/>
      <c r="M22" s="26">
        <v>3.11</v>
      </c>
      <c r="N22" s="26"/>
      <c r="O22" s="26">
        <v>5.1100000000000003</v>
      </c>
      <c r="P22" s="26"/>
      <c r="Q22" s="26">
        <v>7.11</v>
      </c>
      <c r="R22" s="26"/>
      <c r="S22" s="26">
        <v>9.11</v>
      </c>
      <c r="T22" s="26"/>
      <c r="U22" s="26">
        <v>11.11</v>
      </c>
      <c r="V22" s="26"/>
      <c r="W22" s="26">
        <v>13.11</v>
      </c>
      <c r="X22" s="26"/>
      <c r="Y22" s="26">
        <v>15.11</v>
      </c>
      <c r="Z22" s="26"/>
      <c r="AA22" s="26">
        <v>17.11</v>
      </c>
      <c r="AB22" s="26"/>
      <c r="AC22" s="26">
        <v>19.11</v>
      </c>
      <c r="AD22" s="26"/>
      <c r="AE22" s="26">
        <v>21.11</v>
      </c>
      <c r="AF22" s="26"/>
      <c r="AG22" s="26">
        <v>23.11</v>
      </c>
      <c r="AH22" s="26"/>
      <c r="AI22" s="26">
        <v>25.11</v>
      </c>
      <c r="AJ22" s="26"/>
      <c r="AK22" s="26">
        <v>27.11</v>
      </c>
      <c r="AL22" s="26"/>
      <c r="AM22" s="26">
        <v>29.11</v>
      </c>
      <c r="AN22" s="26"/>
      <c r="AO22" s="26">
        <v>31.11</v>
      </c>
      <c r="AP22" s="26"/>
      <c r="AQ22" s="26">
        <v>33.11</v>
      </c>
      <c r="AR22" s="26"/>
      <c r="AS22" s="26">
        <v>35.11</v>
      </c>
      <c r="AT22" s="26"/>
      <c r="AU22" s="26">
        <v>37.11</v>
      </c>
      <c r="AV22" s="26"/>
      <c r="AW22" s="26">
        <v>39.11</v>
      </c>
      <c r="AX22" s="26"/>
      <c r="AY22" s="26">
        <v>41.11</v>
      </c>
      <c r="AZ22" s="26"/>
      <c r="BA22" s="26">
        <v>43.11</v>
      </c>
      <c r="BB22" s="26"/>
      <c r="BC22" s="26">
        <v>45.11</v>
      </c>
      <c r="BD22" s="26"/>
      <c r="BE22" s="26">
        <v>47.11</v>
      </c>
      <c r="BF22" s="26"/>
      <c r="BG22" s="26">
        <v>49.11</v>
      </c>
      <c r="BH22" s="26"/>
      <c r="BI22" s="26">
        <v>51.11</v>
      </c>
      <c r="BJ22" s="26"/>
      <c r="BK22" s="26">
        <v>53.11</v>
      </c>
      <c r="BL22" s="26"/>
      <c r="BM22" s="26">
        <v>55.11</v>
      </c>
      <c r="BN22" s="26"/>
      <c r="BO22" s="26">
        <v>57.11</v>
      </c>
      <c r="BP22" s="26"/>
      <c r="BQ22" s="26">
        <v>59.11</v>
      </c>
      <c r="BR22" s="26"/>
      <c r="BS22" s="26">
        <v>61.11</v>
      </c>
      <c r="BT22" s="26"/>
      <c r="BU22" s="26">
        <v>63.11</v>
      </c>
      <c r="BV22" s="26"/>
      <c r="BW22" s="26">
        <v>65.11</v>
      </c>
      <c r="BX22" s="26"/>
      <c r="BY22" s="26">
        <v>67.11</v>
      </c>
      <c r="BZ22" s="26"/>
      <c r="CA22" s="26">
        <v>69.11</v>
      </c>
      <c r="CB22" s="26"/>
      <c r="CC22" s="26">
        <v>71.11</v>
      </c>
      <c r="CD22" s="26"/>
      <c r="CE22" s="26">
        <v>73.11</v>
      </c>
      <c r="CF22" s="26"/>
      <c r="CG22" s="26">
        <v>75.11</v>
      </c>
      <c r="CH22" s="26"/>
      <c r="CI22" s="26">
        <v>77.11</v>
      </c>
      <c r="CJ22" s="26"/>
      <c r="CK22" s="26">
        <v>79.11</v>
      </c>
      <c r="CL22" s="26"/>
      <c r="CM22" s="26">
        <v>81.11</v>
      </c>
      <c r="CN22" s="26"/>
      <c r="CO22" s="26">
        <v>83.11</v>
      </c>
      <c r="CP22" s="26"/>
      <c r="CQ22" s="26">
        <v>85.11</v>
      </c>
      <c r="CR22" s="26"/>
      <c r="CS22" s="26">
        <v>87.11</v>
      </c>
      <c r="CT22" s="26"/>
      <c r="CU22" s="26">
        <v>89.11</v>
      </c>
      <c r="CV22" s="26"/>
      <c r="CW22" s="26">
        <v>91.11</v>
      </c>
      <c r="CX22" s="26"/>
      <c r="CY22" s="26">
        <v>93.11</v>
      </c>
      <c r="CZ22" s="26"/>
      <c r="DA22" s="26">
        <v>95.11</v>
      </c>
      <c r="DB22" s="26"/>
      <c r="DC22" s="26">
        <v>97.11</v>
      </c>
      <c r="DD22" s="26"/>
      <c r="DE22" s="26">
        <v>99.11</v>
      </c>
      <c r="DF22" s="26"/>
      <c r="DG22" s="26">
        <v>101.11</v>
      </c>
      <c r="DH22" s="26"/>
      <c r="DI22" s="26">
        <v>103.11</v>
      </c>
      <c r="DJ22" s="26"/>
      <c r="DK22" s="26">
        <v>105.11</v>
      </c>
      <c r="DL22" s="26"/>
      <c r="DM22" s="26">
        <v>107.11</v>
      </c>
      <c r="DN22" s="26"/>
      <c r="DO22" s="26">
        <v>109.11</v>
      </c>
      <c r="DP22" s="26"/>
      <c r="DQ22" s="26">
        <v>111.11</v>
      </c>
      <c r="DR22" s="26"/>
      <c r="DS22" s="26">
        <v>113.11</v>
      </c>
      <c r="DT22" s="26"/>
      <c r="DU22" s="26">
        <v>115.11</v>
      </c>
      <c r="DV22" s="26"/>
      <c r="DW22" s="26">
        <v>117.11</v>
      </c>
      <c r="DX22" s="26"/>
      <c r="DY22" s="26">
        <v>119.11</v>
      </c>
      <c r="DZ22" s="26"/>
      <c r="EA22" s="26">
        <v>121.11</v>
      </c>
      <c r="EB22" s="26"/>
      <c r="EC22" s="26">
        <v>123.11</v>
      </c>
      <c r="ED22" s="26"/>
      <c r="EE22" s="26">
        <v>125.11</v>
      </c>
      <c r="EF22" s="26"/>
      <c r="EG22" s="26">
        <v>127.11</v>
      </c>
      <c r="EH22" s="26"/>
      <c r="EI22" s="26">
        <v>129.11000000000001</v>
      </c>
      <c r="EJ22" s="26"/>
      <c r="EK22" s="26">
        <v>131.11000000000001</v>
      </c>
      <c r="EL22" s="26"/>
      <c r="EM22" s="26">
        <v>133.11000000000001</v>
      </c>
      <c r="EN22" s="26"/>
      <c r="EO22" s="26">
        <v>135.11000000000001</v>
      </c>
      <c r="EP22" s="26"/>
      <c r="EQ22" s="26">
        <v>137.11000000000001</v>
      </c>
      <c r="ER22" s="26"/>
      <c r="ES22" s="26">
        <v>139.11000000000001</v>
      </c>
      <c r="ET22" s="26"/>
      <c r="EU22" s="26">
        <v>141.11000000000001</v>
      </c>
      <c r="EV22" s="26"/>
      <c r="EW22" s="26">
        <v>143.11000000000001</v>
      </c>
      <c r="EX22" s="26"/>
      <c r="EY22" s="26">
        <v>145.11000000000001</v>
      </c>
      <c r="EZ22" s="26"/>
      <c r="FA22" s="26">
        <v>147.11000000000001</v>
      </c>
      <c r="FB22" s="26"/>
      <c r="FC22" s="26">
        <v>149.11000000000001</v>
      </c>
      <c r="FD22" s="26"/>
      <c r="FE22" s="26">
        <v>151.11000000000001</v>
      </c>
      <c r="FF22" s="26"/>
      <c r="FG22" s="26">
        <v>153.11000000000001</v>
      </c>
      <c r="FH22" s="26"/>
      <c r="FI22" s="26">
        <v>155.11000000000001</v>
      </c>
      <c r="FJ22" s="26"/>
      <c r="FK22" s="26">
        <v>157.11000000000001</v>
      </c>
      <c r="FL22" s="26"/>
      <c r="FM22" s="26">
        <v>159.11000000000001</v>
      </c>
      <c r="FN22" s="26"/>
      <c r="FO22" s="26">
        <v>161.11000000000001</v>
      </c>
      <c r="FP22" s="26"/>
      <c r="FQ22" s="26">
        <v>163.11000000000001</v>
      </c>
      <c r="FR22" s="26"/>
      <c r="FS22" s="26">
        <v>165.11</v>
      </c>
      <c r="FT22" s="26"/>
      <c r="FU22" s="26">
        <v>167.11</v>
      </c>
      <c r="FV22" s="26"/>
      <c r="FW22" s="26">
        <v>169.11</v>
      </c>
      <c r="FX22" s="26"/>
      <c r="FY22" s="26">
        <v>171.11</v>
      </c>
      <c r="FZ22" s="26"/>
      <c r="GA22" s="26">
        <v>173.11</v>
      </c>
      <c r="GB22" s="26"/>
      <c r="GC22" s="26">
        <v>175.11</v>
      </c>
      <c r="GD22" s="26"/>
      <c r="GE22" s="26">
        <v>177.11</v>
      </c>
      <c r="GF22" s="26"/>
      <c r="GG22" s="26">
        <v>179.11</v>
      </c>
      <c r="GH22" s="26"/>
      <c r="GI22" s="26">
        <v>181.11</v>
      </c>
      <c r="GJ22" s="26"/>
      <c r="GK22" s="26">
        <v>183.11</v>
      </c>
      <c r="GL22" s="26"/>
      <c r="GM22" s="26">
        <v>185.11</v>
      </c>
      <c r="GN22" s="26"/>
      <c r="GO22" s="26">
        <v>187.11</v>
      </c>
      <c r="GP22" s="26"/>
      <c r="GQ22" s="26">
        <v>189.11</v>
      </c>
      <c r="GR22" s="26"/>
      <c r="GS22" s="26">
        <v>191.11</v>
      </c>
      <c r="GT22" s="26"/>
      <c r="GU22" s="26">
        <v>193.11</v>
      </c>
      <c r="GV22" s="26"/>
      <c r="GW22" s="26">
        <v>195.11</v>
      </c>
      <c r="GX22" s="26"/>
      <c r="GY22" s="26">
        <v>197.11</v>
      </c>
      <c r="GZ22" s="26"/>
      <c r="HA22" s="26">
        <v>199.11</v>
      </c>
      <c r="HB22" s="26"/>
      <c r="HC22" s="26">
        <v>201.11</v>
      </c>
      <c r="HD22" s="26"/>
      <c r="HE22" s="26">
        <v>203.11</v>
      </c>
      <c r="HF22" s="26"/>
      <c r="HG22" s="26">
        <v>205.11</v>
      </c>
      <c r="HH22" s="26"/>
      <c r="HI22" s="26">
        <v>207.11</v>
      </c>
      <c r="HJ22" s="26"/>
      <c r="HK22" s="26">
        <v>209.11</v>
      </c>
      <c r="HL22" s="26"/>
      <c r="HM22" s="26">
        <v>211.11</v>
      </c>
      <c r="HN22" s="26"/>
      <c r="HO22" s="26">
        <v>213.11</v>
      </c>
      <c r="HP22" s="26"/>
      <c r="HQ22" s="26">
        <v>215.11</v>
      </c>
      <c r="HR22" s="26"/>
      <c r="HS22" s="26">
        <v>217.11</v>
      </c>
      <c r="HT22" s="26"/>
      <c r="HU22" s="26">
        <v>219.11</v>
      </c>
      <c r="HV22" s="26"/>
      <c r="HW22" s="26">
        <v>221.11</v>
      </c>
      <c r="HX22" s="26"/>
      <c r="HY22" s="26">
        <v>223.11</v>
      </c>
      <c r="HZ22" s="26"/>
      <c r="IA22" s="26">
        <v>225.11</v>
      </c>
      <c r="IB22" s="26"/>
      <c r="IC22" s="26">
        <v>227.11</v>
      </c>
      <c r="ID22" s="26"/>
      <c r="IE22" s="26">
        <v>229.11</v>
      </c>
      <c r="IF22" s="26"/>
      <c r="IG22" s="26">
        <v>231.11</v>
      </c>
      <c r="IH22" s="26"/>
      <c r="II22" s="26">
        <v>233.11</v>
      </c>
      <c r="IJ22" s="26"/>
      <c r="IK22" s="26">
        <v>235.11</v>
      </c>
      <c r="IL22" s="26"/>
      <c r="IM22" s="26">
        <v>237.11</v>
      </c>
      <c r="IN22" s="26"/>
      <c r="IO22" s="26">
        <v>239.11</v>
      </c>
      <c r="IP22" s="26"/>
      <c r="IQ22" s="26">
        <v>241.11</v>
      </c>
      <c r="IR22" s="26"/>
      <c r="IS22" s="26">
        <v>243.11</v>
      </c>
      <c r="IT22" s="26"/>
      <c r="IU22" s="26">
        <v>245.11</v>
      </c>
      <c r="IV22" s="26"/>
      <c r="IW22" s="26">
        <v>247.11</v>
      </c>
      <c r="IX22" s="26"/>
      <c r="IY22" s="26">
        <v>249.11</v>
      </c>
      <c r="IZ22" s="26"/>
      <c r="JA22" s="26">
        <v>251.11</v>
      </c>
      <c r="JB22" s="26"/>
      <c r="JC22" s="26">
        <v>253.11</v>
      </c>
      <c r="JD22" s="26"/>
      <c r="JE22" s="26">
        <v>255.11</v>
      </c>
      <c r="JF22" s="26"/>
      <c r="JG22" s="26">
        <v>257.11</v>
      </c>
      <c r="JH22" s="26"/>
      <c r="JI22" s="26">
        <v>259.11</v>
      </c>
      <c r="JJ22" s="26"/>
      <c r="JK22" s="26">
        <v>261.11</v>
      </c>
      <c r="JL22" s="26"/>
      <c r="JM22" s="26">
        <v>263.11</v>
      </c>
      <c r="JN22" s="26"/>
      <c r="JO22" s="26">
        <v>265.11</v>
      </c>
      <c r="JP22" s="26"/>
      <c r="JQ22" s="26">
        <v>267.11</v>
      </c>
      <c r="JR22" s="26"/>
      <c r="JS22" s="26">
        <v>269.11</v>
      </c>
      <c r="JT22" s="26"/>
      <c r="JU22" s="26">
        <v>271.11</v>
      </c>
      <c r="JV22" s="26"/>
      <c r="JW22" s="26">
        <v>273.11</v>
      </c>
      <c r="JX22" s="26"/>
      <c r="JY22" s="26">
        <v>275.11</v>
      </c>
      <c r="JZ22" s="26"/>
      <c r="KA22" s="26">
        <v>277.11</v>
      </c>
      <c r="KB22" s="26"/>
      <c r="KC22" s="26">
        <v>279.11</v>
      </c>
      <c r="KD22" s="26"/>
      <c r="KE22" s="26">
        <v>281.11</v>
      </c>
      <c r="KF22" s="26"/>
      <c r="KG22" s="26">
        <v>283.11</v>
      </c>
      <c r="KH22" s="26"/>
      <c r="KI22" s="26">
        <v>285.11</v>
      </c>
      <c r="KJ22" s="26"/>
      <c r="KK22" s="26">
        <v>287.11</v>
      </c>
      <c r="KL22" s="26"/>
      <c r="KM22" s="26">
        <v>289.11</v>
      </c>
      <c r="KN22" s="26"/>
      <c r="KO22" s="26">
        <v>291.11</v>
      </c>
      <c r="KP22" s="26"/>
      <c r="KQ22" s="26">
        <v>293.11</v>
      </c>
      <c r="KR22" s="26"/>
      <c r="KS22" s="26">
        <v>295.11</v>
      </c>
      <c r="KT22" s="26"/>
      <c r="KU22" s="26">
        <v>297.11</v>
      </c>
      <c r="KV22" s="26"/>
      <c r="KW22" s="26">
        <v>299.11</v>
      </c>
      <c r="KX22" s="26"/>
      <c r="KY22" s="26">
        <v>301.11</v>
      </c>
      <c r="KZ22" s="26"/>
      <c r="LA22" s="26">
        <v>303.11</v>
      </c>
      <c r="LB22" s="26"/>
      <c r="LC22" s="26">
        <v>305.11</v>
      </c>
      <c r="LD22" s="26"/>
      <c r="LE22" s="26">
        <v>307.11</v>
      </c>
      <c r="LF22" s="26"/>
      <c r="LG22" s="26">
        <v>309.11</v>
      </c>
      <c r="LH22" s="26"/>
      <c r="LI22" s="26">
        <v>311.11</v>
      </c>
      <c r="LJ22" s="26"/>
      <c r="LK22" s="26">
        <v>313.11</v>
      </c>
      <c r="LL22" s="26"/>
      <c r="LM22" s="26">
        <v>315.11</v>
      </c>
      <c r="LN22" s="26"/>
      <c r="LO22" s="26">
        <v>317.11</v>
      </c>
      <c r="LP22" s="26"/>
      <c r="LQ22" s="26">
        <v>319.11</v>
      </c>
      <c r="LR22" s="26"/>
      <c r="LS22" s="26">
        <v>321.11</v>
      </c>
      <c r="LT22" s="26"/>
      <c r="LU22" s="26">
        <v>323.11</v>
      </c>
      <c r="LV22" s="26"/>
      <c r="LW22" s="26">
        <v>325.11</v>
      </c>
      <c r="LX22" s="26"/>
      <c r="LY22" s="26">
        <v>327.11</v>
      </c>
      <c r="LZ22" s="26"/>
      <c r="MA22" s="26">
        <v>329.11</v>
      </c>
      <c r="MB22" s="26"/>
      <c r="MC22" s="26">
        <v>331.11</v>
      </c>
      <c r="MD22" s="26"/>
      <c r="ME22" s="26">
        <v>333.11</v>
      </c>
      <c r="MF22" s="26"/>
      <c r="MG22" s="26">
        <v>335.11</v>
      </c>
      <c r="MH22" s="26"/>
      <c r="MI22" s="26">
        <v>337.11</v>
      </c>
      <c r="MJ22" s="26"/>
      <c r="MK22" s="26">
        <v>339.11</v>
      </c>
      <c r="ML22" s="26"/>
      <c r="MM22" s="26">
        <v>341.11</v>
      </c>
      <c r="MN22" s="26"/>
      <c r="MO22" s="26">
        <v>343.11</v>
      </c>
      <c r="MP22" s="26"/>
      <c r="MQ22" s="26">
        <v>345.11</v>
      </c>
      <c r="MR22" s="26"/>
      <c r="MS22" s="26">
        <v>347.11</v>
      </c>
      <c r="MT22" s="26"/>
      <c r="MU22" s="26">
        <v>349.11</v>
      </c>
      <c r="MV22" s="26"/>
      <c r="MW22" s="26">
        <v>351.11</v>
      </c>
      <c r="MX22" s="26"/>
      <c r="MY22" s="26">
        <v>353.11</v>
      </c>
      <c r="MZ22" s="26"/>
      <c r="NA22" s="26">
        <v>355.11</v>
      </c>
      <c r="NB22" s="26"/>
      <c r="NC22" s="26">
        <v>357.11</v>
      </c>
      <c r="ND22" s="26"/>
      <c r="NE22" s="26">
        <v>359.11</v>
      </c>
      <c r="NF22" s="26"/>
      <c r="NG22" s="26">
        <v>361.11</v>
      </c>
      <c r="NH22" s="26"/>
      <c r="NI22" s="26">
        <v>363.11</v>
      </c>
      <c r="NJ22" s="26"/>
      <c r="NK22" s="26">
        <v>365.11</v>
      </c>
      <c r="NL22" s="26"/>
      <c r="NM22" s="26">
        <v>367.11</v>
      </c>
      <c r="NN22" s="26"/>
      <c r="NO22" s="26">
        <v>369.11</v>
      </c>
      <c r="NP22" s="26"/>
      <c r="NQ22" s="26">
        <v>371.11</v>
      </c>
      <c r="NR22" s="26"/>
      <c r="NS22" s="26">
        <v>373.11</v>
      </c>
      <c r="NT22" s="26"/>
      <c r="NU22" s="26">
        <v>375.11</v>
      </c>
      <c r="NV22" s="26"/>
      <c r="NW22" s="26">
        <v>377.11</v>
      </c>
      <c r="NX22" s="26"/>
      <c r="NY22" s="26">
        <v>379.11</v>
      </c>
      <c r="NZ22" s="26"/>
      <c r="OA22" s="26">
        <v>381.11</v>
      </c>
      <c r="OB22" s="26"/>
      <c r="OC22" s="26">
        <v>383.11</v>
      </c>
      <c r="OD22" s="26"/>
      <c r="OE22" s="26">
        <v>385.11</v>
      </c>
      <c r="OF22" s="26"/>
      <c r="OG22" s="26">
        <v>387.11</v>
      </c>
      <c r="OH22" s="26"/>
      <c r="OI22" s="26">
        <v>389.11</v>
      </c>
      <c r="OJ22" s="26"/>
      <c r="OK22" s="26">
        <v>391.11</v>
      </c>
      <c r="OL22" s="26"/>
      <c r="OM22" s="26">
        <v>393.11</v>
      </c>
      <c r="ON22" s="26"/>
      <c r="OO22" s="26">
        <v>395.11</v>
      </c>
      <c r="OP22" s="26"/>
      <c r="OQ22" s="26">
        <v>397.11</v>
      </c>
      <c r="OR22" s="26"/>
      <c r="OS22" s="26">
        <v>399.11</v>
      </c>
      <c r="OT22" s="26"/>
      <c r="OU22" s="26">
        <v>401.11</v>
      </c>
      <c r="OV22" s="26"/>
      <c r="OW22" s="26">
        <v>403.11</v>
      </c>
      <c r="OX22" s="26"/>
      <c r="OY22" s="26">
        <v>405.11</v>
      </c>
      <c r="OZ22" s="26"/>
      <c r="PA22" s="26">
        <v>407.11</v>
      </c>
      <c r="PB22" s="26"/>
      <c r="PC22" s="26">
        <v>409.11</v>
      </c>
      <c r="PD22" s="26"/>
      <c r="PE22" s="26">
        <v>411.11</v>
      </c>
      <c r="PF22" s="26"/>
      <c r="PG22" s="26">
        <v>413.11</v>
      </c>
      <c r="PH22" s="26"/>
      <c r="PI22" s="26">
        <v>415.11</v>
      </c>
      <c r="PJ22" s="26"/>
      <c r="PK22" s="26">
        <v>417.11</v>
      </c>
      <c r="PL22" s="26"/>
      <c r="PM22" s="26">
        <v>419.11</v>
      </c>
      <c r="PN22" s="26"/>
      <c r="PO22" s="26">
        <v>421.11</v>
      </c>
      <c r="PP22" s="26"/>
      <c r="PQ22" s="26">
        <v>423.11</v>
      </c>
      <c r="PR22" s="26"/>
      <c r="PS22" s="26">
        <v>425.11</v>
      </c>
      <c r="PT22" s="26"/>
      <c r="PU22" s="26">
        <v>427.11</v>
      </c>
      <c r="PV22" s="26"/>
      <c r="PW22" s="26">
        <v>429.11</v>
      </c>
      <c r="PX22" s="26"/>
      <c r="PY22" s="26">
        <v>431.11</v>
      </c>
      <c r="PZ22" s="26"/>
      <c r="QA22" s="26">
        <v>433.11</v>
      </c>
      <c r="QB22" s="26"/>
      <c r="QC22" s="26">
        <v>435.11</v>
      </c>
      <c r="QD22" s="26"/>
      <c r="QE22" s="26">
        <v>437.11</v>
      </c>
      <c r="QF22" s="26"/>
      <c r="QG22" s="26">
        <v>439.11</v>
      </c>
      <c r="QH22" s="26"/>
      <c r="QI22" s="26">
        <v>441.11</v>
      </c>
      <c r="QJ22" s="26"/>
      <c r="QK22" s="26">
        <v>443.11</v>
      </c>
      <c r="QL22" s="26"/>
      <c r="QM22" s="26">
        <v>445.11</v>
      </c>
      <c r="QN22" s="26"/>
      <c r="QO22" s="26">
        <v>447.11</v>
      </c>
      <c r="QP22" s="26"/>
      <c r="QQ22" s="26">
        <v>449.11</v>
      </c>
      <c r="QR22" s="26"/>
      <c r="QS22" s="26">
        <v>451.11</v>
      </c>
      <c r="QT22" s="26"/>
      <c r="QU22" s="26">
        <v>453.11</v>
      </c>
      <c r="QV22" s="26"/>
      <c r="QW22" s="26">
        <v>455.11</v>
      </c>
      <c r="QX22" s="26"/>
      <c r="QY22" s="26">
        <v>457.11</v>
      </c>
      <c r="QZ22" s="26"/>
      <c r="RA22" s="26">
        <v>459.11</v>
      </c>
      <c r="RB22" s="26"/>
      <c r="RC22" s="26">
        <v>461.11</v>
      </c>
      <c r="RD22" s="26"/>
      <c r="RE22" s="26">
        <v>463.11</v>
      </c>
      <c r="RF22" s="26"/>
      <c r="RG22" s="26">
        <v>465.11</v>
      </c>
      <c r="RH22" s="26"/>
      <c r="RI22" s="26">
        <v>467.11</v>
      </c>
      <c r="RJ22" s="26"/>
      <c r="RK22" s="26">
        <v>469.11</v>
      </c>
      <c r="RL22" s="26"/>
      <c r="RM22" s="26">
        <v>471.11</v>
      </c>
      <c r="RN22" s="26"/>
      <c r="RO22" s="26">
        <v>473.11</v>
      </c>
      <c r="RP22" s="26"/>
      <c r="RQ22" s="26">
        <v>475.11</v>
      </c>
      <c r="RR22" s="26"/>
      <c r="RS22" s="26">
        <v>477.11</v>
      </c>
      <c r="RT22" s="26"/>
      <c r="RU22" s="26">
        <v>479.11</v>
      </c>
      <c r="RV22" s="26"/>
      <c r="RW22" s="26">
        <v>481.11</v>
      </c>
      <c r="RX22" s="26"/>
      <c r="RY22" s="26">
        <v>483.11</v>
      </c>
      <c r="RZ22" s="26"/>
      <c r="SA22" s="26">
        <v>485.11</v>
      </c>
      <c r="SB22" s="26"/>
      <c r="SC22" s="4"/>
      <c r="SD22" s="4"/>
      <c r="SE22" s="4"/>
      <c r="SF22" s="4"/>
      <c r="SG22" s="4"/>
      <c r="SH22" s="4"/>
      <c r="SI22" s="4"/>
      <c r="SJ22" s="4"/>
      <c r="SK22" s="4"/>
      <c r="SL22" s="4"/>
      <c r="SM22" s="4"/>
      <c r="SN22" s="4"/>
      <c r="SO22" s="4"/>
      <c r="SP22" s="4"/>
      <c r="SQ22" s="4"/>
      <c r="SR22" s="4"/>
      <c r="SS22" s="4"/>
      <c r="ST22" s="4"/>
      <c r="SU22" s="4"/>
      <c r="SV22" s="4"/>
      <c r="SW22" s="4"/>
      <c r="SX22" s="4"/>
      <c r="SY22" s="4"/>
      <c r="SZ22" s="4"/>
      <c r="TA22" s="4"/>
      <c r="TB22" s="4"/>
    </row>
    <row r="23" spans="2:522" x14ac:dyDescent="0.3">
      <c r="B23" s="10">
        <v>2</v>
      </c>
      <c r="C23" s="36">
        <v>44670</v>
      </c>
      <c r="D23" s="11">
        <v>1.6930000000000001</v>
      </c>
      <c r="E23" s="12">
        <f>D23*149597870.7</f>
        <v>253269195.09509999</v>
      </c>
      <c r="F23" s="12">
        <f>E23/1.609344</f>
        <v>157374181.71323222</v>
      </c>
      <c r="H23" s="1"/>
      <c r="J23" s="3"/>
      <c r="K23" s="26">
        <v>1.1200000000000001</v>
      </c>
      <c r="L23" s="26"/>
      <c r="M23" s="26">
        <v>3.12</v>
      </c>
      <c r="N23" s="26"/>
      <c r="O23" s="26">
        <v>5.12</v>
      </c>
      <c r="P23" s="26"/>
      <c r="Q23" s="26">
        <v>7.12</v>
      </c>
      <c r="R23" s="26"/>
      <c r="S23" s="26">
        <v>9.1199999999999992</v>
      </c>
      <c r="T23" s="26"/>
      <c r="U23" s="26">
        <v>11.12</v>
      </c>
      <c r="V23" s="26"/>
      <c r="W23" s="26">
        <v>13.12</v>
      </c>
      <c r="X23" s="26"/>
      <c r="Y23" s="26">
        <v>15.12</v>
      </c>
      <c r="Z23" s="26"/>
      <c r="AA23" s="26">
        <v>17.12</v>
      </c>
      <c r="AB23" s="26"/>
      <c r="AC23" s="26">
        <v>19.12</v>
      </c>
      <c r="AD23" s="26"/>
      <c r="AE23" s="26">
        <v>21.12</v>
      </c>
      <c r="AF23" s="26"/>
      <c r="AG23" s="26">
        <v>23.12</v>
      </c>
      <c r="AH23" s="26"/>
      <c r="AI23" s="26">
        <v>25.12</v>
      </c>
      <c r="AJ23" s="26"/>
      <c r="AK23" s="26">
        <v>27.12</v>
      </c>
      <c r="AL23" s="26"/>
      <c r="AM23" s="26">
        <v>29.12</v>
      </c>
      <c r="AN23" s="26"/>
      <c r="AO23" s="26">
        <v>31.12</v>
      </c>
      <c r="AP23" s="26"/>
      <c r="AQ23" s="26">
        <v>33.119999999999997</v>
      </c>
      <c r="AR23" s="26"/>
      <c r="AS23" s="26">
        <v>35.119999999999997</v>
      </c>
      <c r="AT23" s="26"/>
      <c r="AU23" s="26">
        <v>37.119999999999997</v>
      </c>
      <c r="AV23" s="26"/>
      <c r="AW23" s="26">
        <v>39.119999999999997</v>
      </c>
      <c r="AX23" s="26"/>
      <c r="AY23" s="26">
        <v>41.12</v>
      </c>
      <c r="AZ23" s="26"/>
      <c r="BA23" s="26">
        <v>43.12</v>
      </c>
      <c r="BB23" s="26"/>
      <c r="BC23" s="26">
        <v>45.12</v>
      </c>
      <c r="BD23" s="26"/>
      <c r="BE23" s="26">
        <v>47.12</v>
      </c>
      <c r="BF23" s="26"/>
      <c r="BG23" s="26">
        <v>49.12</v>
      </c>
      <c r="BH23" s="26"/>
      <c r="BI23" s="26">
        <v>51.12</v>
      </c>
      <c r="BJ23" s="26"/>
      <c r="BK23" s="26">
        <v>53.12</v>
      </c>
      <c r="BL23" s="26"/>
      <c r="BM23" s="26">
        <v>55.12</v>
      </c>
      <c r="BN23" s="26"/>
      <c r="BO23" s="26">
        <v>57.12</v>
      </c>
      <c r="BP23" s="26"/>
      <c r="BQ23" s="26">
        <v>59.12</v>
      </c>
      <c r="BR23" s="26"/>
      <c r="BS23" s="26">
        <v>61.12</v>
      </c>
      <c r="BT23" s="26"/>
      <c r="BU23" s="26">
        <v>63.12</v>
      </c>
      <c r="BV23" s="26"/>
      <c r="BW23" s="26">
        <v>65.12</v>
      </c>
      <c r="BX23" s="26"/>
      <c r="BY23" s="26">
        <v>67.12</v>
      </c>
      <c r="BZ23" s="26"/>
      <c r="CA23" s="26">
        <v>69.12</v>
      </c>
      <c r="CB23" s="26"/>
      <c r="CC23" s="26">
        <v>71.12</v>
      </c>
      <c r="CD23" s="26"/>
      <c r="CE23" s="26">
        <v>73.12</v>
      </c>
      <c r="CF23" s="26"/>
      <c r="CG23" s="26">
        <v>75.12</v>
      </c>
      <c r="CH23" s="26"/>
      <c r="CI23" s="26">
        <v>77.12</v>
      </c>
      <c r="CJ23" s="26"/>
      <c r="CK23" s="26">
        <v>79.12</v>
      </c>
      <c r="CL23" s="26"/>
      <c r="CM23" s="26">
        <v>81.12</v>
      </c>
      <c r="CN23" s="26"/>
      <c r="CO23" s="26">
        <v>83.12</v>
      </c>
      <c r="CP23" s="26"/>
      <c r="CQ23" s="26">
        <v>85.12</v>
      </c>
      <c r="CR23" s="26"/>
      <c r="CS23" s="26">
        <v>87.12</v>
      </c>
      <c r="CT23" s="26"/>
      <c r="CU23" s="26">
        <v>89.12</v>
      </c>
      <c r="CV23" s="26"/>
      <c r="CW23" s="26">
        <v>91.12</v>
      </c>
      <c r="CX23" s="26"/>
      <c r="CY23" s="26">
        <v>93.12</v>
      </c>
      <c r="CZ23" s="26"/>
      <c r="DA23" s="26">
        <v>95.12</v>
      </c>
      <c r="DB23" s="26"/>
      <c r="DC23" s="26">
        <v>97.12</v>
      </c>
      <c r="DD23" s="26"/>
      <c r="DE23" s="26">
        <v>99.12</v>
      </c>
      <c r="DF23" s="26"/>
      <c r="DG23" s="26">
        <v>101.12</v>
      </c>
      <c r="DH23" s="26"/>
      <c r="DI23" s="26">
        <v>103.12</v>
      </c>
      <c r="DJ23" s="26"/>
      <c r="DK23" s="26">
        <v>105.12</v>
      </c>
      <c r="DL23" s="26"/>
      <c r="DM23" s="26">
        <v>107.12</v>
      </c>
      <c r="DN23" s="26"/>
      <c r="DO23" s="26">
        <v>109.12</v>
      </c>
      <c r="DP23" s="26"/>
      <c r="DQ23" s="26">
        <v>111.12</v>
      </c>
      <c r="DR23" s="26"/>
      <c r="DS23" s="26">
        <v>113.12</v>
      </c>
      <c r="DT23" s="26"/>
      <c r="DU23" s="26">
        <v>115.12</v>
      </c>
      <c r="DV23" s="26"/>
      <c r="DW23" s="26">
        <v>117.12</v>
      </c>
      <c r="DX23" s="26"/>
      <c r="DY23" s="26">
        <v>119.12</v>
      </c>
      <c r="DZ23" s="26"/>
      <c r="EA23" s="26">
        <v>121.12</v>
      </c>
      <c r="EB23" s="26"/>
      <c r="EC23" s="26">
        <v>123.12</v>
      </c>
      <c r="ED23" s="26"/>
      <c r="EE23" s="26">
        <v>125.12</v>
      </c>
      <c r="EF23" s="26"/>
      <c r="EG23" s="26">
        <v>127.12</v>
      </c>
      <c r="EH23" s="26"/>
      <c r="EI23" s="26">
        <v>129.12</v>
      </c>
      <c r="EJ23" s="26"/>
      <c r="EK23" s="26">
        <v>131.12</v>
      </c>
      <c r="EL23" s="26"/>
      <c r="EM23" s="26">
        <v>133.12</v>
      </c>
      <c r="EN23" s="26"/>
      <c r="EO23" s="26">
        <v>135.12</v>
      </c>
      <c r="EP23" s="26"/>
      <c r="EQ23" s="26">
        <v>137.12</v>
      </c>
      <c r="ER23" s="26"/>
      <c r="ES23" s="26">
        <v>139.12</v>
      </c>
      <c r="ET23" s="26"/>
      <c r="EU23" s="26">
        <v>141.12</v>
      </c>
      <c r="EV23" s="26"/>
      <c r="EW23" s="26">
        <v>143.12</v>
      </c>
      <c r="EX23" s="26"/>
      <c r="EY23" s="26">
        <v>145.12</v>
      </c>
      <c r="EZ23" s="26"/>
      <c r="FA23" s="26">
        <v>147.12</v>
      </c>
      <c r="FB23" s="26"/>
      <c r="FC23" s="26">
        <v>149.12</v>
      </c>
      <c r="FD23" s="26"/>
      <c r="FE23" s="26">
        <v>151.12</v>
      </c>
      <c r="FF23" s="26"/>
      <c r="FG23" s="26">
        <v>153.12</v>
      </c>
      <c r="FH23" s="26"/>
      <c r="FI23" s="26">
        <v>155.12</v>
      </c>
      <c r="FJ23" s="26"/>
      <c r="FK23" s="26">
        <v>157.12</v>
      </c>
      <c r="FL23" s="26"/>
      <c r="FM23" s="26">
        <v>159.12</v>
      </c>
      <c r="FN23" s="26"/>
      <c r="FO23" s="26">
        <v>161.12</v>
      </c>
      <c r="FP23" s="26"/>
      <c r="FQ23" s="26">
        <v>163.12</v>
      </c>
      <c r="FR23" s="26"/>
      <c r="FS23" s="26">
        <v>165.12</v>
      </c>
      <c r="FT23" s="26"/>
      <c r="FU23" s="26">
        <v>167.12</v>
      </c>
      <c r="FV23" s="26"/>
      <c r="FW23" s="26">
        <v>169.12</v>
      </c>
      <c r="FX23" s="26"/>
      <c r="FY23" s="26">
        <v>171.12</v>
      </c>
      <c r="FZ23" s="26"/>
      <c r="GA23" s="26">
        <v>173.12</v>
      </c>
      <c r="GB23" s="26"/>
      <c r="GC23" s="26">
        <v>175.12</v>
      </c>
      <c r="GD23" s="26"/>
      <c r="GE23" s="26">
        <v>177.12</v>
      </c>
      <c r="GF23" s="26"/>
      <c r="GG23" s="26">
        <v>179.12</v>
      </c>
      <c r="GH23" s="26"/>
      <c r="GI23" s="26">
        <v>181.12</v>
      </c>
      <c r="GJ23" s="26"/>
      <c r="GK23" s="26">
        <v>183.12</v>
      </c>
      <c r="GL23" s="26"/>
      <c r="GM23" s="26">
        <v>185.12</v>
      </c>
      <c r="GN23" s="26"/>
      <c r="GO23" s="26">
        <v>187.12</v>
      </c>
      <c r="GP23" s="26"/>
      <c r="GQ23" s="26">
        <v>189.12</v>
      </c>
      <c r="GR23" s="26"/>
      <c r="GS23" s="26">
        <v>191.12</v>
      </c>
      <c r="GT23" s="26"/>
      <c r="GU23" s="26">
        <v>193.12</v>
      </c>
      <c r="GV23" s="26"/>
      <c r="GW23" s="26">
        <v>195.12</v>
      </c>
      <c r="GX23" s="26"/>
      <c r="GY23" s="26">
        <v>197.12</v>
      </c>
      <c r="GZ23" s="26"/>
      <c r="HA23" s="26">
        <v>199.12</v>
      </c>
      <c r="HB23" s="26"/>
      <c r="HC23" s="26">
        <v>201.12</v>
      </c>
      <c r="HD23" s="26"/>
      <c r="HE23" s="26">
        <v>203.12</v>
      </c>
      <c r="HF23" s="26"/>
      <c r="HG23" s="26">
        <v>205.12</v>
      </c>
      <c r="HH23" s="26"/>
      <c r="HI23" s="26">
        <v>207.12</v>
      </c>
      <c r="HJ23" s="26"/>
      <c r="HK23" s="26">
        <v>209.12</v>
      </c>
      <c r="HL23" s="26"/>
      <c r="HM23" s="26">
        <v>211.12</v>
      </c>
      <c r="HN23" s="26"/>
      <c r="HO23" s="26">
        <v>213.12</v>
      </c>
      <c r="HP23" s="26"/>
      <c r="HQ23" s="26">
        <v>215.12</v>
      </c>
      <c r="HR23" s="26"/>
      <c r="HS23" s="26">
        <v>217.12</v>
      </c>
      <c r="HT23" s="26"/>
      <c r="HU23" s="26">
        <v>219.12</v>
      </c>
      <c r="HV23" s="26"/>
      <c r="HW23" s="26">
        <v>221.12</v>
      </c>
      <c r="HX23" s="26"/>
      <c r="HY23" s="26">
        <v>223.12</v>
      </c>
      <c r="HZ23" s="26"/>
      <c r="IA23" s="26">
        <v>225.12</v>
      </c>
      <c r="IB23" s="26"/>
      <c r="IC23" s="26">
        <v>227.12</v>
      </c>
      <c r="ID23" s="26"/>
      <c r="IE23" s="26">
        <v>229.12</v>
      </c>
      <c r="IF23" s="26"/>
      <c r="IG23" s="26">
        <v>231.12</v>
      </c>
      <c r="IH23" s="26"/>
      <c r="II23" s="26">
        <v>233.12</v>
      </c>
      <c r="IJ23" s="26"/>
      <c r="IK23" s="26">
        <v>235.12</v>
      </c>
      <c r="IL23" s="26"/>
      <c r="IM23" s="26">
        <v>237.12</v>
      </c>
      <c r="IN23" s="26"/>
      <c r="IO23" s="26">
        <v>239.12</v>
      </c>
      <c r="IP23" s="26"/>
      <c r="IQ23" s="26">
        <v>241.12</v>
      </c>
      <c r="IR23" s="26"/>
      <c r="IS23" s="26">
        <v>243.12</v>
      </c>
      <c r="IT23" s="26"/>
      <c r="IU23" s="26">
        <v>245.12</v>
      </c>
      <c r="IV23" s="26"/>
      <c r="IW23" s="26">
        <v>247.12</v>
      </c>
      <c r="IX23" s="26"/>
      <c r="IY23" s="26">
        <v>249.12</v>
      </c>
      <c r="IZ23" s="26"/>
      <c r="JA23" s="26">
        <v>251.12</v>
      </c>
      <c r="JB23" s="26"/>
      <c r="JC23" s="26">
        <v>253.12</v>
      </c>
      <c r="JD23" s="26"/>
      <c r="JE23" s="26">
        <v>255.12</v>
      </c>
      <c r="JF23" s="26"/>
      <c r="JG23" s="26">
        <v>257.12</v>
      </c>
      <c r="JH23" s="26"/>
      <c r="JI23" s="26">
        <v>259.12</v>
      </c>
      <c r="JJ23" s="26"/>
      <c r="JK23" s="26">
        <v>261.12</v>
      </c>
      <c r="JL23" s="26"/>
      <c r="JM23" s="26">
        <v>263.12</v>
      </c>
      <c r="JN23" s="26"/>
      <c r="JO23" s="26">
        <v>265.12</v>
      </c>
      <c r="JP23" s="26"/>
      <c r="JQ23" s="26">
        <v>267.12</v>
      </c>
      <c r="JR23" s="26"/>
      <c r="JS23" s="26">
        <v>269.12</v>
      </c>
      <c r="JT23" s="26"/>
      <c r="JU23" s="26">
        <v>271.12</v>
      </c>
      <c r="JV23" s="26"/>
      <c r="JW23" s="26">
        <v>273.12</v>
      </c>
      <c r="JX23" s="26"/>
      <c r="JY23" s="26">
        <v>275.12</v>
      </c>
      <c r="JZ23" s="26"/>
      <c r="KA23" s="26">
        <v>277.12</v>
      </c>
      <c r="KB23" s="26"/>
      <c r="KC23" s="26">
        <v>279.12</v>
      </c>
      <c r="KD23" s="26"/>
      <c r="KE23" s="26">
        <v>281.12</v>
      </c>
      <c r="KF23" s="26"/>
      <c r="KG23" s="26">
        <v>283.12</v>
      </c>
      <c r="KH23" s="26"/>
      <c r="KI23" s="26">
        <v>285.12</v>
      </c>
      <c r="KJ23" s="26"/>
      <c r="KK23" s="26">
        <v>287.12</v>
      </c>
      <c r="KL23" s="26"/>
      <c r="KM23" s="26">
        <v>289.12</v>
      </c>
      <c r="KN23" s="26"/>
      <c r="KO23" s="26">
        <v>291.12</v>
      </c>
      <c r="KP23" s="26"/>
      <c r="KQ23" s="26">
        <v>293.12</v>
      </c>
      <c r="KR23" s="26"/>
      <c r="KS23" s="26">
        <v>295.12</v>
      </c>
      <c r="KT23" s="26"/>
      <c r="KU23" s="26">
        <v>297.12</v>
      </c>
      <c r="KV23" s="26"/>
      <c r="KW23" s="26">
        <v>299.12</v>
      </c>
      <c r="KX23" s="26"/>
      <c r="KY23" s="26">
        <v>301.12</v>
      </c>
      <c r="KZ23" s="26"/>
      <c r="LA23" s="26">
        <v>303.12</v>
      </c>
      <c r="LB23" s="26"/>
      <c r="LC23" s="26">
        <v>305.12</v>
      </c>
      <c r="LD23" s="26"/>
      <c r="LE23" s="26">
        <v>307.12</v>
      </c>
      <c r="LF23" s="26"/>
      <c r="LG23" s="26">
        <v>309.12</v>
      </c>
      <c r="LH23" s="26"/>
      <c r="LI23" s="26">
        <v>311.12</v>
      </c>
      <c r="LJ23" s="26"/>
      <c r="LK23" s="26">
        <v>313.12</v>
      </c>
      <c r="LL23" s="26"/>
      <c r="LM23" s="26">
        <v>315.12</v>
      </c>
      <c r="LN23" s="26"/>
      <c r="LO23" s="26">
        <v>317.12</v>
      </c>
      <c r="LP23" s="26"/>
      <c r="LQ23" s="26">
        <v>319.12</v>
      </c>
      <c r="LR23" s="26"/>
      <c r="LS23" s="26">
        <v>321.12</v>
      </c>
      <c r="LT23" s="26"/>
      <c r="LU23" s="26">
        <v>323.12</v>
      </c>
      <c r="LV23" s="26"/>
      <c r="LW23" s="26">
        <v>325.12</v>
      </c>
      <c r="LX23" s="26"/>
      <c r="LY23" s="26">
        <v>327.12</v>
      </c>
      <c r="LZ23" s="26"/>
      <c r="MA23" s="26">
        <v>329.12</v>
      </c>
      <c r="MB23" s="26"/>
      <c r="MC23" s="26">
        <v>331.12</v>
      </c>
      <c r="MD23" s="26"/>
      <c r="ME23" s="26">
        <v>333.12</v>
      </c>
      <c r="MF23" s="26"/>
      <c r="MG23" s="26">
        <v>335.12</v>
      </c>
      <c r="MH23" s="26"/>
      <c r="MI23" s="26">
        <v>337.12</v>
      </c>
      <c r="MJ23" s="26"/>
      <c r="MK23" s="26">
        <v>339.12</v>
      </c>
      <c r="ML23" s="26"/>
      <c r="MM23" s="26">
        <v>341.12</v>
      </c>
      <c r="MN23" s="26"/>
      <c r="MO23" s="26">
        <v>343.12</v>
      </c>
      <c r="MP23" s="26"/>
      <c r="MQ23" s="26">
        <v>345.12</v>
      </c>
      <c r="MR23" s="26"/>
      <c r="MS23" s="26">
        <v>347.12</v>
      </c>
      <c r="MT23" s="26"/>
      <c r="MU23" s="26">
        <v>349.12</v>
      </c>
      <c r="MV23" s="26"/>
      <c r="MW23" s="26">
        <v>351.12</v>
      </c>
      <c r="MX23" s="26"/>
      <c r="MY23" s="26">
        <v>353.12</v>
      </c>
      <c r="MZ23" s="26"/>
      <c r="NA23" s="26">
        <v>355.12</v>
      </c>
      <c r="NB23" s="26"/>
      <c r="NC23" s="26">
        <v>357.12</v>
      </c>
      <c r="ND23" s="26"/>
      <c r="NE23" s="26">
        <v>359.12</v>
      </c>
      <c r="NF23" s="26"/>
      <c r="NG23" s="26">
        <v>361.12</v>
      </c>
      <c r="NH23" s="26"/>
      <c r="NI23" s="26">
        <v>363.12</v>
      </c>
      <c r="NJ23" s="26"/>
      <c r="NK23" s="26">
        <v>365.12</v>
      </c>
      <c r="NL23" s="26"/>
      <c r="NM23" s="26">
        <v>367.12</v>
      </c>
      <c r="NN23" s="26"/>
      <c r="NO23" s="26">
        <v>369.12</v>
      </c>
      <c r="NP23" s="26"/>
      <c r="NQ23" s="26">
        <v>371.12</v>
      </c>
      <c r="NR23" s="26"/>
      <c r="NS23" s="26">
        <v>373.12</v>
      </c>
      <c r="NT23" s="26"/>
      <c r="NU23" s="26">
        <v>375.12</v>
      </c>
      <c r="NV23" s="26"/>
      <c r="NW23" s="26">
        <v>377.12</v>
      </c>
      <c r="NX23" s="26"/>
      <c r="NY23" s="26">
        <v>379.12</v>
      </c>
      <c r="NZ23" s="26"/>
      <c r="OA23" s="26">
        <v>381.12</v>
      </c>
      <c r="OB23" s="26"/>
      <c r="OC23" s="26">
        <v>383.12</v>
      </c>
      <c r="OD23" s="26"/>
      <c r="OE23" s="26">
        <v>385.12</v>
      </c>
      <c r="OF23" s="26"/>
      <c r="OG23" s="26">
        <v>387.12</v>
      </c>
      <c r="OH23" s="26"/>
      <c r="OI23" s="26">
        <v>389.12</v>
      </c>
      <c r="OJ23" s="26"/>
      <c r="OK23" s="26">
        <v>391.12</v>
      </c>
      <c r="OL23" s="26"/>
      <c r="OM23" s="26">
        <v>393.12</v>
      </c>
      <c r="ON23" s="26"/>
      <c r="OO23" s="26">
        <v>395.12</v>
      </c>
      <c r="OP23" s="26"/>
      <c r="OQ23" s="26">
        <v>397.12</v>
      </c>
      <c r="OR23" s="26"/>
      <c r="OS23" s="26">
        <v>399.12</v>
      </c>
      <c r="OT23" s="26"/>
      <c r="OU23" s="26">
        <v>401.12</v>
      </c>
      <c r="OV23" s="26"/>
      <c r="OW23" s="26">
        <v>403.12</v>
      </c>
      <c r="OX23" s="26"/>
      <c r="OY23" s="26">
        <v>405.12</v>
      </c>
      <c r="OZ23" s="26"/>
      <c r="PA23" s="26">
        <v>407.12</v>
      </c>
      <c r="PB23" s="26"/>
      <c r="PC23" s="26">
        <v>409.12</v>
      </c>
      <c r="PD23" s="26"/>
      <c r="PE23" s="26">
        <v>411.12</v>
      </c>
      <c r="PF23" s="26"/>
      <c r="PG23" s="26">
        <v>413.12</v>
      </c>
      <c r="PH23" s="26"/>
      <c r="PI23" s="26">
        <v>415.12</v>
      </c>
      <c r="PJ23" s="26"/>
      <c r="PK23" s="26">
        <v>417.12</v>
      </c>
      <c r="PL23" s="26"/>
      <c r="PM23" s="26">
        <v>419.12</v>
      </c>
      <c r="PN23" s="26"/>
      <c r="PO23" s="26">
        <v>421.12</v>
      </c>
      <c r="PP23" s="26"/>
      <c r="PQ23" s="26">
        <v>423.12</v>
      </c>
      <c r="PR23" s="26"/>
      <c r="PS23" s="26">
        <v>425.12</v>
      </c>
      <c r="PT23" s="26"/>
      <c r="PU23" s="26">
        <v>427.12</v>
      </c>
      <c r="PV23" s="26"/>
      <c r="PW23" s="26">
        <v>429.12</v>
      </c>
      <c r="PX23" s="26"/>
      <c r="PY23" s="26">
        <v>431.12</v>
      </c>
      <c r="PZ23" s="26"/>
      <c r="QA23" s="26">
        <v>433.12</v>
      </c>
      <c r="QB23" s="26"/>
      <c r="QC23" s="26">
        <v>435.12</v>
      </c>
      <c r="QD23" s="26"/>
      <c r="QE23" s="26">
        <v>437.12</v>
      </c>
      <c r="QF23" s="26"/>
      <c r="QG23" s="26">
        <v>439.12</v>
      </c>
      <c r="QH23" s="26"/>
      <c r="QI23" s="26">
        <v>441.12</v>
      </c>
      <c r="QJ23" s="26"/>
      <c r="QK23" s="26">
        <v>443.12</v>
      </c>
      <c r="QL23" s="26"/>
      <c r="QM23" s="26">
        <v>445.12</v>
      </c>
      <c r="QN23" s="26"/>
      <c r="QO23" s="26">
        <v>447.12</v>
      </c>
      <c r="QP23" s="26"/>
      <c r="QQ23" s="26">
        <v>449.12</v>
      </c>
      <c r="QR23" s="26"/>
      <c r="QS23" s="26">
        <v>451.12</v>
      </c>
      <c r="QT23" s="26"/>
      <c r="QU23" s="26">
        <v>453.12</v>
      </c>
      <c r="QV23" s="26"/>
      <c r="QW23" s="26">
        <v>455.12</v>
      </c>
      <c r="QX23" s="26"/>
      <c r="QY23" s="26">
        <v>457.12</v>
      </c>
      <c r="QZ23" s="26"/>
      <c r="RA23" s="26">
        <v>459.12</v>
      </c>
      <c r="RB23" s="26"/>
      <c r="RC23" s="26">
        <v>461.12</v>
      </c>
      <c r="RD23" s="26"/>
      <c r="RE23" s="26">
        <v>463.12</v>
      </c>
      <c r="RF23" s="26"/>
      <c r="RG23" s="26">
        <v>465.12</v>
      </c>
      <c r="RH23" s="26"/>
      <c r="RI23" s="26">
        <v>467.12</v>
      </c>
      <c r="RJ23" s="26"/>
      <c r="RK23" s="26">
        <v>469.12</v>
      </c>
      <c r="RL23" s="26"/>
      <c r="RM23" s="26">
        <v>471.12</v>
      </c>
      <c r="RN23" s="26"/>
      <c r="RO23" s="26">
        <v>473.12</v>
      </c>
      <c r="RP23" s="26"/>
      <c r="RQ23" s="26">
        <v>475.12</v>
      </c>
      <c r="RR23" s="26"/>
      <c r="RS23" s="26">
        <v>477.12</v>
      </c>
      <c r="RT23" s="26"/>
      <c r="RU23" s="26">
        <v>479.12</v>
      </c>
      <c r="RV23" s="26"/>
      <c r="RW23" s="26">
        <v>481.12</v>
      </c>
      <c r="RX23" s="26"/>
      <c r="RY23" s="26">
        <v>483.12</v>
      </c>
      <c r="RZ23" s="26"/>
      <c r="SA23" s="26">
        <v>485.12</v>
      </c>
      <c r="SB23" s="26"/>
      <c r="SC23" s="4"/>
      <c r="SD23" s="4"/>
      <c r="SE23" s="4"/>
      <c r="SF23" s="4"/>
      <c r="SG23" s="4"/>
      <c r="SH23" s="4"/>
      <c r="SI23" s="4"/>
      <c r="SJ23" s="4"/>
      <c r="SK23" s="4"/>
      <c r="SL23" s="4"/>
      <c r="SM23" s="4"/>
      <c r="SN23" s="4"/>
      <c r="SO23" s="4"/>
      <c r="SP23" s="4"/>
      <c r="SQ23" s="4"/>
      <c r="SR23" s="4"/>
      <c r="SS23" s="4"/>
      <c r="ST23" s="4"/>
      <c r="SU23" s="4"/>
      <c r="SV23" s="4"/>
      <c r="SW23" s="4"/>
      <c r="SX23" s="4"/>
      <c r="SY23" s="4"/>
      <c r="SZ23" s="4"/>
      <c r="TA23" s="4"/>
      <c r="TB23" s="4"/>
    </row>
    <row r="24" spans="2:522" x14ac:dyDescent="0.3">
      <c r="B24" s="10">
        <v>2.0099999999999998</v>
      </c>
      <c r="C24" s="37">
        <v>44671</v>
      </c>
      <c r="D24" s="14">
        <f>IF(D23&gt;D33, D23-(ABS(D23-D33)/10), D23+(ABS(D23-D33)/10))</f>
        <v>1.6873</v>
      </c>
      <c r="E24" s="15">
        <f>IF(E23&gt;E33, E23-(ABS(E23-E33)/10), E23+(ABS(E23-E33)/10))</f>
        <v>252416487.23210999</v>
      </c>
      <c r="F24" s="15">
        <f>IF(F23&gt;F33, F23-(ABS(F23-F33)/10), F23+(ABS(F23-F33)/10))</f>
        <v>156844333.61177596</v>
      </c>
      <c r="H24" s="1"/>
      <c r="J24" s="3"/>
      <c r="K24" s="26">
        <v>1.1299999999999999</v>
      </c>
      <c r="L24" s="26"/>
      <c r="M24" s="26">
        <v>3.13</v>
      </c>
      <c r="N24" s="26"/>
      <c r="O24" s="26">
        <v>5.13</v>
      </c>
      <c r="P24" s="26"/>
      <c r="Q24" s="26">
        <v>7.13</v>
      </c>
      <c r="R24" s="26"/>
      <c r="S24" s="26">
        <v>9.1300000000000008</v>
      </c>
      <c r="T24" s="26"/>
      <c r="U24" s="26">
        <v>11.13</v>
      </c>
      <c r="V24" s="26"/>
      <c r="W24" s="26">
        <v>13.13</v>
      </c>
      <c r="X24" s="26"/>
      <c r="Y24" s="26">
        <v>15.13</v>
      </c>
      <c r="Z24" s="26"/>
      <c r="AA24" s="26">
        <v>17.13</v>
      </c>
      <c r="AB24" s="26"/>
      <c r="AC24" s="26">
        <v>19.13</v>
      </c>
      <c r="AD24" s="26"/>
      <c r="AE24" s="26">
        <v>21.13</v>
      </c>
      <c r="AF24" s="26"/>
      <c r="AG24" s="26">
        <v>23.13</v>
      </c>
      <c r="AH24" s="26"/>
      <c r="AI24" s="26">
        <v>25.13</v>
      </c>
      <c r="AJ24" s="26"/>
      <c r="AK24" s="26">
        <v>27.13</v>
      </c>
      <c r="AL24" s="26"/>
      <c r="AM24" s="26">
        <v>29.13</v>
      </c>
      <c r="AN24" s="26"/>
      <c r="AO24" s="26">
        <v>31.13</v>
      </c>
      <c r="AP24" s="26"/>
      <c r="AQ24" s="26">
        <v>33.130000000000003</v>
      </c>
      <c r="AR24" s="26"/>
      <c r="AS24" s="26">
        <v>35.130000000000003</v>
      </c>
      <c r="AT24" s="26"/>
      <c r="AU24" s="26">
        <v>37.130000000000003</v>
      </c>
      <c r="AV24" s="26"/>
      <c r="AW24" s="26">
        <v>39.130000000000003</v>
      </c>
      <c r="AX24" s="26"/>
      <c r="AY24" s="26">
        <v>41.13</v>
      </c>
      <c r="AZ24" s="26"/>
      <c r="BA24" s="26">
        <v>43.13</v>
      </c>
      <c r="BB24" s="26"/>
      <c r="BC24" s="26">
        <v>45.13</v>
      </c>
      <c r="BD24" s="26"/>
      <c r="BE24" s="26">
        <v>47.13</v>
      </c>
      <c r="BF24" s="26"/>
      <c r="BG24" s="26">
        <v>49.13</v>
      </c>
      <c r="BH24" s="26"/>
      <c r="BI24" s="26">
        <v>51.13</v>
      </c>
      <c r="BJ24" s="26"/>
      <c r="BK24" s="26">
        <v>53.13</v>
      </c>
      <c r="BL24" s="26"/>
      <c r="BM24" s="26">
        <v>55.13</v>
      </c>
      <c r="BN24" s="26"/>
      <c r="BO24" s="26">
        <v>57.13</v>
      </c>
      <c r="BP24" s="26"/>
      <c r="BQ24" s="26">
        <v>59.13</v>
      </c>
      <c r="BR24" s="26"/>
      <c r="BS24" s="26">
        <v>61.13</v>
      </c>
      <c r="BT24" s="26"/>
      <c r="BU24" s="26">
        <v>63.13</v>
      </c>
      <c r="BV24" s="26"/>
      <c r="BW24" s="26">
        <v>65.13</v>
      </c>
      <c r="BX24" s="26"/>
      <c r="BY24" s="26">
        <v>67.13</v>
      </c>
      <c r="BZ24" s="26"/>
      <c r="CA24" s="26">
        <v>69.13</v>
      </c>
      <c r="CB24" s="26"/>
      <c r="CC24" s="26">
        <v>71.13</v>
      </c>
      <c r="CD24" s="26"/>
      <c r="CE24" s="26">
        <v>73.13</v>
      </c>
      <c r="CF24" s="26"/>
      <c r="CG24" s="26">
        <v>75.13</v>
      </c>
      <c r="CH24" s="26"/>
      <c r="CI24" s="26">
        <v>77.13</v>
      </c>
      <c r="CJ24" s="26"/>
      <c r="CK24" s="26">
        <v>79.13</v>
      </c>
      <c r="CL24" s="26"/>
      <c r="CM24" s="26">
        <v>81.13</v>
      </c>
      <c r="CN24" s="26"/>
      <c r="CO24" s="26">
        <v>83.13</v>
      </c>
      <c r="CP24" s="26"/>
      <c r="CQ24" s="26">
        <v>85.13</v>
      </c>
      <c r="CR24" s="26"/>
      <c r="CS24" s="26">
        <v>87.13</v>
      </c>
      <c r="CT24" s="26"/>
      <c r="CU24" s="26">
        <v>89.13</v>
      </c>
      <c r="CV24" s="26"/>
      <c r="CW24" s="26">
        <v>91.13</v>
      </c>
      <c r="CX24" s="26"/>
      <c r="CY24" s="26">
        <v>93.13</v>
      </c>
      <c r="CZ24" s="26"/>
      <c r="DA24" s="26">
        <v>95.13</v>
      </c>
      <c r="DB24" s="26"/>
      <c r="DC24" s="26">
        <v>97.13</v>
      </c>
      <c r="DD24" s="26"/>
      <c r="DE24" s="26">
        <v>99.13</v>
      </c>
      <c r="DF24" s="26"/>
      <c r="DG24" s="26">
        <v>101.13</v>
      </c>
      <c r="DH24" s="26"/>
      <c r="DI24" s="26">
        <v>103.13</v>
      </c>
      <c r="DJ24" s="26"/>
      <c r="DK24" s="26">
        <v>105.13</v>
      </c>
      <c r="DL24" s="26"/>
      <c r="DM24" s="26">
        <v>107.13</v>
      </c>
      <c r="DN24" s="26"/>
      <c r="DO24" s="26">
        <v>109.13</v>
      </c>
      <c r="DP24" s="26"/>
      <c r="DQ24" s="26">
        <v>111.13</v>
      </c>
      <c r="DR24" s="26"/>
      <c r="DS24" s="26">
        <v>113.13</v>
      </c>
      <c r="DT24" s="26"/>
      <c r="DU24" s="26">
        <v>115.13</v>
      </c>
      <c r="DV24" s="26"/>
      <c r="DW24" s="26">
        <v>117.13</v>
      </c>
      <c r="DX24" s="26"/>
      <c r="DY24" s="26">
        <v>119.13</v>
      </c>
      <c r="DZ24" s="26"/>
      <c r="EA24" s="26">
        <v>121.13</v>
      </c>
      <c r="EB24" s="26"/>
      <c r="EC24" s="26">
        <v>123.13</v>
      </c>
      <c r="ED24" s="26"/>
      <c r="EE24" s="26">
        <v>125.13</v>
      </c>
      <c r="EF24" s="26"/>
      <c r="EG24" s="26">
        <v>127.13</v>
      </c>
      <c r="EH24" s="26"/>
      <c r="EI24" s="26">
        <v>129.13</v>
      </c>
      <c r="EJ24" s="26"/>
      <c r="EK24" s="26">
        <v>131.13</v>
      </c>
      <c r="EL24" s="26"/>
      <c r="EM24" s="26">
        <v>133.13</v>
      </c>
      <c r="EN24" s="26"/>
      <c r="EO24" s="26">
        <v>135.13</v>
      </c>
      <c r="EP24" s="26"/>
      <c r="EQ24" s="26">
        <v>137.13</v>
      </c>
      <c r="ER24" s="26"/>
      <c r="ES24" s="26">
        <v>139.13</v>
      </c>
      <c r="ET24" s="26"/>
      <c r="EU24" s="26">
        <v>141.13</v>
      </c>
      <c r="EV24" s="26"/>
      <c r="EW24" s="26">
        <v>143.13</v>
      </c>
      <c r="EX24" s="26"/>
      <c r="EY24" s="26">
        <v>145.13</v>
      </c>
      <c r="EZ24" s="26"/>
      <c r="FA24" s="26">
        <v>147.13</v>
      </c>
      <c r="FB24" s="26"/>
      <c r="FC24" s="26">
        <v>149.13</v>
      </c>
      <c r="FD24" s="26"/>
      <c r="FE24" s="26">
        <v>151.13</v>
      </c>
      <c r="FF24" s="26"/>
      <c r="FG24" s="26">
        <v>153.13</v>
      </c>
      <c r="FH24" s="26"/>
      <c r="FI24" s="26">
        <v>155.13</v>
      </c>
      <c r="FJ24" s="26"/>
      <c r="FK24" s="26">
        <v>157.13</v>
      </c>
      <c r="FL24" s="26"/>
      <c r="FM24" s="26">
        <v>159.13</v>
      </c>
      <c r="FN24" s="26"/>
      <c r="FO24" s="26">
        <v>161.13</v>
      </c>
      <c r="FP24" s="26"/>
      <c r="FQ24" s="26">
        <v>163.13</v>
      </c>
      <c r="FR24" s="26"/>
      <c r="FS24" s="26">
        <v>165.13</v>
      </c>
      <c r="FT24" s="26"/>
      <c r="FU24" s="26">
        <v>167.13</v>
      </c>
      <c r="FV24" s="26"/>
      <c r="FW24" s="26">
        <v>169.13</v>
      </c>
      <c r="FX24" s="26"/>
      <c r="FY24" s="26">
        <v>171.13</v>
      </c>
      <c r="FZ24" s="26"/>
      <c r="GA24" s="26">
        <v>173.13</v>
      </c>
      <c r="GB24" s="26"/>
      <c r="GC24" s="26">
        <v>175.13</v>
      </c>
      <c r="GD24" s="26"/>
      <c r="GE24" s="26">
        <v>177.13</v>
      </c>
      <c r="GF24" s="26"/>
      <c r="GG24" s="26">
        <v>179.13</v>
      </c>
      <c r="GH24" s="26"/>
      <c r="GI24" s="26">
        <v>181.13</v>
      </c>
      <c r="GJ24" s="26"/>
      <c r="GK24" s="26">
        <v>183.13</v>
      </c>
      <c r="GL24" s="26"/>
      <c r="GM24" s="26">
        <v>185.13</v>
      </c>
      <c r="GN24" s="26"/>
      <c r="GO24" s="26">
        <v>187.13</v>
      </c>
      <c r="GP24" s="26"/>
      <c r="GQ24" s="26">
        <v>189.13</v>
      </c>
      <c r="GR24" s="26"/>
      <c r="GS24" s="26">
        <v>191.13</v>
      </c>
      <c r="GT24" s="26"/>
      <c r="GU24" s="26">
        <v>193.13</v>
      </c>
      <c r="GV24" s="26"/>
      <c r="GW24" s="26">
        <v>195.13</v>
      </c>
      <c r="GX24" s="26"/>
      <c r="GY24" s="26">
        <v>197.13</v>
      </c>
      <c r="GZ24" s="26"/>
      <c r="HA24" s="26">
        <v>199.13</v>
      </c>
      <c r="HB24" s="26"/>
      <c r="HC24" s="26">
        <v>201.13</v>
      </c>
      <c r="HD24" s="26"/>
      <c r="HE24" s="26">
        <v>203.13</v>
      </c>
      <c r="HF24" s="26"/>
      <c r="HG24" s="26">
        <v>205.13</v>
      </c>
      <c r="HH24" s="26"/>
      <c r="HI24" s="26">
        <v>207.13</v>
      </c>
      <c r="HJ24" s="26"/>
      <c r="HK24" s="26">
        <v>209.13</v>
      </c>
      <c r="HL24" s="26"/>
      <c r="HM24" s="26">
        <v>211.13</v>
      </c>
      <c r="HN24" s="26"/>
      <c r="HO24" s="26">
        <v>213.13</v>
      </c>
      <c r="HP24" s="26"/>
      <c r="HQ24" s="26">
        <v>215.13</v>
      </c>
      <c r="HR24" s="26"/>
      <c r="HS24" s="26">
        <v>217.13</v>
      </c>
      <c r="HT24" s="26"/>
      <c r="HU24" s="26">
        <v>219.13</v>
      </c>
      <c r="HV24" s="26"/>
      <c r="HW24" s="26">
        <v>221.13</v>
      </c>
      <c r="HX24" s="26"/>
      <c r="HY24" s="26">
        <v>223.13</v>
      </c>
      <c r="HZ24" s="26"/>
      <c r="IA24" s="26">
        <v>225.13</v>
      </c>
      <c r="IB24" s="26"/>
      <c r="IC24" s="26">
        <v>227.13</v>
      </c>
      <c r="ID24" s="26"/>
      <c r="IE24" s="26">
        <v>229.13</v>
      </c>
      <c r="IF24" s="26"/>
      <c r="IG24" s="26">
        <v>231.13</v>
      </c>
      <c r="IH24" s="26"/>
      <c r="II24" s="26">
        <v>233.13</v>
      </c>
      <c r="IJ24" s="26"/>
      <c r="IK24" s="26">
        <v>235.13</v>
      </c>
      <c r="IL24" s="26"/>
      <c r="IM24" s="26">
        <v>237.13</v>
      </c>
      <c r="IN24" s="26"/>
      <c r="IO24" s="26">
        <v>239.13</v>
      </c>
      <c r="IP24" s="26"/>
      <c r="IQ24" s="26">
        <v>241.13</v>
      </c>
      <c r="IR24" s="26"/>
      <c r="IS24" s="26">
        <v>243.13</v>
      </c>
      <c r="IT24" s="26"/>
      <c r="IU24" s="26">
        <v>245.13</v>
      </c>
      <c r="IV24" s="26"/>
      <c r="IW24" s="26">
        <v>247.13</v>
      </c>
      <c r="IX24" s="26"/>
      <c r="IY24" s="26">
        <v>249.13</v>
      </c>
      <c r="IZ24" s="26"/>
      <c r="JA24" s="26">
        <v>251.13</v>
      </c>
      <c r="JB24" s="26"/>
      <c r="JC24" s="26">
        <v>253.13</v>
      </c>
      <c r="JD24" s="26"/>
      <c r="JE24" s="26">
        <v>255.13</v>
      </c>
      <c r="JF24" s="26"/>
      <c r="JG24" s="26">
        <v>257.13</v>
      </c>
      <c r="JH24" s="26"/>
      <c r="JI24" s="26">
        <v>259.13</v>
      </c>
      <c r="JJ24" s="26"/>
      <c r="JK24" s="26">
        <v>261.13</v>
      </c>
      <c r="JL24" s="26"/>
      <c r="JM24" s="26">
        <v>263.13</v>
      </c>
      <c r="JN24" s="26"/>
      <c r="JO24" s="26">
        <v>265.13</v>
      </c>
      <c r="JP24" s="26"/>
      <c r="JQ24" s="26">
        <v>267.13</v>
      </c>
      <c r="JR24" s="26"/>
      <c r="JS24" s="26">
        <v>269.13</v>
      </c>
      <c r="JT24" s="26"/>
      <c r="JU24" s="26">
        <v>271.13</v>
      </c>
      <c r="JV24" s="26"/>
      <c r="JW24" s="26">
        <v>273.13</v>
      </c>
      <c r="JX24" s="26"/>
      <c r="JY24" s="26">
        <v>275.13</v>
      </c>
      <c r="JZ24" s="26"/>
      <c r="KA24" s="26">
        <v>277.13</v>
      </c>
      <c r="KB24" s="26"/>
      <c r="KC24" s="26">
        <v>279.13</v>
      </c>
      <c r="KD24" s="26"/>
      <c r="KE24" s="26">
        <v>281.13</v>
      </c>
      <c r="KF24" s="26"/>
      <c r="KG24" s="26">
        <v>283.13</v>
      </c>
      <c r="KH24" s="26"/>
      <c r="KI24" s="26">
        <v>285.13</v>
      </c>
      <c r="KJ24" s="26"/>
      <c r="KK24" s="26">
        <v>287.13</v>
      </c>
      <c r="KL24" s="26"/>
      <c r="KM24" s="26">
        <v>289.13</v>
      </c>
      <c r="KN24" s="26"/>
      <c r="KO24" s="26">
        <v>291.13</v>
      </c>
      <c r="KP24" s="26"/>
      <c r="KQ24" s="26">
        <v>293.13</v>
      </c>
      <c r="KR24" s="26"/>
      <c r="KS24" s="26">
        <v>295.13</v>
      </c>
      <c r="KT24" s="26"/>
      <c r="KU24" s="26">
        <v>297.13</v>
      </c>
      <c r="KV24" s="26"/>
      <c r="KW24" s="26">
        <v>299.13</v>
      </c>
      <c r="KX24" s="26"/>
      <c r="KY24" s="26">
        <v>301.13</v>
      </c>
      <c r="KZ24" s="26"/>
      <c r="LA24" s="26">
        <v>303.13</v>
      </c>
      <c r="LB24" s="26"/>
      <c r="LC24" s="26">
        <v>305.13</v>
      </c>
      <c r="LD24" s="26"/>
      <c r="LE24" s="26">
        <v>307.13</v>
      </c>
      <c r="LF24" s="26"/>
      <c r="LG24" s="26">
        <v>309.13</v>
      </c>
      <c r="LH24" s="26"/>
      <c r="LI24" s="26">
        <v>311.13</v>
      </c>
      <c r="LJ24" s="26"/>
      <c r="LK24" s="26">
        <v>313.13</v>
      </c>
      <c r="LL24" s="26"/>
      <c r="LM24" s="26">
        <v>315.13</v>
      </c>
      <c r="LN24" s="26"/>
      <c r="LO24" s="26">
        <v>317.13</v>
      </c>
      <c r="LP24" s="26"/>
      <c r="LQ24" s="26">
        <v>319.13</v>
      </c>
      <c r="LR24" s="26"/>
      <c r="LS24" s="26">
        <v>321.13</v>
      </c>
      <c r="LT24" s="26"/>
      <c r="LU24" s="26">
        <v>323.13</v>
      </c>
      <c r="LV24" s="26"/>
      <c r="LW24" s="26">
        <v>325.13</v>
      </c>
      <c r="LX24" s="26"/>
      <c r="LY24" s="26">
        <v>327.13</v>
      </c>
      <c r="LZ24" s="26"/>
      <c r="MA24" s="26">
        <v>329.13</v>
      </c>
      <c r="MB24" s="26"/>
      <c r="MC24" s="26">
        <v>331.13</v>
      </c>
      <c r="MD24" s="26"/>
      <c r="ME24" s="26">
        <v>333.13</v>
      </c>
      <c r="MF24" s="26"/>
      <c r="MG24" s="26">
        <v>335.13</v>
      </c>
      <c r="MH24" s="26"/>
      <c r="MI24" s="26">
        <v>337.13</v>
      </c>
      <c r="MJ24" s="26"/>
      <c r="MK24" s="26">
        <v>339.13</v>
      </c>
      <c r="ML24" s="26"/>
      <c r="MM24" s="26">
        <v>341.13</v>
      </c>
      <c r="MN24" s="26"/>
      <c r="MO24" s="26">
        <v>343.13</v>
      </c>
      <c r="MP24" s="26"/>
      <c r="MQ24" s="26">
        <v>345.13</v>
      </c>
      <c r="MR24" s="26"/>
      <c r="MS24" s="26">
        <v>347.13</v>
      </c>
      <c r="MT24" s="26"/>
      <c r="MU24" s="26">
        <v>349.13</v>
      </c>
      <c r="MV24" s="26"/>
      <c r="MW24" s="26">
        <v>351.13</v>
      </c>
      <c r="MX24" s="26"/>
      <c r="MY24" s="26">
        <v>353.13</v>
      </c>
      <c r="MZ24" s="26"/>
      <c r="NA24" s="26">
        <v>355.13</v>
      </c>
      <c r="NB24" s="26"/>
      <c r="NC24" s="26">
        <v>357.13</v>
      </c>
      <c r="ND24" s="26"/>
      <c r="NE24" s="26">
        <v>359.13</v>
      </c>
      <c r="NF24" s="26"/>
      <c r="NG24" s="26">
        <v>361.13</v>
      </c>
      <c r="NH24" s="26"/>
      <c r="NI24" s="26">
        <v>363.13</v>
      </c>
      <c r="NJ24" s="26"/>
      <c r="NK24" s="26">
        <v>365.13</v>
      </c>
      <c r="NL24" s="26"/>
      <c r="NM24" s="26">
        <v>367.13</v>
      </c>
      <c r="NN24" s="26"/>
      <c r="NO24" s="26">
        <v>369.13</v>
      </c>
      <c r="NP24" s="26"/>
      <c r="NQ24" s="26">
        <v>371.13</v>
      </c>
      <c r="NR24" s="26"/>
      <c r="NS24" s="26">
        <v>373.13</v>
      </c>
      <c r="NT24" s="26"/>
      <c r="NU24" s="26">
        <v>375.13</v>
      </c>
      <c r="NV24" s="26"/>
      <c r="NW24" s="26">
        <v>377.13</v>
      </c>
      <c r="NX24" s="26"/>
      <c r="NY24" s="26">
        <v>379.13</v>
      </c>
      <c r="NZ24" s="26"/>
      <c r="OA24" s="26">
        <v>381.13</v>
      </c>
      <c r="OB24" s="26"/>
      <c r="OC24" s="26">
        <v>383.13</v>
      </c>
      <c r="OD24" s="26"/>
      <c r="OE24" s="26">
        <v>385.13</v>
      </c>
      <c r="OF24" s="26"/>
      <c r="OG24" s="26">
        <v>387.13</v>
      </c>
      <c r="OH24" s="26"/>
      <c r="OI24" s="26">
        <v>389.13</v>
      </c>
      <c r="OJ24" s="26"/>
      <c r="OK24" s="26">
        <v>391.13</v>
      </c>
      <c r="OL24" s="26"/>
      <c r="OM24" s="26">
        <v>393.13</v>
      </c>
      <c r="ON24" s="26"/>
      <c r="OO24" s="26">
        <v>395.13</v>
      </c>
      <c r="OP24" s="26"/>
      <c r="OQ24" s="26">
        <v>397.13</v>
      </c>
      <c r="OR24" s="26"/>
      <c r="OS24" s="26">
        <v>399.13</v>
      </c>
      <c r="OT24" s="26"/>
      <c r="OU24" s="26">
        <v>401.13</v>
      </c>
      <c r="OV24" s="26"/>
      <c r="OW24" s="26">
        <v>403.13</v>
      </c>
      <c r="OX24" s="26"/>
      <c r="OY24" s="26">
        <v>405.13</v>
      </c>
      <c r="OZ24" s="26"/>
      <c r="PA24" s="26">
        <v>407.13</v>
      </c>
      <c r="PB24" s="26"/>
      <c r="PC24" s="26">
        <v>409.13</v>
      </c>
      <c r="PD24" s="26"/>
      <c r="PE24" s="26">
        <v>411.13</v>
      </c>
      <c r="PF24" s="26"/>
      <c r="PG24" s="26">
        <v>413.13</v>
      </c>
      <c r="PH24" s="26"/>
      <c r="PI24" s="26">
        <v>415.13</v>
      </c>
      <c r="PJ24" s="26"/>
      <c r="PK24" s="26">
        <v>417.13</v>
      </c>
      <c r="PL24" s="26"/>
      <c r="PM24" s="26">
        <v>419.13</v>
      </c>
      <c r="PN24" s="26"/>
      <c r="PO24" s="26">
        <v>421.13</v>
      </c>
      <c r="PP24" s="26"/>
      <c r="PQ24" s="26">
        <v>423.13</v>
      </c>
      <c r="PR24" s="26"/>
      <c r="PS24" s="26">
        <v>425.13</v>
      </c>
      <c r="PT24" s="26"/>
      <c r="PU24" s="26">
        <v>427.13</v>
      </c>
      <c r="PV24" s="26"/>
      <c r="PW24" s="26">
        <v>429.13</v>
      </c>
      <c r="PX24" s="26"/>
      <c r="PY24" s="26">
        <v>431.13</v>
      </c>
      <c r="PZ24" s="26"/>
      <c r="QA24" s="26">
        <v>433.13</v>
      </c>
      <c r="QB24" s="26"/>
      <c r="QC24" s="26">
        <v>435.13</v>
      </c>
      <c r="QD24" s="26"/>
      <c r="QE24" s="26">
        <v>437.13</v>
      </c>
      <c r="QF24" s="26"/>
      <c r="QG24" s="26">
        <v>439.13</v>
      </c>
      <c r="QH24" s="26"/>
      <c r="QI24" s="26">
        <v>441.13</v>
      </c>
      <c r="QJ24" s="26"/>
      <c r="QK24" s="26">
        <v>443.13</v>
      </c>
      <c r="QL24" s="26"/>
      <c r="QM24" s="26">
        <v>445.13</v>
      </c>
      <c r="QN24" s="26"/>
      <c r="QO24" s="26">
        <v>447.13</v>
      </c>
      <c r="QP24" s="26"/>
      <c r="QQ24" s="26">
        <v>449.13</v>
      </c>
      <c r="QR24" s="26"/>
      <c r="QS24" s="26">
        <v>451.13</v>
      </c>
      <c r="QT24" s="26"/>
      <c r="QU24" s="26">
        <v>453.13</v>
      </c>
      <c r="QV24" s="26"/>
      <c r="QW24" s="26">
        <v>455.13</v>
      </c>
      <c r="QX24" s="26"/>
      <c r="QY24" s="26">
        <v>457.13</v>
      </c>
      <c r="QZ24" s="26"/>
      <c r="RA24" s="26">
        <v>459.13</v>
      </c>
      <c r="RB24" s="26"/>
      <c r="RC24" s="26">
        <v>461.13</v>
      </c>
      <c r="RD24" s="26"/>
      <c r="RE24" s="26">
        <v>463.13</v>
      </c>
      <c r="RF24" s="26"/>
      <c r="RG24" s="26">
        <v>465.13</v>
      </c>
      <c r="RH24" s="26"/>
      <c r="RI24" s="26">
        <v>467.13</v>
      </c>
      <c r="RJ24" s="26"/>
      <c r="RK24" s="26">
        <v>469.13</v>
      </c>
      <c r="RL24" s="26"/>
      <c r="RM24" s="26">
        <v>471.13</v>
      </c>
      <c r="RN24" s="26"/>
      <c r="RO24" s="26">
        <v>473.13</v>
      </c>
      <c r="RP24" s="26"/>
      <c r="RQ24" s="26">
        <v>475.13</v>
      </c>
      <c r="RR24" s="26"/>
      <c r="RS24" s="26">
        <v>477.13</v>
      </c>
      <c r="RT24" s="26"/>
      <c r="RU24" s="26">
        <v>479.13</v>
      </c>
      <c r="RV24" s="26"/>
      <c r="RW24" s="26">
        <v>481.13</v>
      </c>
      <c r="RX24" s="26"/>
      <c r="RY24" s="26">
        <v>483.13</v>
      </c>
      <c r="RZ24" s="26"/>
      <c r="SA24" s="26">
        <v>485.13</v>
      </c>
      <c r="SB24" s="26"/>
      <c r="SC24" s="4"/>
      <c r="SD24" s="4"/>
      <c r="SE24" s="4"/>
      <c r="SF24" s="4"/>
      <c r="SG24" s="4"/>
      <c r="SH24" s="4"/>
      <c r="SI24" s="4"/>
      <c r="SJ24" s="4"/>
      <c r="SK24" s="4"/>
      <c r="SL24" s="4"/>
      <c r="SM24" s="4"/>
      <c r="SN24" s="4"/>
      <c r="SO24" s="4"/>
      <c r="SP24" s="4"/>
      <c r="SQ24" s="4"/>
      <c r="SR24" s="4"/>
      <c r="SS24" s="4"/>
      <c r="ST24" s="4"/>
      <c r="SU24" s="4"/>
      <c r="SV24" s="4"/>
      <c r="SW24" s="4"/>
      <c r="SX24" s="4"/>
      <c r="SY24" s="4"/>
      <c r="SZ24" s="4"/>
      <c r="TA24" s="4"/>
      <c r="TB24" s="4"/>
    </row>
    <row r="25" spans="2:522" x14ac:dyDescent="0.3">
      <c r="B25" s="10">
        <v>2.02</v>
      </c>
      <c r="C25" s="37">
        <v>44672</v>
      </c>
      <c r="D25" s="14">
        <f>IF(D23&gt;D33, D24-(ABS(D23-D33)/10), D24+(ABS(D23-D33)/10))</f>
        <v>1.6816</v>
      </c>
      <c r="E25" s="15">
        <f>IF(E23&gt;E33, E24-(ABS(E23-E33)/10), E24+(ABS(E23-E33)/10))</f>
        <v>251563779.36912</v>
      </c>
      <c r="F25" s="15">
        <f>IF(F23&gt;F33, F24-(ABS(F23-F33)/10), F24+(ABS(F23-F33)/10))</f>
        <v>156314485.51031971</v>
      </c>
      <c r="H25" s="1"/>
      <c r="J25" s="3"/>
      <c r="K25" s="26">
        <v>1.1400000000000001</v>
      </c>
      <c r="L25" s="26"/>
      <c r="M25" s="26">
        <v>3.14</v>
      </c>
      <c r="N25" s="26"/>
      <c r="O25" s="26">
        <v>5.14</v>
      </c>
      <c r="P25" s="26"/>
      <c r="Q25" s="26">
        <v>7.14</v>
      </c>
      <c r="R25" s="26"/>
      <c r="S25" s="26">
        <v>9.14</v>
      </c>
      <c r="T25" s="26"/>
      <c r="U25" s="26">
        <v>11.14</v>
      </c>
      <c r="V25" s="26"/>
      <c r="W25" s="26">
        <v>13.14</v>
      </c>
      <c r="X25" s="26"/>
      <c r="Y25" s="26">
        <v>15.14</v>
      </c>
      <c r="Z25" s="26"/>
      <c r="AA25" s="26">
        <v>17.14</v>
      </c>
      <c r="AB25" s="26"/>
      <c r="AC25" s="26">
        <v>19.14</v>
      </c>
      <c r="AD25" s="26"/>
      <c r="AE25" s="26">
        <v>21.14</v>
      </c>
      <c r="AF25" s="26"/>
      <c r="AG25" s="26">
        <v>23.14</v>
      </c>
      <c r="AH25" s="26"/>
      <c r="AI25" s="26">
        <v>25.14</v>
      </c>
      <c r="AJ25" s="26"/>
      <c r="AK25" s="26">
        <v>27.14</v>
      </c>
      <c r="AL25" s="26"/>
      <c r="AM25" s="26">
        <v>29.14</v>
      </c>
      <c r="AN25" s="26"/>
      <c r="AO25" s="26">
        <v>31.14</v>
      </c>
      <c r="AP25" s="26"/>
      <c r="AQ25" s="26">
        <v>33.14</v>
      </c>
      <c r="AR25" s="26"/>
      <c r="AS25" s="26">
        <v>35.14</v>
      </c>
      <c r="AT25" s="26"/>
      <c r="AU25" s="26">
        <v>37.14</v>
      </c>
      <c r="AV25" s="26"/>
      <c r="AW25" s="26">
        <v>39.14</v>
      </c>
      <c r="AX25" s="26"/>
      <c r="AY25" s="26">
        <v>41.14</v>
      </c>
      <c r="AZ25" s="26"/>
      <c r="BA25" s="26">
        <v>43.14</v>
      </c>
      <c r="BB25" s="26"/>
      <c r="BC25" s="26">
        <v>45.14</v>
      </c>
      <c r="BD25" s="26"/>
      <c r="BE25" s="26">
        <v>47.14</v>
      </c>
      <c r="BF25" s="26"/>
      <c r="BG25" s="26">
        <v>49.14</v>
      </c>
      <c r="BH25" s="26"/>
      <c r="BI25" s="26">
        <v>51.14</v>
      </c>
      <c r="BJ25" s="26"/>
      <c r="BK25" s="26">
        <v>53.14</v>
      </c>
      <c r="BL25" s="26"/>
      <c r="BM25" s="26">
        <v>55.14</v>
      </c>
      <c r="BN25" s="26"/>
      <c r="BO25" s="26">
        <v>57.14</v>
      </c>
      <c r="BP25" s="26"/>
      <c r="BQ25" s="26">
        <v>59.14</v>
      </c>
      <c r="BR25" s="26"/>
      <c r="BS25" s="26">
        <v>61.14</v>
      </c>
      <c r="BT25" s="26"/>
      <c r="BU25" s="26">
        <v>63.14</v>
      </c>
      <c r="BV25" s="26"/>
      <c r="BW25" s="26">
        <v>65.14</v>
      </c>
      <c r="BX25" s="26"/>
      <c r="BY25" s="26">
        <v>67.14</v>
      </c>
      <c r="BZ25" s="26"/>
      <c r="CA25" s="26">
        <v>69.14</v>
      </c>
      <c r="CB25" s="26"/>
      <c r="CC25" s="26">
        <v>71.14</v>
      </c>
      <c r="CD25" s="26"/>
      <c r="CE25" s="26">
        <v>73.14</v>
      </c>
      <c r="CF25" s="26"/>
      <c r="CG25" s="26">
        <v>75.14</v>
      </c>
      <c r="CH25" s="26"/>
      <c r="CI25" s="26">
        <v>77.14</v>
      </c>
      <c r="CJ25" s="26"/>
      <c r="CK25" s="26">
        <v>79.14</v>
      </c>
      <c r="CL25" s="26"/>
      <c r="CM25" s="26">
        <v>81.14</v>
      </c>
      <c r="CN25" s="26"/>
      <c r="CO25" s="26">
        <v>83.14</v>
      </c>
      <c r="CP25" s="26"/>
      <c r="CQ25" s="26">
        <v>85.14</v>
      </c>
      <c r="CR25" s="26"/>
      <c r="CS25" s="26">
        <v>87.14</v>
      </c>
      <c r="CT25" s="26"/>
      <c r="CU25" s="26">
        <v>89.14</v>
      </c>
      <c r="CV25" s="26"/>
      <c r="CW25" s="26">
        <v>91.14</v>
      </c>
      <c r="CX25" s="26"/>
      <c r="CY25" s="26">
        <v>93.14</v>
      </c>
      <c r="CZ25" s="26"/>
      <c r="DA25" s="26">
        <v>95.14</v>
      </c>
      <c r="DB25" s="26"/>
      <c r="DC25" s="26">
        <v>97.14</v>
      </c>
      <c r="DD25" s="26"/>
      <c r="DE25" s="26">
        <v>99.14</v>
      </c>
      <c r="DF25" s="26"/>
      <c r="DG25" s="26">
        <v>101.14</v>
      </c>
      <c r="DH25" s="26"/>
      <c r="DI25" s="26">
        <v>103.14</v>
      </c>
      <c r="DJ25" s="26"/>
      <c r="DK25" s="26">
        <v>105.14</v>
      </c>
      <c r="DL25" s="26"/>
      <c r="DM25" s="26">
        <v>107.14</v>
      </c>
      <c r="DN25" s="26"/>
      <c r="DO25" s="26">
        <v>109.14</v>
      </c>
      <c r="DP25" s="26"/>
      <c r="DQ25" s="26">
        <v>111.14</v>
      </c>
      <c r="DR25" s="26"/>
      <c r="DS25" s="26">
        <v>113.14</v>
      </c>
      <c r="DT25" s="26"/>
      <c r="DU25" s="26">
        <v>115.14</v>
      </c>
      <c r="DV25" s="26"/>
      <c r="DW25" s="26">
        <v>117.14</v>
      </c>
      <c r="DX25" s="26"/>
      <c r="DY25" s="26">
        <v>119.14</v>
      </c>
      <c r="DZ25" s="26"/>
      <c r="EA25" s="26">
        <v>121.14</v>
      </c>
      <c r="EB25" s="26"/>
      <c r="EC25" s="26">
        <v>123.14</v>
      </c>
      <c r="ED25" s="26"/>
      <c r="EE25" s="26">
        <v>125.14</v>
      </c>
      <c r="EF25" s="26"/>
      <c r="EG25" s="26">
        <v>127.14</v>
      </c>
      <c r="EH25" s="26"/>
      <c r="EI25" s="26">
        <v>129.13999999999999</v>
      </c>
      <c r="EJ25" s="26"/>
      <c r="EK25" s="26">
        <v>131.13999999999999</v>
      </c>
      <c r="EL25" s="26"/>
      <c r="EM25" s="26">
        <v>133.13999999999999</v>
      </c>
      <c r="EN25" s="26"/>
      <c r="EO25" s="26">
        <v>135.13999999999999</v>
      </c>
      <c r="EP25" s="26"/>
      <c r="EQ25" s="26">
        <v>137.13999999999999</v>
      </c>
      <c r="ER25" s="26"/>
      <c r="ES25" s="26">
        <v>139.13999999999999</v>
      </c>
      <c r="ET25" s="26"/>
      <c r="EU25" s="26">
        <v>141.13999999999999</v>
      </c>
      <c r="EV25" s="26"/>
      <c r="EW25" s="26">
        <v>143.13999999999999</v>
      </c>
      <c r="EX25" s="26"/>
      <c r="EY25" s="26">
        <v>145.13999999999999</v>
      </c>
      <c r="EZ25" s="26"/>
      <c r="FA25" s="26">
        <v>147.13999999999999</v>
      </c>
      <c r="FB25" s="26"/>
      <c r="FC25" s="26">
        <v>149.13999999999999</v>
      </c>
      <c r="FD25" s="26"/>
      <c r="FE25" s="26">
        <v>151.13999999999999</v>
      </c>
      <c r="FF25" s="26"/>
      <c r="FG25" s="26">
        <v>153.13999999999999</v>
      </c>
      <c r="FH25" s="26"/>
      <c r="FI25" s="26">
        <v>155.13999999999999</v>
      </c>
      <c r="FJ25" s="26"/>
      <c r="FK25" s="26">
        <v>157.13999999999999</v>
      </c>
      <c r="FL25" s="26"/>
      <c r="FM25" s="26">
        <v>159.13999999999999</v>
      </c>
      <c r="FN25" s="26"/>
      <c r="FO25" s="26">
        <v>161.13999999999999</v>
      </c>
      <c r="FP25" s="26"/>
      <c r="FQ25" s="26">
        <v>163.13999999999999</v>
      </c>
      <c r="FR25" s="26"/>
      <c r="FS25" s="26">
        <v>165.14</v>
      </c>
      <c r="FT25" s="26"/>
      <c r="FU25" s="26">
        <v>167.14</v>
      </c>
      <c r="FV25" s="26"/>
      <c r="FW25" s="26">
        <v>169.14</v>
      </c>
      <c r="FX25" s="26"/>
      <c r="FY25" s="26">
        <v>171.14</v>
      </c>
      <c r="FZ25" s="26"/>
      <c r="GA25" s="26">
        <v>173.14</v>
      </c>
      <c r="GB25" s="26"/>
      <c r="GC25" s="26">
        <v>175.14</v>
      </c>
      <c r="GD25" s="26"/>
      <c r="GE25" s="26">
        <v>177.14</v>
      </c>
      <c r="GF25" s="26"/>
      <c r="GG25" s="26">
        <v>179.14</v>
      </c>
      <c r="GH25" s="26"/>
      <c r="GI25" s="26">
        <v>181.14</v>
      </c>
      <c r="GJ25" s="26"/>
      <c r="GK25" s="26">
        <v>183.14</v>
      </c>
      <c r="GL25" s="26"/>
      <c r="GM25" s="26">
        <v>185.14</v>
      </c>
      <c r="GN25" s="26"/>
      <c r="GO25" s="26">
        <v>187.14</v>
      </c>
      <c r="GP25" s="26"/>
      <c r="GQ25" s="26">
        <v>189.14</v>
      </c>
      <c r="GR25" s="26"/>
      <c r="GS25" s="26">
        <v>191.14</v>
      </c>
      <c r="GT25" s="26"/>
      <c r="GU25" s="26">
        <v>193.14</v>
      </c>
      <c r="GV25" s="26"/>
      <c r="GW25" s="26">
        <v>195.14</v>
      </c>
      <c r="GX25" s="26"/>
      <c r="GY25" s="26">
        <v>197.14</v>
      </c>
      <c r="GZ25" s="26"/>
      <c r="HA25" s="26">
        <v>199.14</v>
      </c>
      <c r="HB25" s="26"/>
      <c r="HC25" s="26">
        <v>201.14</v>
      </c>
      <c r="HD25" s="26"/>
      <c r="HE25" s="26">
        <v>203.14</v>
      </c>
      <c r="HF25" s="26"/>
      <c r="HG25" s="26">
        <v>205.14</v>
      </c>
      <c r="HH25" s="26"/>
      <c r="HI25" s="26">
        <v>207.14</v>
      </c>
      <c r="HJ25" s="26"/>
      <c r="HK25" s="26">
        <v>209.14</v>
      </c>
      <c r="HL25" s="26"/>
      <c r="HM25" s="26">
        <v>211.14</v>
      </c>
      <c r="HN25" s="26"/>
      <c r="HO25" s="26">
        <v>213.14</v>
      </c>
      <c r="HP25" s="26"/>
      <c r="HQ25" s="26">
        <v>215.14</v>
      </c>
      <c r="HR25" s="26"/>
      <c r="HS25" s="26">
        <v>217.14</v>
      </c>
      <c r="HT25" s="26"/>
      <c r="HU25" s="26">
        <v>219.14</v>
      </c>
      <c r="HV25" s="26"/>
      <c r="HW25" s="26">
        <v>221.14</v>
      </c>
      <c r="HX25" s="26"/>
      <c r="HY25" s="26">
        <v>223.14</v>
      </c>
      <c r="HZ25" s="26"/>
      <c r="IA25" s="26">
        <v>225.14</v>
      </c>
      <c r="IB25" s="26"/>
      <c r="IC25" s="26">
        <v>227.14</v>
      </c>
      <c r="ID25" s="26"/>
      <c r="IE25" s="26">
        <v>229.14</v>
      </c>
      <c r="IF25" s="26"/>
      <c r="IG25" s="26">
        <v>231.14</v>
      </c>
      <c r="IH25" s="26"/>
      <c r="II25" s="26">
        <v>233.14</v>
      </c>
      <c r="IJ25" s="26"/>
      <c r="IK25" s="26">
        <v>235.14</v>
      </c>
      <c r="IL25" s="26"/>
      <c r="IM25" s="26">
        <v>237.14</v>
      </c>
      <c r="IN25" s="26"/>
      <c r="IO25" s="26">
        <v>239.14</v>
      </c>
      <c r="IP25" s="26"/>
      <c r="IQ25" s="26">
        <v>241.14</v>
      </c>
      <c r="IR25" s="26"/>
      <c r="IS25" s="26">
        <v>243.14</v>
      </c>
      <c r="IT25" s="26"/>
      <c r="IU25" s="26">
        <v>245.14</v>
      </c>
      <c r="IV25" s="26"/>
      <c r="IW25" s="26">
        <v>247.14</v>
      </c>
      <c r="IX25" s="26"/>
      <c r="IY25" s="26">
        <v>249.14</v>
      </c>
      <c r="IZ25" s="26"/>
      <c r="JA25" s="26">
        <v>251.14</v>
      </c>
      <c r="JB25" s="26"/>
      <c r="JC25" s="26">
        <v>253.14</v>
      </c>
      <c r="JD25" s="26"/>
      <c r="JE25" s="26">
        <v>255.14</v>
      </c>
      <c r="JF25" s="26"/>
      <c r="JG25" s="26">
        <v>257.14</v>
      </c>
      <c r="JH25" s="26"/>
      <c r="JI25" s="26">
        <v>259.14</v>
      </c>
      <c r="JJ25" s="26"/>
      <c r="JK25" s="26">
        <v>261.14</v>
      </c>
      <c r="JL25" s="26"/>
      <c r="JM25" s="26">
        <v>263.14</v>
      </c>
      <c r="JN25" s="26"/>
      <c r="JO25" s="26">
        <v>265.14</v>
      </c>
      <c r="JP25" s="26"/>
      <c r="JQ25" s="26">
        <v>267.14</v>
      </c>
      <c r="JR25" s="26"/>
      <c r="JS25" s="26">
        <v>269.14</v>
      </c>
      <c r="JT25" s="26"/>
      <c r="JU25" s="26">
        <v>271.14</v>
      </c>
      <c r="JV25" s="26"/>
      <c r="JW25" s="26">
        <v>273.14</v>
      </c>
      <c r="JX25" s="26"/>
      <c r="JY25" s="26">
        <v>275.14</v>
      </c>
      <c r="JZ25" s="26"/>
      <c r="KA25" s="26">
        <v>277.14</v>
      </c>
      <c r="KB25" s="26"/>
      <c r="KC25" s="26">
        <v>279.14</v>
      </c>
      <c r="KD25" s="26"/>
      <c r="KE25" s="26">
        <v>281.14</v>
      </c>
      <c r="KF25" s="26"/>
      <c r="KG25" s="26">
        <v>283.14</v>
      </c>
      <c r="KH25" s="26"/>
      <c r="KI25" s="26">
        <v>285.14</v>
      </c>
      <c r="KJ25" s="26"/>
      <c r="KK25" s="26">
        <v>287.14</v>
      </c>
      <c r="KL25" s="26"/>
      <c r="KM25" s="26">
        <v>289.14</v>
      </c>
      <c r="KN25" s="26"/>
      <c r="KO25" s="26">
        <v>291.14</v>
      </c>
      <c r="KP25" s="26"/>
      <c r="KQ25" s="26">
        <v>293.14</v>
      </c>
      <c r="KR25" s="26"/>
      <c r="KS25" s="26">
        <v>295.14</v>
      </c>
      <c r="KT25" s="26"/>
      <c r="KU25" s="26">
        <v>297.14</v>
      </c>
      <c r="KV25" s="26"/>
      <c r="KW25" s="26">
        <v>299.14</v>
      </c>
      <c r="KX25" s="26"/>
      <c r="KY25" s="26">
        <v>301.14</v>
      </c>
      <c r="KZ25" s="26"/>
      <c r="LA25" s="26">
        <v>303.14</v>
      </c>
      <c r="LB25" s="26"/>
      <c r="LC25" s="26">
        <v>305.14</v>
      </c>
      <c r="LD25" s="26"/>
      <c r="LE25" s="26">
        <v>307.14</v>
      </c>
      <c r="LF25" s="26"/>
      <c r="LG25" s="26">
        <v>309.14</v>
      </c>
      <c r="LH25" s="26"/>
      <c r="LI25" s="26">
        <v>311.14</v>
      </c>
      <c r="LJ25" s="26"/>
      <c r="LK25" s="26">
        <v>313.14</v>
      </c>
      <c r="LL25" s="26"/>
      <c r="LM25" s="26">
        <v>315.14</v>
      </c>
      <c r="LN25" s="26"/>
      <c r="LO25" s="26">
        <v>317.14</v>
      </c>
      <c r="LP25" s="26"/>
      <c r="LQ25" s="26">
        <v>319.14</v>
      </c>
      <c r="LR25" s="26"/>
      <c r="LS25" s="26">
        <v>321.14</v>
      </c>
      <c r="LT25" s="26"/>
      <c r="LU25" s="26">
        <v>323.14</v>
      </c>
      <c r="LV25" s="26"/>
      <c r="LW25" s="26">
        <v>325.14</v>
      </c>
      <c r="LX25" s="26"/>
      <c r="LY25" s="26">
        <v>327.14</v>
      </c>
      <c r="LZ25" s="26"/>
      <c r="MA25" s="26">
        <v>329.14</v>
      </c>
      <c r="MB25" s="26"/>
      <c r="MC25" s="26">
        <v>331.14</v>
      </c>
      <c r="MD25" s="26"/>
      <c r="ME25" s="26">
        <v>333.14</v>
      </c>
      <c r="MF25" s="26"/>
      <c r="MG25" s="26">
        <v>335.14</v>
      </c>
      <c r="MH25" s="26"/>
      <c r="MI25" s="26">
        <v>337.14</v>
      </c>
      <c r="MJ25" s="26"/>
      <c r="MK25" s="26">
        <v>339.14</v>
      </c>
      <c r="ML25" s="26"/>
      <c r="MM25" s="26">
        <v>341.14</v>
      </c>
      <c r="MN25" s="26"/>
      <c r="MO25" s="26">
        <v>343.14</v>
      </c>
      <c r="MP25" s="26"/>
      <c r="MQ25" s="26">
        <v>345.14</v>
      </c>
      <c r="MR25" s="26"/>
      <c r="MS25" s="26">
        <v>347.14</v>
      </c>
      <c r="MT25" s="26"/>
      <c r="MU25" s="26">
        <v>349.14</v>
      </c>
      <c r="MV25" s="26"/>
      <c r="MW25" s="26">
        <v>351.14</v>
      </c>
      <c r="MX25" s="26"/>
      <c r="MY25" s="26">
        <v>353.14</v>
      </c>
      <c r="MZ25" s="26"/>
      <c r="NA25" s="26">
        <v>355.14</v>
      </c>
      <c r="NB25" s="26"/>
      <c r="NC25" s="26">
        <v>357.14</v>
      </c>
      <c r="ND25" s="26"/>
      <c r="NE25" s="26">
        <v>359.14</v>
      </c>
      <c r="NF25" s="26"/>
      <c r="NG25" s="26">
        <v>361.14</v>
      </c>
      <c r="NH25" s="26"/>
      <c r="NI25" s="26">
        <v>363.14</v>
      </c>
      <c r="NJ25" s="26"/>
      <c r="NK25" s="26">
        <v>365.14</v>
      </c>
      <c r="NL25" s="26"/>
      <c r="NM25" s="26">
        <v>367.14</v>
      </c>
      <c r="NN25" s="26"/>
      <c r="NO25" s="26">
        <v>369.14</v>
      </c>
      <c r="NP25" s="26"/>
      <c r="NQ25" s="26">
        <v>371.14</v>
      </c>
      <c r="NR25" s="26"/>
      <c r="NS25" s="26">
        <v>373.14</v>
      </c>
      <c r="NT25" s="26"/>
      <c r="NU25" s="26">
        <v>375.14</v>
      </c>
      <c r="NV25" s="26"/>
      <c r="NW25" s="26">
        <v>377.14</v>
      </c>
      <c r="NX25" s="26"/>
      <c r="NY25" s="26">
        <v>379.14</v>
      </c>
      <c r="NZ25" s="26"/>
      <c r="OA25" s="26">
        <v>381.14</v>
      </c>
      <c r="OB25" s="26"/>
      <c r="OC25" s="26">
        <v>383.14</v>
      </c>
      <c r="OD25" s="26"/>
      <c r="OE25" s="26">
        <v>385.14</v>
      </c>
      <c r="OF25" s="26"/>
      <c r="OG25" s="26">
        <v>387.14</v>
      </c>
      <c r="OH25" s="26"/>
      <c r="OI25" s="26">
        <v>389.14</v>
      </c>
      <c r="OJ25" s="26"/>
      <c r="OK25" s="26">
        <v>391.14</v>
      </c>
      <c r="OL25" s="26"/>
      <c r="OM25" s="26">
        <v>393.14</v>
      </c>
      <c r="ON25" s="26"/>
      <c r="OO25" s="26">
        <v>395.14</v>
      </c>
      <c r="OP25" s="26"/>
      <c r="OQ25" s="26">
        <v>397.14</v>
      </c>
      <c r="OR25" s="26"/>
      <c r="OS25" s="26">
        <v>399.14</v>
      </c>
      <c r="OT25" s="26"/>
      <c r="OU25" s="26">
        <v>401.14</v>
      </c>
      <c r="OV25" s="26"/>
      <c r="OW25" s="26">
        <v>403.14</v>
      </c>
      <c r="OX25" s="26"/>
      <c r="OY25" s="26">
        <v>405.14</v>
      </c>
      <c r="OZ25" s="26"/>
      <c r="PA25" s="26">
        <v>407.14</v>
      </c>
      <c r="PB25" s="26"/>
      <c r="PC25" s="26">
        <v>409.14</v>
      </c>
      <c r="PD25" s="26"/>
      <c r="PE25" s="26">
        <v>411.14</v>
      </c>
      <c r="PF25" s="26"/>
      <c r="PG25" s="26">
        <v>413.14</v>
      </c>
      <c r="PH25" s="26"/>
      <c r="PI25" s="26">
        <v>415.14</v>
      </c>
      <c r="PJ25" s="26"/>
      <c r="PK25" s="26">
        <v>417.14</v>
      </c>
      <c r="PL25" s="26"/>
      <c r="PM25" s="26">
        <v>419.14</v>
      </c>
      <c r="PN25" s="26"/>
      <c r="PO25" s="26">
        <v>421.14</v>
      </c>
      <c r="PP25" s="26"/>
      <c r="PQ25" s="26">
        <v>423.14</v>
      </c>
      <c r="PR25" s="26"/>
      <c r="PS25" s="26">
        <v>425.14</v>
      </c>
      <c r="PT25" s="26"/>
      <c r="PU25" s="26">
        <v>427.14</v>
      </c>
      <c r="PV25" s="26"/>
      <c r="PW25" s="26">
        <v>429.14</v>
      </c>
      <c r="PX25" s="26"/>
      <c r="PY25" s="26">
        <v>431.14</v>
      </c>
      <c r="PZ25" s="26"/>
      <c r="QA25" s="26">
        <v>433.14</v>
      </c>
      <c r="QB25" s="26"/>
      <c r="QC25" s="26">
        <v>435.14</v>
      </c>
      <c r="QD25" s="26"/>
      <c r="QE25" s="26">
        <v>437.14</v>
      </c>
      <c r="QF25" s="26"/>
      <c r="QG25" s="26">
        <v>439.14</v>
      </c>
      <c r="QH25" s="26"/>
      <c r="QI25" s="26">
        <v>441.14</v>
      </c>
      <c r="QJ25" s="26"/>
      <c r="QK25" s="26">
        <v>443.14</v>
      </c>
      <c r="QL25" s="26"/>
      <c r="QM25" s="26">
        <v>445.14</v>
      </c>
      <c r="QN25" s="26"/>
      <c r="QO25" s="26">
        <v>447.14</v>
      </c>
      <c r="QP25" s="26"/>
      <c r="QQ25" s="26">
        <v>449.14</v>
      </c>
      <c r="QR25" s="26"/>
      <c r="QS25" s="26">
        <v>451.14</v>
      </c>
      <c r="QT25" s="26"/>
      <c r="QU25" s="26">
        <v>453.14</v>
      </c>
      <c r="QV25" s="26"/>
      <c r="QW25" s="26">
        <v>455.14</v>
      </c>
      <c r="QX25" s="26"/>
      <c r="QY25" s="26">
        <v>457.14</v>
      </c>
      <c r="QZ25" s="26"/>
      <c r="RA25" s="26">
        <v>459.14</v>
      </c>
      <c r="RB25" s="26"/>
      <c r="RC25" s="26">
        <v>461.14</v>
      </c>
      <c r="RD25" s="26"/>
      <c r="RE25" s="26">
        <v>463.14</v>
      </c>
      <c r="RF25" s="26"/>
      <c r="RG25" s="26">
        <v>465.14</v>
      </c>
      <c r="RH25" s="26"/>
      <c r="RI25" s="26">
        <v>467.14</v>
      </c>
      <c r="RJ25" s="26"/>
      <c r="RK25" s="26">
        <v>469.14</v>
      </c>
      <c r="RL25" s="26"/>
      <c r="RM25" s="26">
        <v>471.14</v>
      </c>
      <c r="RN25" s="26"/>
      <c r="RO25" s="26">
        <v>473.14</v>
      </c>
      <c r="RP25" s="26"/>
      <c r="RQ25" s="26">
        <v>475.14</v>
      </c>
      <c r="RR25" s="26"/>
      <c r="RS25" s="26">
        <v>477.14</v>
      </c>
      <c r="RT25" s="26"/>
      <c r="RU25" s="26">
        <v>479.14</v>
      </c>
      <c r="RV25" s="26"/>
      <c r="RW25" s="26">
        <v>481.14</v>
      </c>
      <c r="RX25" s="26"/>
      <c r="RY25" s="26">
        <v>483.14</v>
      </c>
      <c r="RZ25" s="26"/>
      <c r="SA25" s="26">
        <v>485.14</v>
      </c>
      <c r="SB25" s="26"/>
      <c r="SC25" s="4"/>
      <c r="SD25" s="4"/>
      <c r="SE25" s="4"/>
      <c r="SF25" s="4"/>
      <c r="SG25" s="4"/>
      <c r="SH25" s="4"/>
      <c r="SI25" s="4"/>
      <c r="SJ25" s="4"/>
      <c r="SK25" s="4"/>
      <c r="SL25" s="4"/>
      <c r="SM25" s="4"/>
      <c r="SN25" s="4"/>
      <c r="SO25" s="4"/>
      <c r="SP25" s="4"/>
      <c r="SQ25" s="4"/>
      <c r="SR25" s="4"/>
      <c r="SS25" s="4"/>
      <c r="ST25" s="4"/>
      <c r="SU25" s="4"/>
      <c r="SV25" s="4"/>
      <c r="SW25" s="4"/>
      <c r="SX25" s="4"/>
      <c r="SY25" s="4"/>
      <c r="SZ25" s="4"/>
      <c r="TA25" s="4"/>
      <c r="TB25" s="4"/>
    </row>
    <row r="26" spans="2:522" x14ac:dyDescent="0.3">
      <c r="B26" s="10">
        <v>2.0299999999999998</v>
      </c>
      <c r="C26" s="37">
        <v>44673</v>
      </c>
      <c r="D26" s="14">
        <f>IF(D23&gt;D33, D25-(ABS(D23-D33)/10), D25+(ABS(D23-D33)/10))</f>
        <v>1.6758999999999999</v>
      </c>
      <c r="E26" s="15">
        <f>IF(E23&gt;E33, E25-(ABS(E23-E33)/10), E25+(ABS(E23-E33)/10))</f>
        <v>250711071.50613001</v>
      </c>
      <c r="F26" s="15">
        <f>IF(F23&gt;F33, F25-(ABS(F23-F33)/10), F25+(ABS(F23-F33)/10))</f>
        <v>155784637.40886346</v>
      </c>
      <c r="H26" s="1"/>
      <c r="J26" s="3"/>
      <c r="K26" s="26">
        <v>1.1499999999999999</v>
      </c>
      <c r="L26" s="26"/>
      <c r="M26" s="26">
        <v>3.15</v>
      </c>
      <c r="N26" s="26"/>
      <c r="O26" s="26">
        <v>5.15</v>
      </c>
      <c r="P26" s="26"/>
      <c r="Q26" s="26">
        <v>7.15</v>
      </c>
      <c r="R26" s="26"/>
      <c r="S26" s="26">
        <v>9.15</v>
      </c>
      <c r="T26" s="26"/>
      <c r="U26" s="26">
        <v>11.15</v>
      </c>
      <c r="V26" s="26"/>
      <c r="W26" s="26">
        <v>13.15</v>
      </c>
      <c r="X26" s="26"/>
      <c r="Y26" s="26">
        <v>15.15</v>
      </c>
      <c r="Z26" s="26"/>
      <c r="AA26" s="26">
        <v>17.149999999999999</v>
      </c>
      <c r="AB26" s="26"/>
      <c r="AC26" s="26">
        <v>19.149999999999999</v>
      </c>
      <c r="AD26" s="26"/>
      <c r="AE26" s="26">
        <v>21.15</v>
      </c>
      <c r="AF26" s="26"/>
      <c r="AG26" s="26">
        <v>23.15</v>
      </c>
      <c r="AH26" s="26"/>
      <c r="AI26" s="26">
        <v>25.15</v>
      </c>
      <c r="AJ26" s="26"/>
      <c r="AK26" s="26">
        <v>27.15</v>
      </c>
      <c r="AL26" s="26"/>
      <c r="AM26" s="26">
        <v>29.15</v>
      </c>
      <c r="AN26" s="26"/>
      <c r="AO26" s="26">
        <v>31.15</v>
      </c>
      <c r="AP26" s="26"/>
      <c r="AQ26" s="26">
        <v>33.15</v>
      </c>
      <c r="AR26" s="26"/>
      <c r="AS26" s="26">
        <v>35.15</v>
      </c>
      <c r="AT26" s="26"/>
      <c r="AU26" s="26">
        <v>37.15</v>
      </c>
      <c r="AV26" s="26"/>
      <c r="AW26" s="26">
        <v>39.15</v>
      </c>
      <c r="AX26" s="26"/>
      <c r="AY26" s="26">
        <v>41.15</v>
      </c>
      <c r="AZ26" s="26"/>
      <c r="BA26" s="26">
        <v>43.15</v>
      </c>
      <c r="BB26" s="26"/>
      <c r="BC26" s="26">
        <v>45.15</v>
      </c>
      <c r="BD26" s="26"/>
      <c r="BE26" s="26">
        <v>47.15</v>
      </c>
      <c r="BF26" s="26"/>
      <c r="BG26" s="26">
        <v>49.15</v>
      </c>
      <c r="BH26" s="26"/>
      <c r="BI26" s="26">
        <v>51.15</v>
      </c>
      <c r="BJ26" s="26"/>
      <c r="BK26" s="26">
        <v>53.15</v>
      </c>
      <c r="BL26" s="26"/>
      <c r="BM26" s="26">
        <v>55.15</v>
      </c>
      <c r="BN26" s="26"/>
      <c r="BO26" s="26">
        <v>57.15</v>
      </c>
      <c r="BP26" s="26"/>
      <c r="BQ26" s="26">
        <v>59.15</v>
      </c>
      <c r="BR26" s="26"/>
      <c r="BS26" s="26">
        <v>61.15</v>
      </c>
      <c r="BT26" s="26"/>
      <c r="BU26" s="26">
        <v>63.15</v>
      </c>
      <c r="BV26" s="26"/>
      <c r="BW26" s="26">
        <v>65.150000000000006</v>
      </c>
      <c r="BX26" s="26"/>
      <c r="BY26" s="26">
        <v>67.150000000000006</v>
      </c>
      <c r="BZ26" s="26"/>
      <c r="CA26" s="26">
        <v>69.150000000000006</v>
      </c>
      <c r="CB26" s="26"/>
      <c r="CC26" s="26">
        <v>71.150000000000006</v>
      </c>
      <c r="CD26" s="26"/>
      <c r="CE26" s="26">
        <v>73.150000000000006</v>
      </c>
      <c r="CF26" s="26"/>
      <c r="CG26" s="26">
        <v>75.150000000000006</v>
      </c>
      <c r="CH26" s="26"/>
      <c r="CI26" s="26">
        <v>77.150000000000006</v>
      </c>
      <c r="CJ26" s="26"/>
      <c r="CK26" s="26">
        <v>79.150000000000006</v>
      </c>
      <c r="CL26" s="26"/>
      <c r="CM26" s="26">
        <v>81.150000000000006</v>
      </c>
      <c r="CN26" s="26"/>
      <c r="CO26" s="26">
        <v>83.15</v>
      </c>
      <c r="CP26" s="26"/>
      <c r="CQ26" s="26">
        <v>85.15</v>
      </c>
      <c r="CR26" s="26"/>
      <c r="CS26" s="26">
        <v>87.15</v>
      </c>
      <c r="CT26" s="26"/>
      <c r="CU26" s="26">
        <v>89.15</v>
      </c>
      <c r="CV26" s="26"/>
      <c r="CW26" s="26">
        <v>91.15</v>
      </c>
      <c r="CX26" s="26"/>
      <c r="CY26" s="26">
        <v>93.15</v>
      </c>
      <c r="CZ26" s="26"/>
      <c r="DA26" s="26">
        <v>95.15</v>
      </c>
      <c r="DB26" s="26"/>
      <c r="DC26" s="26">
        <v>97.15</v>
      </c>
      <c r="DD26" s="26"/>
      <c r="DE26" s="26">
        <v>99.15</v>
      </c>
      <c r="DF26" s="26"/>
      <c r="DG26" s="26">
        <v>101.15</v>
      </c>
      <c r="DH26" s="26"/>
      <c r="DI26" s="26">
        <v>103.15</v>
      </c>
      <c r="DJ26" s="26"/>
      <c r="DK26" s="26">
        <v>105.15</v>
      </c>
      <c r="DL26" s="26"/>
      <c r="DM26" s="26">
        <v>107.15</v>
      </c>
      <c r="DN26" s="26"/>
      <c r="DO26" s="26">
        <v>109.15</v>
      </c>
      <c r="DP26" s="26"/>
      <c r="DQ26" s="26">
        <v>111.15</v>
      </c>
      <c r="DR26" s="26"/>
      <c r="DS26" s="26">
        <v>113.15</v>
      </c>
      <c r="DT26" s="26"/>
      <c r="DU26" s="26">
        <v>115.15</v>
      </c>
      <c r="DV26" s="26"/>
      <c r="DW26" s="26">
        <v>117.15</v>
      </c>
      <c r="DX26" s="26"/>
      <c r="DY26" s="26">
        <v>119.15</v>
      </c>
      <c r="DZ26" s="26"/>
      <c r="EA26" s="26">
        <v>121.15</v>
      </c>
      <c r="EB26" s="26"/>
      <c r="EC26" s="26">
        <v>123.15</v>
      </c>
      <c r="ED26" s="26"/>
      <c r="EE26" s="26">
        <v>125.15</v>
      </c>
      <c r="EF26" s="26"/>
      <c r="EG26" s="26">
        <v>127.15</v>
      </c>
      <c r="EH26" s="26"/>
      <c r="EI26" s="26">
        <v>129.15</v>
      </c>
      <c r="EJ26" s="26"/>
      <c r="EK26" s="26">
        <v>131.15</v>
      </c>
      <c r="EL26" s="26"/>
      <c r="EM26" s="26">
        <v>133.15</v>
      </c>
      <c r="EN26" s="26"/>
      <c r="EO26" s="26">
        <v>135.15</v>
      </c>
      <c r="EP26" s="26"/>
      <c r="EQ26" s="26">
        <v>137.15</v>
      </c>
      <c r="ER26" s="26"/>
      <c r="ES26" s="26">
        <v>139.15</v>
      </c>
      <c r="ET26" s="26"/>
      <c r="EU26" s="26">
        <v>141.15</v>
      </c>
      <c r="EV26" s="26"/>
      <c r="EW26" s="26">
        <v>143.15</v>
      </c>
      <c r="EX26" s="26"/>
      <c r="EY26" s="26">
        <v>145.15</v>
      </c>
      <c r="EZ26" s="26"/>
      <c r="FA26" s="26">
        <v>147.15</v>
      </c>
      <c r="FB26" s="26"/>
      <c r="FC26" s="26">
        <v>149.15</v>
      </c>
      <c r="FD26" s="26"/>
      <c r="FE26" s="26">
        <v>151.15</v>
      </c>
      <c r="FF26" s="26"/>
      <c r="FG26" s="26">
        <v>153.15</v>
      </c>
      <c r="FH26" s="26"/>
      <c r="FI26" s="26">
        <v>155.15</v>
      </c>
      <c r="FJ26" s="26"/>
      <c r="FK26" s="26">
        <v>157.15</v>
      </c>
      <c r="FL26" s="26"/>
      <c r="FM26" s="26">
        <v>159.15</v>
      </c>
      <c r="FN26" s="26"/>
      <c r="FO26" s="26">
        <v>161.15</v>
      </c>
      <c r="FP26" s="26"/>
      <c r="FQ26" s="26">
        <v>163.15</v>
      </c>
      <c r="FR26" s="26"/>
      <c r="FS26" s="26">
        <v>165.15</v>
      </c>
      <c r="FT26" s="26"/>
      <c r="FU26" s="26">
        <v>167.15</v>
      </c>
      <c r="FV26" s="26"/>
      <c r="FW26" s="26">
        <v>169.15</v>
      </c>
      <c r="FX26" s="26"/>
      <c r="FY26" s="26">
        <v>171.15</v>
      </c>
      <c r="FZ26" s="26"/>
      <c r="GA26" s="26">
        <v>173.15</v>
      </c>
      <c r="GB26" s="26"/>
      <c r="GC26" s="26">
        <v>175.15</v>
      </c>
      <c r="GD26" s="26"/>
      <c r="GE26" s="26">
        <v>177.15</v>
      </c>
      <c r="GF26" s="26"/>
      <c r="GG26" s="26">
        <v>179.15</v>
      </c>
      <c r="GH26" s="26"/>
      <c r="GI26" s="26">
        <v>181.15</v>
      </c>
      <c r="GJ26" s="26"/>
      <c r="GK26" s="26">
        <v>183.15</v>
      </c>
      <c r="GL26" s="26"/>
      <c r="GM26" s="26">
        <v>185.15</v>
      </c>
      <c r="GN26" s="26"/>
      <c r="GO26" s="26">
        <v>187.15</v>
      </c>
      <c r="GP26" s="26"/>
      <c r="GQ26" s="26">
        <v>189.15</v>
      </c>
      <c r="GR26" s="26"/>
      <c r="GS26" s="26">
        <v>191.15</v>
      </c>
      <c r="GT26" s="26"/>
      <c r="GU26" s="26">
        <v>193.15</v>
      </c>
      <c r="GV26" s="26"/>
      <c r="GW26" s="26">
        <v>195.15</v>
      </c>
      <c r="GX26" s="26"/>
      <c r="GY26" s="26">
        <v>197.15</v>
      </c>
      <c r="GZ26" s="26"/>
      <c r="HA26" s="26">
        <v>199.15</v>
      </c>
      <c r="HB26" s="26"/>
      <c r="HC26" s="26">
        <v>201.15</v>
      </c>
      <c r="HD26" s="26"/>
      <c r="HE26" s="26">
        <v>203.15</v>
      </c>
      <c r="HF26" s="26"/>
      <c r="HG26" s="26">
        <v>205.15</v>
      </c>
      <c r="HH26" s="26"/>
      <c r="HI26" s="26">
        <v>207.15</v>
      </c>
      <c r="HJ26" s="26"/>
      <c r="HK26" s="26">
        <v>209.15</v>
      </c>
      <c r="HL26" s="26"/>
      <c r="HM26" s="26">
        <v>211.15</v>
      </c>
      <c r="HN26" s="26"/>
      <c r="HO26" s="26">
        <v>213.15</v>
      </c>
      <c r="HP26" s="26"/>
      <c r="HQ26" s="26">
        <v>215.15</v>
      </c>
      <c r="HR26" s="26"/>
      <c r="HS26" s="26">
        <v>217.15</v>
      </c>
      <c r="HT26" s="26"/>
      <c r="HU26" s="26">
        <v>219.15</v>
      </c>
      <c r="HV26" s="26"/>
      <c r="HW26" s="26">
        <v>221.15</v>
      </c>
      <c r="HX26" s="26"/>
      <c r="HY26" s="26">
        <v>223.15</v>
      </c>
      <c r="HZ26" s="26"/>
      <c r="IA26" s="26">
        <v>225.15</v>
      </c>
      <c r="IB26" s="26"/>
      <c r="IC26" s="26">
        <v>227.15</v>
      </c>
      <c r="ID26" s="26"/>
      <c r="IE26" s="26">
        <v>229.15</v>
      </c>
      <c r="IF26" s="26"/>
      <c r="IG26" s="26">
        <v>231.15</v>
      </c>
      <c r="IH26" s="26"/>
      <c r="II26" s="26">
        <v>233.15</v>
      </c>
      <c r="IJ26" s="26"/>
      <c r="IK26" s="26">
        <v>235.15</v>
      </c>
      <c r="IL26" s="26"/>
      <c r="IM26" s="26">
        <v>237.15</v>
      </c>
      <c r="IN26" s="26"/>
      <c r="IO26" s="26">
        <v>239.15</v>
      </c>
      <c r="IP26" s="26"/>
      <c r="IQ26" s="26">
        <v>241.15</v>
      </c>
      <c r="IR26" s="26"/>
      <c r="IS26" s="26">
        <v>243.15</v>
      </c>
      <c r="IT26" s="26"/>
      <c r="IU26" s="26">
        <v>245.15</v>
      </c>
      <c r="IV26" s="26"/>
      <c r="IW26" s="26">
        <v>247.15</v>
      </c>
      <c r="IX26" s="26"/>
      <c r="IY26" s="26">
        <v>249.15</v>
      </c>
      <c r="IZ26" s="26"/>
      <c r="JA26" s="26">
        <v>251.15</v>
      </c>
      <c r="JB26" s="26"/>
      <c r="JC26" s="26">
        <v>253.15</v>
      </c>
      <c r="JD26" s="26"/>
      <c r="JE26" s="26">
        <v>255.15</v>
      </c>
      <c r="JF26" s="26"/>
      <c r="JG26" s="26">
        <v>257.14999999999998</v>
      </c>
      <c r="JH26" s="26"/>
      <c r="JI26" s="26">
        <v>259.14999999999998</v>
      </c>
      <c r="JJ26" s="26"/>
      <c r="JK26" s="26">
        <v>261.14999999999998</v>
      </c>
      <c r="JL26" s="26"/>
      <c r="JM26" s="26">
        <v>263.14999999999998</v>
      </c>
      <c r="JN26" s="26"/>
      <c r="JO26" s="26">
        <v>265.14999999999998</v>
      </c>
      <c r="JP26" s="26"/>
      <c r="JQ26" s="26">
        <v>267.14999999999998</v>
      </c>
      <c r="JR26" s="26"/>
      <c r="JS26" s="26">
        <v>269.14999999999998</v>
      </c>
      <c r="JT26" s="26"/>
      <c r="JU26" s="26">
        <v>271.14999999999998</v>
      </c>
      <c r="JV26" s="26"/>
      <c r="JW26" s="26">
        <v>273.14999999999998</v>
      </c>
      <c r="JX26" s="26"/>
      <c r="JY26" s="26">
        <v>275.14999999999998</v>
      </c>
      <c r="JZ26" s="26"/>
      <c r="KA26" s="26">
        <v>277.14999999999998</v>
      </c>
      <c r="KB26" s="26"/>
      <c r="KC26" s="26">
        <v>279.14999999999998</v>
      </c>
      <c r="KD26" s="26"/>
      <c r="KE26" s="26">
        <v>281.14999999999998</v>
      </c>
      <c r="KF26" s="26"/>
      <c r="KG26" s="26">
        <v>283.14999999999998</v>
      </c>
      <c r="KH26" s="26"/>
      <c r="KI26" s="26">
        <v>285.14999999999998</v>
      </c>
      <c r="KJ26" s="26"/>
      <c r="KK26" s="26">
        <v>287.14999999999998</v>
      </c>
      <c r="KL26" s="26"/>
      <c r="KM26" s="26">
        <v>289.14999999999998</v>
      </c>
      <c r="KN26" s="26"/>
      <c r="KO26" s="26">
        <v>291.14999999999998</v>
      </c>
      <c r="KP26" s="26"/>
      <c r="KQ26" s="26">
        <v>293.14999999999998</v>
      </c>
      <c r="KR26" s="26"/>
      <c r="KS26" s="26">
        <v>295.14999999999998</v>
      </c>
      <c r="KT26" s="26"/>
      <c r="KU26" s="26">
        <v>297.14999999999998</v>
      </c>
      <c r="KV26" s="26"/>
      <c r="KW26" s="26">
        <v>299.14999999999998</v>
      </c>
      <c r="KX26" s="26"/>
      <c r="KY26" s="26">
        <v>301.14999999999998</v>
      </c>
      <c r="KZ26" s="26"/>
      <c r="LA26" s="26">
        <v>303.14999999999998</v>
      </c>
      <c r="LB26" s="26"/>
      <c r="LC26" s="26">
        <v>305.14999999999998</v>
      </c>
      <c r="LD26" s="26"/>
      <c r="LE26" s="26">
        <v>307.14999999999998</v>
      </c>
      <c r="LF26" s="26"/>
      <c r="LG26" s="26">
        <v>309.14999999999998</v>
      </c>
      <c r="LH26" s="26"/>
      <c r="LI26" s="26">
        <v>311.14999999999998</v>
      </c>
      <c r="LJ26" s="26"/>
      <c r="LK26" s="26">
        <v>313.14999999999998</v>
      </c>
      <c r="LL26" s="26"/>
      <c r="LM26" s="26">
        <v>315.14999999999998</v>
      </c>
      <c r="LN26" s="26"/>
      <c r="LO26" s="26">
        <v>317.14999999999998</v>
      </c>
      <c r="LP26" s="26"/>
      <c r="LQ26" s="26">
        <v>319.14999999999998</v>
      </c>
      <c r="LR26" s="26"/>
      <c r="LS26" s="26">
        <v>321.14999999999998</v>
      </c>
      <c r="LT26" s="26"/>
      <c r="LU26" s="26">
        <v>323.14999999999998</v>
      </c>
      <c r="LV26" s="26"/>
      <c r="LW26" s="26">
        <v>325.14999999999998</v>
      </c>
      <c r="LX26" s="26"/>
      <c r="LY26" s="26">
        <v>327.14999999999998</v>
      </c>
      <c r="LZ26" s="26"/>
      <c r="MA26" s="26">
        <v>329.15</v>
      </c>
      <c r="MB26" s="26"/>
      <c r="MC26" s="26">
        <v>331.15</v>
      </c>
      <c r="MD26" s="26"/>
      <c r="ME26" s="26">
        <v>333.15</v>
      </c>
      <c r="MF26" s="26"/>
      <c r="MG26" s="26">
        <v>335.15</v>
      </c>
      <c r="MH26" s="26"/>
      <c r="MI26" s="26">
        <v>337.15</v>
      </c>
      <c r="MJ26" s="26"/>
      <c r="MK26" s="26">
        <v>339.15</v>
      </c>
      <c r="ML26" s="26"/>
      <c r="MM26" s="26">
        <v>341.15</v>
      </c>
      <c r="MN26" s="26"/>
      <c r="MO26" s="26">
        <v>343.15</v>
      </c>
      <c r="MP26" s="26"/>
      <c r="MQ26" s="26">
        <v>345.15</v>
      </c>
      <c r="MR26" s="26"/>
      <c r="MS26" s="26">
        <v>347.15</v>
      </c>
      <c r="MT26" s="26"/>
      <c r="MU26" s="26">
        <v>349.15</v>
      </c>
      <c r="MV26" s="26"/>
      <c r="MW26" s="26">
        <v>351.15</v>
      </c>
      <c r="MX26" s="26"/>
      <c r="MY26" s="26">
        <v>353.15</v>
      </c>
      <c r="MZ26" s="26"/>
      <c r="NA26" s="26">
        <v>355.15</v>
      </c>
      <c r="NB26" s="26"/>
      <c r="NC26" s="26">
        <v>357.15</v>
      </c>
      <c r="ND26" s="26"/>
      <c r="NE26" s="26">
        <v>359.15</v>
      </c>
      <c r="NF26" s="26"/>
      <c r="NG26" s="26">
        <v>361.15</v>
      </c>
      <c r="NH26" s="26"/>
      <c r="NI26" s="26">
        <v>363.15</v>
      </c>
      <c r="NJ26" s="26"/>
      <c r="NK26" s="26">
        <v>365.15</v>
      </c>
      <c r="NL26" s="26"/>
      <c r="NM26" s="26">
        <v>367.15</v>
      </c>
      <c r="NN26" s="26"/>
      <c r="NO26" s="26">
        <v>369.15</v>
      </c>
      <c r="NP26" s="26"/>
      <c r="NQ26" s="26">
        <v>371.15</v>
      </c>
      <c r="NR26" s="26"/>
      <c r="NS26" s="26">
        <v>373.15</v>
      </c>
      <c r="NT26" s="26"/>
      <c r="NU26" s="26">
        <v>375.15</v>
      </c>
      <c r="NV26" s="26"/>
      <c r="NW26" s="26">
        <v>377.15</v>
      </c>
      <c r="NX26" s="26"/>
      <c r="NY26" s="26">
        <v>379.15</v>
      </c>
      <c r="NZ26" s="26"/>
      <c r="OA26" s="26">
        <v>381.15</v>
      </c>
      <c r="OB26" s="26"/>
      <c r="OC26" s="26">
        <v>383.15</v>
      </c>
      <c r="OD26" s="26"/>
      <c r="OE26" s="26">
        <v>385.15</v>
      </c>
      <c r="OF26" s="26"/>
      <c r="OG26" s="26">
        <v>387.15</v>
      </c>
      <c r="OH26" s="26"/>
      <c r="OI26" s="26">
        <v>389.15</v>
      </c>
      <c r="OJ26" s="26"/>
      <c r="OK26" s="26">
        <v>391.15</v>
      </c>
      <c r="OL26" s="26"/>
      <c r="OM26" s="26">
        <v>393.15</v>
      </c>
      <c r="ON26" s="26"/>
      <c r="OO26" s="26">
        <v>395.15</v>
      </c>
      <c r="OP26" s="26"/>
      <c r="OQ26" s="26">
        <v>397.15</v>
      </c>
      <c r="OR26" s="26"/>
      <c r="OS26" s="26">
        <v>399.15</v>
      </c>
      <c r="OT26" s="26"/>
      <c r="OU26" s="26">
        <v>401.15</v>
      </c>
      <c r="OV26" s="26"/>
      <c r="OW26" s="26">
        <v>403.15</v>
      </c>
      <c r="OX26" s="26"/>
      <c r="OY26" s="26">
        <v>405.15</v>
      </c>
      <c r="OZ26" s="26"/>
      <c r="PA26" s="26">
        <v>407.15</v>
      </c>
      <c r="PB26" s="26"/>
      <c r="PC26" s="26">
        <v>409.15</v>
      </c>
      <c r="PD26" s="26"/>
      <c r="PE26" s="26">
        <v>411.15</v>
      </c>
      <c r="PF26" s="26"/>
      <c r="PG26" s="26">
        <v>413.15</v>
      </c>
      <c r="PH26" s="26"/>
      <c r="PI26" s="26">
        <v>415.15</v>
      </c>
      <c r="PJ26" s="26"/>
      <c r="PK26" s="26">
        <v>417.15</v>
      </c>
      <c r="PL26" s="26"/>
      <c r="PM26" s="26">
        <v>419.15</v>
      </c>
      <c r="PN26" s="26"/>
      <c r="PO26" s="26">
        <v>421.15</v>
      </c>
      <c r="PP26" s="26"/>
      <c r="PQ26" s="26">
        <v>423.15</v>
      </c>
      <c r="PR26" s="26"/>
      <c r="PS26" s="26">
        <v>425.15</v>
      </c>
      <c r="PT26" s="26"/>
      <c r="PU26" s="26">
        <v>427.15</v>
      </c>
      <c r="PV26" s="26"/>
      <c r="PW26" s="26">
        <v>429.15</v>
      </c>
      <c r="PX26" s="26"/>
      <c r="PY26" s="26">
        <v>431.15</v>
      </c>
      <c r="PZ26" s="26"/>
      <c r="QA26" s="26">
        <v>433.15</v>
      </c>
      <c r="QB26" s="26"/>
      <c r="QC26" s="26">
        <v>435.15</v>
      </c>
      <c r="QD26" s="26"/>
      <c r="QE26" s="26">
        <v>437.15</v>
      </c>
      <c r="QF26" s="26"/>
      <c r="QG26" s="26">
        <v>439.15</v>
      </c>
      <c r="QH26" s="26"/>
      <c r="QI26" s="26">
        <v>441.15</v>
      </c>
      <c r="QJ26" s="26"/>
      <c r="QK26" s="26">
        <v>443.15</v>
      </c>
      <c r="QL26" s="26"/>
      <c r="QM26" s="26">
        <v>445.15</v>
      </c>
      <c r="QN26" s="26"/>
      <c r="QO26" s="26">
        <v>447.15</v>
      </c>
      <c r="QP26" s="26"/>
      <c r="QQ26" s="26">
        <v>449.15</v>
      </c>
      <c r="QR26" s="26"/>
      <c r="QS26" s="26">
        <v>451.15</v>
      </c>
      <c r="QT26" s="26"/>
      <c r="QU26" s="26">
        <v>453.15</v>
      </c>
      <c r="QV26" s="26"/>
      <c r="QW26" s="26">
        <v>455.15</v>
      </c>
      <c r="QX26" s="26"/>
      <c r="QY26" s="26">
        <v>457.15</v>
      </c>
      <c r="QZ26" s="26"/>
      <c r="RA26" s="26">
        <v>459.15</v>
      </c>
      <c r="RB26" s="26"/>
      <c r="RC26" s="26">
        <v>461.15</v>
      </c>
      <c r="RD26" s="26"/>
      <c r="RE26" s="26">
        <v>463.15</v>
      </c>
      <c r="RF26" s="26"/>
      <c r="RG26" s="26">
        <v>465.15</v>
      </c>
      <c r="RH26" s="26"/>
      <c r="RI26" s="26">
        <v>467.15</v>
      </c>
      <c r="RJ26" s="26"/>
      <c r="RK26" s="26">
        <v>469.15</v>
      </c>
      <c r="RL26" s="26"/>
      <c r="RM26" s="26">
        <v>471.15</v>
      </c>
      <c r="RN26" s="26"/>
      <c r="RO26" s="26">
        <v>473.15</v>
      </c>
      <c r="RP26" s="26"/>
      <c r="RQ26" s="26">
        <v>475.15</v>
      </c>
      <c r="RR26" s="26"/>
      <c r="RS26" s="26">
        <v>477.15</v>
      </c>
      <c r="RT26" s="26"/>
      <c r="RU26" s="26">
        <v>479.15</v>
      </c>
      <c r="RV26" s="26"/>
      <c r="RW26" s="26">
        <v>481.15</v>
      </c>
      <c r="RX26" s="26"/>
      <c r="RY26" s="26">
        <v>483.15</v>
      </c>
      <c r="RZ26" s="26"/>
      <c r="SA26" s="26">
        <v>485.15</v>
      </c>
      <c r="SB26" s="26"/>
      <c r="SC26" s="4"/>
      <c r="SD26" s="4"/>
      <c r="SE26" s="4"/>
      <c r="SF26" s="4"/>
      <c r="SG26" s="4"/>
      <c r="SH26" s="4"/>
      <c r="SI26" s="4"/>
      <c r="SJ26" s="4"/>
      <c r="SK26" s="4"/>
      <c r="SL26" s="4"/>
      <c r="SM26" s="4"/>
      <c r="SN26" s="4"/>
      <c r="SO26" s="4"/>
      <c r="SP26" s="4"/>
      <c r="SQ26" s="4"/>
      <c r="SR26" s="4"/>
      <c r="SS26" s="4"/>
      <c r="ST26" s="4"/>
      <c r="SU26" s="4"/>
      <c r="SV26" s="4"/>
      <c r="SW26" s="4"/>
      <c r="SX26" s="4"/>
      <c r="SY26" s="4"/>
      <c r="SZ26" s="4"/>
      <c r="TA26" s="4"/>
      <c r="TB26" s="4"/>
    </row>
    <row r="27" spans="2:522" x14ac:dyDescent="0.3">
      <c r="B27" s="10">
        <v>2.04</v>
      </c>
      <c r="C27" s="37">
        <v>44674</v>
      </c>
      <c r="D27" s="14">
        <f>IF(D23&gt;D33, D26-(ABS(D23-D33)/10), D26+(ABS(D23-D33)/10))</f>
        <v>1.6701999999999999</v>
      </c>
      <c r="E27" s="15">
        <f>IF(E23&gt;E33, E26-(ABS(E23-E33)/10), E26+(ABS(E23-E33)/10))</f>
        <v>249858363.64314002</v>
      </c>
      <c r="F27" s="15">
        <f>IF(F23&gt;F33, F26-(ABS(F23-F33)/10), F26+(ABS(F23-F33)/10))</f>
        <v>155254789.3074072</v>
      </c>
      <c r="H27" s="1"/>
      <c r="J27" s="3"/>
      <c r="K27" s="26">
        <v>1.1599999999999999</v>
      </c>
      <c r="L27" s="26"/>
      <c r="M27" s="26">
        <v>3.16</v>
      </c>
      <c r="N27" s="26"/>
      <c r="O27" s="26">
        <v>5.16</v>
      </c>
      <c r="P27" s="26"/>
      <c r="Q27" s="26">
        <v>7.16</v>
      </c>
      <c r="R27" s="26"/>
      <c r="S27" s="26">
        <v>9.16</v>
      </c>
      <c r="T27" s="26"/>
      <c r="U27" s="26">
        <v>11.16</v>
      </c>
      <c r="V27" s="26"/>
      <c r="W27" s="26">
        <v>13.16</v>
      </c>
      <c r="X27" s="26"/>
      <c r="Y27" s="26">
        <v>15.16</v>
      </c>
      <c r="Z27" s="26"/>
      <c r="AA27" s="26">
        <v>17.16</v>
      </c>
      <c r="AB27" s="26"/>
      <c r="AC27" s="26">
        <v>19.16</v>
      </c>
      <c r="AD27" s="26"/>
      <c r="AE27" s="26">
        <v>21.16</v>
      </c>
      <c r="AF27" s="26"/>
      <c r="AG27" s="26">
        <v>23.16</v>
      </c>
      <c r="AH27" s="26"/>
      <c r="AI27" s="26">
        <v>25.16</v>
      </c>
      <c r="AJ27" s="26"/>
      <c r="AK27" s="26">
        <v>27.16</v>
      </c>
      <c r="AL27" s="26"/>
      <c r="AM27" s="26">
        <v>29.16</v>
      </c>
      <c r="AN27" s="26"/>
      <c r="AO27" s="26">
        <v>31.16</v>
      </c>
      <c r="AP27" s="26"/>
      <c r="AQ27" s="26">
        <v>33.159999999999997</v>
      </c>
      <c r="AR27" s="26"/>
      <c r="AS27" s="26">
        <v>35.159999999999997</v>
      </c>
      <c r="AT27" s="26"/>
      <c r="AU27" s="26">
        <v>37.159999999999997</v>
      </c>
      <c r="AV27" s="26"/>
      <c r="AW27" s="26">
        <v>39.159999999999997</v>
      </c>
      <c r="AX27" s="26"/>
      <c r="AY27" s="26">
        <v>41.16</v>
      </c>
      <c r="AZ27" s="26"/>
      <c r="BA27" s="26">
        <v>43.16</v>
      </c>
      <c r="BB27" s="26"/>
      <c r="BC27" s="26">
        <v>45.16</v>
      </c>
      <c r="BD27" s="26"/>
      <c r="BE27" s="26">
        <v>47.16</v>
      </c>
      <c r="BF27" s="26"/>
      <c r="BG27" s="26">
        <v>49.16</v>
      </c>
      <c r="BH27" s="26"/>
      <c r="BI27" s="26">
        <v>51.16</v>
      </c>
      <c r="BJ27" s="26"/>
      <c r="BK27" s="26">
        <v>53.16</v>
      </c>
      <c r="BL27" s="26"/>
      <c r="BM27" s="26">
        <v>55.16</v>
      </c>
      <c r="BN27" s="26"/>
      <c r="BO27" s="26">
        <v>57.16</v>
      </c>
      <c r="BP27" s="26"/>
      <c r="BQ27" s="26">
        <v>59.16</v>
      </c>
      <c r="BR27" s="26"/>
      <c r="BS27" s="26">
        <v>61.16</v>
      </c>
      <c r="BT27" s="26"/>
      <c r="BU27" s="26">
        <v>63.16</v>
      </c>
      <c r="BV27" s="26"/>
      <c r="BW27" s="26">
        <v>65.16</v>
      </c>
      <c r="BX27" s="26"/>
      <c r="BY27" s="26">
        <v>67.16</v>
      </c>
      <c r="BZ27" s="26"/>
      <c r="CA27" s="26">
        <v>69.16</v>
      </c>
      <c r="CB27" s="26"/>
      <c r="CC27" s="26">
        <v>71.16</v>
      </c>
      <c r="CD27" s="26"/>
      <c r="CE27" s="26">
        <v>73.16</v>
      </c>
      <c r="CF27" s="26"/>
      <c r="CG27" s="26">
        <v>75.16</v>
      </c>
      <c r="CH27" s="26"/>
      <c r="CI27" s="26">
        <v>77.16</v>
      </c>
      <c r="CJ27" s="26"/>
      <c r="CK27" s="26">
        <v>79.16</v>
      </c>
      <c r="CL27" s="26"/>
      <c r="CM27" s="26">
        <v>81.16</v>
      </c>
      <c r="CN27" s="26"/>
      <c r="CO27" s="26">
        <v>83.16</v>
      </c>
      <c r="CP27" s="26"/>
      <c r="CQ27" s="26">
        <v>85.16</v>
      </c>
      <c r="CR27" s="26"/>
      <c r="CS27" s="26">
        <v>87.16</v>
      </c>
      <c r="CT27" s="26"/>
      <c r="CU27" s="26">
        <v>89.16</v>
      </c>
      <c r="CV27" s="26"/>
      <c r="CW27" s="26">
        <v>91.16</v>
      </c>
      <c r="CX27" s="26"/>
      <c r="CY27" s="26">
        <v>93.16</v>
      </c>
      <c r="CZ27" s="26"/>
      <c r="DA27" s="26">
        <v>95.16</v>
      </c>
      <c r="DB27" s="26"/>
      <c r="DC27" s="26">
        <v>97.16</v>
      </c>
      <c r="DD27" s="26"/>
      <c r="DE27" s="26">
        <v>99.16</v>
      </c>
      <c r="DF27" s="26"/>
      <c r="DG27" s="26">
        <v>101.16</v>
      </c>
      <c r="DH27" s="26"/>
      <c r="DI27" s="26">
        <v>103.16</v>
      </c>
      <c r="DJ27" s="26"/>
      <c r="DK27" s="26">
        <v>105.16</v>
      </c>
      <c r="DL27" s="26"/>
      <c r="DM27" s="26">
        <v>107.16</v>
      </c>
      <c r="DN27" s="26"/>
      <c r="DO27" s="26">
        <v>109.16</v>
      </c>
      <c r="DP27" s="26"/>
      <c r="DQ27" s="26">
        <v>111.16</v>
      </c>
      <c r="DR27" s="26"/>
      <c r="DS27" s="26">
        <v>113.16</v>
      </c>
      <c r="DT27" s="26"/>
      <c r="DU27" s="26">
        <v>115.16</v>
      </c>
      <c r="DV27" s="26"/>
      <c r="DW27" s="26">
        <v>117.16</v>
      </c>
      <c r="DX27" s="26"/>
      <c r="DY27" s="26">
        <v>119.16</v>
      </c>
      <c r="DZ27" s="26"/>
      <c r="EA27" s="26">
        <v>121.16</v>
      </c>
      <c r="EB27" s="26"/>
      <c r="EC27" s="26">
        <v>123.16</v>
      </c>
      <c r="ED27" s="26"/>
      <c r="EE27" s="26">
        <v>125.16</v>
      </c>
      <c r="EF27" s="26"/>
      <c r="EG27" s="26">
        <v>127.16</v>
      </c>
      <c r="EH27" s="26"/>
      <c r="EI27" s="26">
        <v>129.16</v>
      </c>
      <c r="EJ27" s="26"/>
      <c r="EK27" s="26">
        <v>131.16</v>
      </c>
      <c r="EL27" s="26"/>
      <c r="EM27" s="26">
        <v>133.16</v>
      </c>
      <c r="EN27" s="26"/>
      <c r="EO27" s="26">
        <v>135.16</v>
      </c>
      <c r="EP27" s="26"/>
      <c r="EQ27" s="26">
        <v>137.16</v>
      </c>
      <c r="ER27" s="26"/>
      <c r="ES27" s="26">
        <v>139.16</v>
      </c>
      <c r="ET27" s="26"/>
      <c r="EU27" s="26">
        <v>141.16</v>
      </c>
      <c r="EV27" s="26"/>
      <c r="EW27" s="26">
        <v>143.16</v>
      </c>
      <c r="EX27" s="26"/>
      <c r="EY27" s="26">
        <v>145.16</v>
      </c>
      <c r="EZ27" s="26"/>
      <c r="FA27" s="26">
        <v>147.16</v>
      </c>
      <c r="FB27" s="26"/>
      <c r="FC27" s="26">
        <v>149.16</v>
      </c>
      <c r="FD27" s="26"/>
      <c r="FE27" s="26">
        <v>151.16</v>
      </c>
      <c r="FF27" s="26"/>
      <c r="FG27" s="26">
        <v>153.16</v>
      </c>
      <c r="FH27" s="26"/>
      <c r="FI27" s="26">
        <v>155.16</v>
      </c>
      <c r="FJ27" s="26"/>
      <c r="FK27" s="26">
        <v>157.16</v>
      </c>
      <c r="FL27" s="26"/>
      <c r="FM27" s="26">
        <v>159.16</v>
      </c>
      <c r="FN27" s="26"/>
      <c r="FO27" s="26">
        <v>161.16</v>
      </c>
      <c r="FP27" s="26"/>
      <c r="FQ27" s="26">
        <v>163.16</v>
      </c>
      <c r="FR27" s="26"/>
      <c r="FS27" s="26">
        <v>165.16</v>
      </c>
      <c r="FT27" s="26"/>
      <c r="FU27" s="26">
        <v>167.16</v>
      </c>
      <c r="FV27" s="26"/>
      <c r="FW27" s="26">
        <v>169.16</v>
      </c>
      <c r="FX27" s="26"/>
      <c r="FY27" s="26">
        <v>171.16</v>
      </c>
      <c r="FZ27" s="26"/>
      <c r="GA27" s="26">
        <v>173.16</v>
      </c>
      <c r="GB27" s="26"/>
      <c r="GC27" s="26">
        <v>175.16</v>
      </c>
      <c r="GD27" s="26"/>
      <c r="GE27" s="26">
        <v>177.16</v>
      </c>
      <c r="GF27" s="26"/>
      <c r="GG27" s="26">
        <v>179.16</v>
      </c>
      <c r="GH27" s="26"/>
      <c r="GI27" s="26">
        <v>181.16</v>
      </c>
      <c r="GJ27" s="26"/>
      <c r="GK27" s="26">
        <v>183.16</v>
      </c>
      <c r="GL27" s="26"/>
      <c r="GM27" s="26">
        <v>185.16</v>
      </c>
      <c r="GN27" s="26"/>
      <c r="GO27" s="26">
        <v>187.16</v>
      </c>
      <c r="GP27" s="26"/>
      <c r="GQ27" s="26">
        <v>189.16</v>
      </c>
      <c r="GR27" s="26"/>
      <c r="GS27" s="26">
        <v>191.16</v>
      </c>
      <c r="GT27" s="26"/>
      <c r="GU27" s="26">
        <v>193.16</v>
      </c>
      <c r="GV27" s="26"/>
      <c r="GW27" s="26">
        <v>195.16</v>
      </c>
      <c r="GX27" s="26"/>
      <c r="GY27" s="26">
        <v>197.16</v>
      </c>
      <c r="GZ27" s="26"/>
      <c r="HA27" s="26">
        <v>199.16</v>
      </c>
      <c r="HB27" s="26"/>
      <c r="HC27" s="26">
        <v>201.16</v>
      </c>
      <c r="HD27" s="26"/>
      <c r="HE27" s="26">
        <v>203.16</v>
      </c>
      <c r="HF27" s="26"/>
      <c r="HG27" s="26">
        <v>205.16</v>
      </c>
      <c r="HH27" s="26"/>
      <c r="HI27" s="26">
        <v>207.16</v>
      </c>
      <c r="HJ27" s="26"/>
      <c r="HK27" s="26">
        <v>209.16</v>
      </c>
      <c r="HL27" s="26"/>
      <c r="HM27" s="26">
        <v>211.16</v>
      </c>
      <c r="HN27" s="26"/>
      <c r="HO27" s="26">
        <v>213.16</v>
      </c>
      <c r="HP27" s="26"/>
      <c r="HQ27" s="26">
        <v>215.16</v>
      </c>
      <c r="HR27" s="26"/>
      <c r="HS27" s="26">
        <v>217.16</v>
      </c>
      <c r="HT27" s="26"/>
      <c r="HU27" s="26">
        <v>219.16</v>
      </c>
      <c r="HV27" s="26"/>
      <c r="HW27" s="26">
        <v>221.16</v>
      </c>
      <c r="HX27" s="26"/>
      <c r="HY27" s="26">
        <v>223.16</v>
      </c>
      <c r="HZ27" s="26"/>
      <c r="IA27" s="26">
        <v>225.16</v>
      </c>
      <c r="IB27" s="26"/>
      <c r="IC27" s="26">
        <v>227.16</v>
      </c>
      <c r="ID27" s="26"/>
      <c r="IE27" s="26">
        <v>229.16</v>
      </c>
      <c r="IF27" s="26"/>
      <c r="IG27" s="26">
        <v>231.16</v>
      </c>
      <c r="IH27" s="26"/>
      <c r="II27" s="26">
        <v>233.16</v>
      </c>
      <c r="IJ27" s="26"/>
      <c r="IK27" s="26">
        <v>235.16</v>
      </c>
      <c r="IL27" s="26"/>
      <c r="IM27" s="26">
        <v>237.16</v>
      </c>
      <c r="IN27" s="26"/>
      <c r="IO27" s="26">
        <v>239.16</v>
      </c>
      <c r="IP27" s="26"/>
      <c r="IQ27" s="26">
        <v>241.16</v>
      </c>
      <c r="IR27" s="26"/>
      <c r="IS27" s="26">
        <v>243.16</v>
      </c>
      <c r="IT27" s="26"/>
      <c r="IU27" s="26">
        <v>245.16</v>
      </c>
      <c r="IV27" s="26"/>
      <c r="IW27" s="26">
        <v>247.16</v>
      </c>
      <c r="IX27" s="26"/>
      <c r="IY27" s="26">
        <v>249.16</v>
      </c>
      <c r="IZ27" s="26"/>
      <c r="JA27" s="26">
        <v>251.16</v>
      </c>
      <c r="JB27" s="26"/>
      <c r="JC27" s="26">
        <v>253.16</v>
      </c>
      <c r="JD27" s="26"/>
      <c r="JE27" s="26">
        <v>255.16</v>
      </c>
      <c r="JF27" s="26"/>
      <c r="JG27" s="26">
        <v>257.16000000000003</v>
      </c>
      <c r="JH27" s="26"/>
      <c r="JI27" s="26">
        <v>259.16000000000003</v>
      </c>
      <c r="JJ27" s="26"/>
      <c r="JK27" s="26">
        <v>261.16000000000003</v>
      </c>
      <c r="JL27" s="26"/>
      <c r="JM27" s="26">
        <v>263.16000000000003</v>
      </c>
      <c r="JN27" s="26"/>
      <c r="JO27" s="26">
        <v>265.16000000000003</v>
      </c>
      <c r="JP27" s="26"/>
      <c r="JQ27" s="26">
        <v>267.16000000000003</v>
      </c>
      <c r="JR27" s="26"/>
      <c r="JS27" s="26">
        <v>269.16000000000003</v>
      </c>
      <c r="JT27" s="26"/>
      <c r="JU27" s="26">
        <v>271.16000000000003</v>
      </c>
      <c r="JV27" s="26"/>
      <c r="JW27" s="26">
        <v>273.16000000000003</v>
      </c>
      <c r="JX27" s="26"/>
      <c r="JY27" s="26">
        <v>275.16000000000003</v>
      </c>
      <c r="JZ27" s="26"/>
      <c r="KA27" s="26">
        <v>277.16000000000003</v>
      </c>
      <c r="KB27" s="26"/>
      <c r="KC27" s="26">
        <v>279.16000000000003</v>
      </c>
      <c r="KD27" s="26"/>
      <c r="KE27" s="26">
        <v>281.16000000000003</v>
      </c>
      <c r="KF27" s="26"/>
      <c r="KG27" s="26">
        <v>283.16000000000003</v>
      </c>
      <c r="KH27" s="26"/>
      <c r="KI27" s="26">
        <v>285.16000000000003</v>
      </c>
      <c r="KJ27" s="26"/>
      <c r="KK27" s="26">
        <v>287.16000000000003</v>
      </c>
      <c r="KL27" s="26"/>
      <c r="KM27" s="26">
        <v>289.16000000000003</v>
      </c>
      <c r="KN27" s="26"/>
      <c r="KO27" s="26">
        <v>291.16000000000003</v>
      </c>
      <c r="KP27" s="26"/>
      <c r="KQ27" s="26">
        <v>293.16000000000003</v>
      </c>
      <c r="KR27" s="26"/>
      <c r="KS27" s="26">
        <v>295.16000000000003</v>
      </c>
      <c r="KT27" s="26"/>
      <c r="KU27" s="26">
        <v>297.16000000000003</v>
      </c>
      <c r="KV27" s="26"/>
      <c r="KW27" s="26">
        <v>299.16000000000003</v>
      </c>
      <c r="KX27" s="26"/>
      <c r="KY27" s="26">
        <v>301.16000000000003</v>
      </c>
      <c r="KZ27" s="26"/>
      <c r="LA27" s="26">
        <v>303.16000000000003</v>
      </c>
      <c r="LB27" s="26"/>
      <c r="LC27" s="26">
        <v>305.16000000000003</v>
      </c>
      <c r="LD27" s="26"/>
      <c r="LE27" s="26">
        <v>307.16000000000003</v>
      </c>
      <c r="LF27" s="26"/>
      <c r="LG27" s="26">
        <v>309.16000000000003</v>
      </c>
      <c r="LH27" s="26"/>
      <c r="LI27" s="26">
        <v>311.16000000000003</v>
      </c>
      <c r="LJ27" s="26"/>
      <c r="LK27" s="26">
        <v>313.16000000000003</v>
      </c>
      <c r="LL27" s="26"/>
      <c r="LM27" s="26">
        <v>315.16000000000003</v>
      </c>
      <c r="LN27" s="26"/>
      <c r="LO27" s="26">
        <v>317.16000000000003</v>
      </c>
      <c r="LP27" s="26"/>
      <c r="LQ27" s="26">
        <v>319.16000000000003</v>
      </c>
      <c r="LR27" s="26"/>
      <c r="LS27" s="26">
        <v>321.16000000000003</v>
      </c>
      <c r="LT27" s="26"/>
      <c r="LU27" s="26">
        <v>323.16000000000003</v>
      </c>
      <c r="LV27" s="26"/>
      <c r="LW27" s="26">
        <v>325.16000000000003</v>
      </c>
      <c r="LX27" s="26"/>
      <c r="LY27" s="26">
        <v>327.16000000000003</v>
      </c>
      <c r="LZ27" s="26"/>
      <c r="MA27" s="26">
        <v>329.16</v>
      </c>
      <c r="MB27" s="26"/>
      <c r="MC27" s="26">
        <v>331.16</v>
      </c>
      <c r="MD27" s="26"/>
      <c r="ME27" s="26">
        <v>333.16</v>
      </c>
      <c r="MF27" s="26"/>
      <c r="MG27" s="26">
        <v>335.16</v>
      </c>
      <c r="MH27" s="26"/>
      <c r="MI27" s="26">
        <v>337.16</v>
      </c>
      <c r="MJ27" s="26"/>
      <c r="MK27" s="26">
        <v>339.16</v>
      </c>
      <c r="ML27" s="26"/>
      <c r="MM27" s="26">
        <v>341.16</v>
      </c>
      <c r="MN27" s="26"/>
      <c r="MO27" s="26">
        <v>343.16</v>
      </c>
      <c r="MP27" s="26"/>
      <c r="MQ27" s="26">
        <v>345.16</v>
      </c>
      <c r="MR27" s="26"/>
      <c r="MS27" s="26">
        <v>347.16</v>
      </c>
      <c r="MT27" s="26"/>
      <c r="MU27" s="26">
        <v>349.16</v>
      </c>
      <c r="MV27" s="26"/>
      <c r="MW27" s="26">
        <v>351.16</v>
      </c>
      <c r="MX27" s="26"/>
      <c r="MY27" s="26">
        <v>353.16</v>
      </c>
      <c r="MZ27" s="26"/>
      <c r="NA27" s="26">
        <v>355.16</v>
      </c>
      <c r="NB27" s="26"/>
      <c r="NC27" s="26">
        <v>357.16</v>
      </c>
      <c r="ND27" s="26"/>
      <c r="NE27" s="26">
        <v>359.16</v>
      </c>
      <c r="NF27" s="26"/>
      <c r="NG27" s="26">
        <v>361.16</v>
      </c>
      <c r="NH27" s="26"/>
      <c r="NI27" s="26">
        <v>363.16</v>
      </c>
      <c r="NJ27" s="26"/>
      <c r="NK27" s="26">
        <v>365.16</v>
      </c>
      <c r="NL27" s="26"/>
      <c r="NM27" s="26">
        <v>367.16</v>
      </c>
      <c r="NN27" s="26"/>
      <c r="NO27" s="26">
        <v>369.16</v>
      </c>
      <c r="NP27" s="26"/>
      <c r="NQ27" s="26">
        <v>371.16</v>
      </c>
      <c r="NR27" s="26"/>
      <c r="NS27" s="26">
        <v>373.16</v>
      </c>
      <c r="NT27" s="26"/>
      <c r="NU27" s="26">
        <v>375.16</v>
      </c>
      <c r="NV27" s="26"/>
      <c r="NW27" s="26">
        <v>377.16</v>
      </c>
      <c r="NX27" s="26"/>
      <c r="NY27" s="26">
        <v>379.16</v>
      </c>
      <c r="NZ27" s="26"/>
      <c r="OA27" s="26">
        <v>381.16</v>
      </c>
      <c r="OB27" s="26"/>
      <c r="OC27" s="26">
        <v>383.16</v>
      </c>
      <c r="OD27" s="26"/>
      <c r="OE27" s="26">
        <v>385.16</v>
      </c>
      <c r="OF27" s="26"/>
      <c r="OG27" s="26">
        <v>387.16</v>
      </c>
      <c r="OH27" s="26"/>
      <c r="OI27" s="26">
        <v>389.16</v>
      </c>
      <c r="OJ27" s="26"/>
      <c r="OK27" s="26">
        <v>391.16</v>
      </c>
      <c r="OL27" s="26"/>
      <c r="OM27" s="26">
        <v>393.16</v>
      </c>
      <c r="ON27" s="26"/>
      <c r="OO27" s="26">
        <v>395.16</v>
      </c>
      <c r="OP27" s="26"/>
      <c r="OQ27" s="26">
        <v>397.16</v>
      </c>
      <c r="OR27" s="26"/>
      <c r="OS27" s="26">
        <v>399.16</v>
      </c>
      <c r="OT27" s="26"/>
      <c r="OU27" s="26">
        <v>401.16</v>
      </c>
      <c r="OV27" s="26"/>
      <c r="OW27" s="26">
        <v>403.16</v>
      </c>
      <c r="OX27" s="26"/>
      <c r="OY27" s="26">
        <v>405.16</v>
      </c>
      <c r="OZ27" s="26"/>
      <c r="PA27" s="26">
        <v>407.16</v>
      </c>
      <c r="PB27" s="26"/>
      <c r="PC27" s="26">
        <v>409.16</v>
      </c>
      <c r="PD27" s="26"/>
      <c r="PE27" s="26">
        <v>411.16</v>
      </c>
      <c r="PF27" s="26"/>
      <c r="PG27" s="26">
        <v>413.16</v>
      </c>
      <c r="PH27" s="26"/>
      <c r="PI27" s="26">
        <v>415.16</v>
      </c>
      <c r="PJ27" s="26"/>
      <c r="PK27" s="26">
        <v>417.16</v>
      </c>
      <c r="PL27" s="26"/>
      <c r="PM27" s="26">
        <v>419.16</v>
      </c>
      <c r="PN27" s="26"/>
      <c r="PO27" s="26">
        <v>421.16</v>
      </c>
      <c r="PP27" s="26"/>
      <c r="PQ27" s="26">
        <v>423.16</v>
      </c>
      <c r="PR27" s="26"/>
      <c r="PS27" s="26">
        <v>425.16</v>
      </c>
      <c r="PT27" s="26"/>
      <c r="PU27" s="26">
        <v>427.16</v>
      </c>
      <c r="PV27" s="26"/>
      <c r="PW27" s="26">
        <v>429.16</v>
      </c>
      <c r="PX27" s="26"/>
      <c r="PY27" s="26">
        <v>431.16</v>
      </c>
      <c r="PZ27" s="26"/>
      <c r="QA27" s="26">
        <v>433.16</v>
      </c>
      <c r="QB27" s="26"/>
      <c r="QC27" s="26">
        <v>435.16</v>
      </c>
      <c r="QD27" s="26"/>
      <c r="QE27" s="26">
        <v>437.16</v>
      </c>
      <c r="QF27" s="26"/>
      <c r="QG27" s="26">
        <v>439.16</v>
      </c>
      <c r="QH27" s="26"/>
      <c r="QI27" s="26">
        <v>441.16</v>
      </c>
      <c r="QJ27" s="26"/>
      <c r="QK27" s="26">
        <v>443.16</v>
      </c>
      <c r="QL27" s="26"/>
      <c r="QM27" s="26">
        <v>445.16</v>
      </c>
      <c r="QN27" s="26"/>
      <c r="QO27" s="26">
        <v>447.16</v>
      </c>
      <c r="QP27" s="26"/>
      <c r="QQ27" s="26">
        <v>449.16</v>
      </c>
      <c r="QR27" s="26"/>
      <c r="QS27" s="26">
        <v>451.16</v>
      </c>
      <c r="QT27" s="26"/>
      <c r="QU27" s="26">
        <v>453.16</v>
      </c>
      <c r="QV27" s="26"/>
      <c r="QW27" s="26">
        <v>455.16</v>
      </c>
      <c r="QX27" s="26"/>
      <c r="QY27" s="26">
        <v>457.16</v>
      </c>
      <c r="QZ27" s="26"/>
      <c r="RA27" s="26">
        <v>459.16</v>
      </c>
      <c r="RB27" s="26"/>
      <c r="RC27" s="26">
        <v>461.16</v>
      </c>
      <c r="RD27" s="26"/>
      <c r="RE27" s="26">
        <v>463.16</v>
      </c>
      <c r="RF27" s="26"/>
      <c r="RG27" s="26">
        <v>465.16</v>
      </c>
      <c r="RH27" s="26"/>
      <c r="RI27" s="26">
        <v>467.16</v>
      </c>
      <c r="RJ27" s="26"/>
      <c r="RK27" s="26">
        <v>469.16</v>
      </c>
      <c r="RL27" s="26"/>
      <c r="RM27" s="26">
        <v>471.16</v>
      </c>
      <c r="RN27" s="26"/>
      <c r="RO27" s="26">
        <v>473.16</v>
      </c>
      <c r="RP27" s="26"/>
      <c r="RQ27" s="26">
        <v>475.16</v>
      </c>
      <c r="RR27" s="26"/>
      <c r="RS27" s="26">
        <v>477.16</v>
      </c>
      <c r="RT27" s="26"/>
      <c r="RU27" s="26">
        <v>479.16</v>
      </c>
      <c r="RV27" s="26"/>
      <c r="RW27" s="26">
        <v>481.16</v>
      </c>
      <c r="RX27" s="26"/>
      <c r="RY27" s="26">
        <v>483.16</v>
      </c>
      <c r="RZ27" s="26"/>
      <c r="SA27" s="26">
        <v>485.16</v>
      </c>
      <c r="SB27" s="26"/>
      <c r="SC27" s="4"/>
      <c r="SD27" s="4"/>
      <c r="SE27" s="4"/>
      <c r="SF27" s="4"/>
      <c r="SG27" s="4"/>
      <c r="SH27" s="4"/>
      <c r="SI27" s="4"/>
      <c r="SJ27" s="4"/>
      <c r="SK27" s="4"/>
      <c r="SL27" s="4"/>
      <c r="SM27" s="4"/>
      <c r="SN27" s="4"/>
      <c r="SO27" s="4"/>
      <c r="SP27" s="4"/>
      <c r="SQ27" s="4"/>
      <c r="SR27" s="4"/>
      <c r="SS27" s="4"/>
      <c r="ST27" s="4"/>
      <c r="SU27" s="4"/>
      <c r="SV27" s="4"/>
      <c r="SW27" s="4"/>
      <c r="SX27" s="4"/>
      <c r="SY27" s="4"/>
      <c r="SZ27" s="4"/>
      <c r="TA27" s="4"/>
      <c r="TB27" s="4"/>
    </row>
    <row r="28" spans="2:522" x14ac:dyDescent="0.3">
      <c r="B28" s="10">
        <v>2.0499999999999998</v>
      </c>
      <c r="C28" s="37">
        <v>44675</v>
      </c>
      <c r="D28" s="14">
        <f>IF(D23&gt;D33, D27-(ABS(D23-D33)/10), D27+(ABS(D23-D33)/10))</f>
        <v>1.6644999999999999</v>
      </c>
      <c r="E28" s="15">
        <f>IF(E23&gt;E33, E27-(ABS(E23-E33)/10), E27+(ABS(E23-E33)/10))</f>
        <v>249005655.78015003</v>
      </c>
      <c r="F28" s="15">
        <f>IF(F23&gt;F33, F27-(ABS(F23-F33)/10), F27+(ABS(F23-F33)/10))</f>
        <v>154724941.20595095</v>
      </c>
      <c r="H28" s="1"/>
      <c r="J28" s="3"/>
      <c r="K28" s="26">
        <v>1.17</v>
      </c>
      <c r="L28" s="26"/>
      <c r="M28" s="26">
        <v>3.17</v>
      </c>
      <c r="N28" s="26"/>
      <c r="O28" s="26">
        <v>5.17</v>
      </c>
      <c r="P28" s="26"/>
      <c r="Q28" s="26">
        <v>7.17</v>
      </c>
      <c r="R28" s="26"/>
      <c r="S28" s="26">
        <v>9.17</v>
      </c>
      <c r="T28" s="26"/>
      <c r="U28" s="26">
        <v>11.17</v>
      </c>
      <c r="V28" s="26"/>
      <c r="W28" s="26">
        <v>13.17</v>
      </c>
      <c r="X28" s="26"/>
      <c r="Y28" s="26">
        <v>15.17</v>
      </c>
      <c r="Z28" s="26"/>
      <c r="AA28" s="26">
        <v>17.170000000000002</v>
      </c>
      <c r="AB28" s="26"/>
      <c r="AC28" s="26">
        <v>19.170000000000002</v>
      </c>
      <c r="AD28" s="26"/>
      <c r="AE28" s="26">
        <v>21.17</v>
      </c>
      <c r="AF28" s="26"/>
      <c r="AG28" s="26">
        <v>23.17</v>
      </c>
      <c r="AH28" s="26"/>
      <c r="AI28" s="26">
        <v>25.17</v>
      </c>
      <c r="AJ28" s="26"/>
      <c r="AK28" s="26">
        <v>27.17</v>
      </c>
      <c r="AL28" s="26"/>
      <c r="AM28" s="26">
        <v>29.17</v>
      </c>
      <c r="AN28" s="26"/>
      <c r="AO28" s="26">
        <v>31.17</v>
      </c>
      <c r="AP28" s="26"/>
      <c r="AQ28" s="26">
        <v>33.17</v>
      </c>
      <c r="AR28" s="26"/>
      <c r="AS28" s="26">
        <v>35.17</v>
      </c>
      <c r="AT28" s="26"/>
      <c r="AU28" s="26">
        <v>37.17</v>
      </c>
      <c r="AV28" s="26"/>
      <c r="AW28" s="26">
        <v>39.17</v>
      </c>
      <c r="AX28" s="26"/>
      <c r="AY28" s="26">
        <v>41.17</v>
      </c>
      <c r="AZ28" s="26"/>
      <c r="BA28" s="26">
        <v>43.17</v>
      </c>
      <c r="BB28" s="26"/>
      <c r="BC28" s="26">
        <v>45.17</v>
      </c>
      <c r="BD28" s="26"/>
      <c r="BE28" s="26">
        <v>47.17</v>
      </c>
      <c r="BF28" s="26"/>
      <c r="BG28" s="26">
        <v>49.17</v>
      </c>
      <c r="BH28" s="26"/>
      <c r="BI28" s="26">
        <v>51.17</v>
      </c>
      <c r="BJ28" s="26"/>
      <c r="BK28" s="26">
        <v>53.17</v>
      </c>
      <c r="BL28" s="26"/>
      <c r="BM28" s="26">
        <v>55.17</v>
      </c>
      <c r="BN28" s="26"/>
      <c r="BO28" s="26">
        <v>57.17</v>
      </c>
      <c r="BP28" s="26"/>
      <c r="BQ28" s="26">
        <v>59.17</v>
      </c>
      <c r="BR28" s="26"/>
      <c r="BS28" s="26">
        <v>61.17</v>
      </c>
      <c r="BT28" s="26"/>
      <c r="BU28" s="26">
        <v>63.17</v>
      </c>
      <c r="BV28" s="26"/>
      <c r="BW28" s="26">
        <v>65.17</v>
      </c>
      <c r="BX28" s="26"/>
      <c r="BY28" s="26">
        <v>67.17</v>
      </c>
      <c r="BZ28" s="26"/>
      <c r="CA28" s="26">
        <v>69.17</v>
      </c>
      <c r="CB28" s="26"/>
      <c r="CC28" s="26">
        <v>71.17</v>
      </c>
      <c r="CD28" s="26"/>
      <c r="CE28" s="26">
        <v>73.17</v>
      </c>
      <c r="CF28" s="26"/>
      <c r="CG28" s="26">
        <v>75.17</v>
      </c>
      <c r="CH28" s="26"/>
      <c r="CI28" s="26">
        <v>77.17</v>
      </c>
      <c r="CJ28" s="26"/>
      <c r="CK28" s="26">
        <v>79.17</v>
      </c>
      <c r="CL28" s="26"/>
      <c r="CM28" s="26">
        <v>81.17</v>
      </c>
      <c r="CN28" s="26"/>
      <c r="CO28" s="26">
        <v>83.17</v>
      </c>
      <c r="CP28" s="26"/>
      <c r="CQ28" s="26">
        <v>85.17</v>
      </c>
      <c r="CR28" s="26"/>
      <c r="CS28" s="26">
        <v>87.17</v>
      </c>
      <c r="CT28" s="26"/>
      <c r="CU28" s="26">
        <v>89.17</v>
      </c>
      <c r="CV28" s="26"/>
      <c r="CW28" s="26">
        <v>91.17</v>
      </c>
      <c r="CX28" s="26"/>
      <c r="CY28" s="26">
        <v>93.17</v>
      </c>
      <c r="CZ28" s="26"/>
      <c r="DA28" s="26">
        <v>95.17</v>
      </c>
      <c r="DB28" s="26"/>
      <c r="DC28" s="26">
        <v>97.17</v>
      </c>
      <c r="DD28" s="26"/>
      <c r="DE28" s="26">
        <v>99.17</v>
      </c>
      <c r="DF28" s="26"/>
      <c r="DG28" s="26">
        <v>101.17</v>
      </c>
      <c r="DH28" s="26"/>
      <c r="DI28" s="26">
        <v>103.17</v>
      </c>
      <c r="DJ28" s="26"/>
      <c r="DK28" s="26">
        <v>105.17</v>
      </c>
      <c r="DL28" s="26"/>
      <c r="DM28" s="26">
        <v>107.17</v>
      </c>
      <c r="DN28" s="26"/>
      <c r="DO28" s="26">
        <v>109.17</v>
      </c>
      <c r="DP28" s="26"/>
      <c r="DQ28" s="26">
        <v>111.17</v>
      </c>
      <c r="DR28" s="26"/>
      <c r="DS28" s="26">
        <v>113.17</v>
      </c>
      <c r="DT28" s="26"/>
      <c r="DU28" s="26">
        <v>115.17</v>
      </c>
      <c r="DV28" s="26"/>
      <c r="DW28" s="26">
        <v>117.17</v>
      </c>
      <c r="DX28" s="26"/>
      <c r="DY28" s="26">
        <v>119.17</v>
      </c>
      <c r="DZ28" s="26"/>
      <c r="EA28" s="26">
        <v>121.17</v>
      </c>
      <c r="EB28" s="26"/>
      <c r="EC28" s="26">
        <v>123.17</v>
      </c>
      <c r="ED28" s="26"/>
      <c r="EE28" s="26">
        <v>125.17</v>
      </c>
      <c r="EF28" s="26"/>
      <c r="EG28" s="26">
        <v>127.17</v>
      </c>
      <c r="EH28" s="26"/>
      <c r="EI28" s="26">
        <v>129.16999999999999</v>
      </c>
      <c r="EJ28" s="26"/>
      <c r="EK28" s="26">
        <v>131.16999999999999</v>
      </c>
      <c r="EL28" s="26"/>
      <c r="EM28" s="26">
        <v>133.16999999999999</v>
      </c>
      <c r="EN28" s="26"/>
      <c r="EO28" s="26">
        <v>135.16999999999999</v>
      </c>
      <c r="EP28" s="26"/>
      <c r="EQ28" s="26">
        <v>137.16999999999999</v>
      </c>
      <c r="ER28" s="26"/>
      <c r="ES28" s="26">
        <v>139.16999999999999</v>
      </c>
      <c r="ET28" s="26"/>
      <c r="EU28" s="26">
        <v>141.16999999999999</v>
      </c>
      <c r="EV28" s="26"/>
      <c r="EW28" s="26">
        <v>143.16999999999999</v>
      </c>
      <c r="EX28" s="26"/>
      <c r="EY28" s="26">
        <v>145.16999999999999</v>
      </c>
      <c r="EZ28" s="26"/>
      <c r="FA28" s="26">
        <v>147.16999999999999</v>
      </c>
      <c r="FB28" s="26"/>
      <c r="FC28" s="26">
        <v>149.16999999999999</v>
      </c>
      <c r="FD28" s="26"/>
      <c r="FE28" s="26">
        <v>151.16999999999999</v>
      </c>
      <c r="FF28" s="26"/>
      <c r="FG28" s="26">
        <v>153.16999999999999</v>
      </c>
      <c r="FH28" s="26"/>
      <c r="FI28" s="26">
        <v>155.16999999999999</v>
      </c>
      <c r="FJ28" s="26"/>
      <c r="FK28" s="26">
        <v>157.16999999999999</v>
      </c>
      <c r="FL28" s="26"/>
      <c r="FM28" s="26">
        <v>159.16999999999999</v>
      </c>
      <c r="FN28" s="26"/>
      <c r="FO28" s="26">
        <v>161.16999999999999</v>
      </c>
      <c r="FP28" s="26"/>
      <c r="FQ28" s="26">
        <v>163.16999999999999</v>
      </c>
      <c r="FR28" s="26"/>
      <c r="FS28" s="26">
        <v>165.17</v>
      </c>
      <c r="FT28" s="26"/>
      <c r="FU28" s="26">
        <v>167.17</v>
      </c>
      <c r="FV28" s="26"/>
      <c r="FW28" s="26">
        <v>169.17</v>
      </c>
      <c r="FX28" s="26"/>
      <c r="FY28" s="26">
        <v>171.17</v>
      </c>
      <c r="FZ28" s="26"/>
      <c r="GA28" s="26">
        <v>173.17</v>
      </c>
      <c r="GB28" s="26"/>
      <c r="GC28" s="26">
        <v>175.17</v>
      </c>
      <c r="GD28" s="26"/>
      <c r="GE28" s="26">
        <v>177.17</v>
      </c>
      <c r="GF28" s="26"/>
      <c r="GG28" s="26">
        <v>179.17</v>
      </c>
      <c r="GH28" s="26"/>
      <c r="GI28" s="26">
        <v>181.17</v>
      </c>
      <c r="GJ28" s="26"/>
      <c r="GK28" s="26">
        <v>183.17</v>
      </c>
      <c r="GL28" s="26"/>
      <c r="GM28" s="26">
        <v>185.17</v>
      </c>
      <c r="GN28" s="26"/>
      <c r="GO28" s="26">
        <v>187.17</v>
      </c>
      <c r="GP28" s="26"/>
      <c r="GQ28" s="26">
        <v>189.17</v>
      </c>
      <c r="GR28" s="26"/>
      <c r="GS28" s="26">
        <v>191.17</v>
      </c>
      <c r="GT28" s="26"/>
      <c r="GU28" s="26">
        <v>193.17</v>
      </c>
      <c r="GV28" s="26"/>
      <c r="GW28" s="26">
        <v>195.17</v>
      </c>
      <c r="GX28" s="26"/>
      <c r="GY28" s="26">
        <v>197.17</v>
      </c>
      <c r="GZ28" s="26"/>
      <c r="HA28" s="26">
        <v>199.17</v>
      </c>
      <c r="HB28" s="26"/>
      <c r="HC28" s="26">
        <v>201.17</v>
      </c>
      <c r="HD28" s="26"/>
      <c r="HE28" s="26">
        <v>203.17</v>
      </c>
      <c r="HF28" s="26"/>
      <c r="HG28" s="26">
        <v>205.17</v>
      </c>
      <c r="HH28" s="26"/>
      <c r="HI28" s="26">
        <v>207.17</v>
      </c>
      <c r="HJ28" s="26"/>
      <c r="HK28" s="26">
        <v>209.17</v>
      </c>
      <c r="HL28" s="26"/>
      <c r="HM28" s="26">
        <v>211.17</v>
      </c>
      <c r="HN28" s="26"/>
      <c r="HO28" s="26">
        <v>213.17</v>
      </c>
      <c r="HP28" s="26"/>
      <c r="HQ28" s="26">
        <v>215.17</v>
      </c>
      <c r="HR28" s="26"/>
      <c r="HS28" s="26">
        <v>217.17</v>
      </c>
      <c r="HT28" s="26"/>
      <c r="HU28" s="26">
        <v>219.17</v>
      </c>
      <c r="HV28" s="26"/>
      <c r="HW28" s="26">
        <v>221.17</v>
      </c>
      <c r="HX28" s="26"/>
      <c r="HY28" s="26">
        <v>223.17</v>
      </c>
      <c r="HZ28" s="26"/>
      <c r="IA28" s="26">
        <v>225.17</v>
      </c>
      <c r="IB28" s="26"/>
      <c r="IC28" s="26">
        <v>227.17</v>
      </c>
      <c r="ID28" s="26"/>
      <c r="IE28" s="26">
        <v>229.17</v>
      </c>
      <c r="IF28" s="26"/>
      <c r="IG28" s="26">
        <v>231.17</v>
      </c>
      <c r="IH28" s="26"/>
      <c r="II28" s="26">
        <v>233.17</v>
      </c>
      <c r="IJ28" s="26"/>
      <c r="IK28" s="26">
        <v>235.17</v>
      </c>
      <c r="IL28" s="26"/>
      <c r="IM28" s="26">
        <v>237.17</v>
      </c>
      <c r="IN28" s="26"/>
      <c r="IO28" s="26">
        <v>239.17</v>
      </c>
      <c r="IP28" s="26"/>
      <c r="IQ28" s="26">
        <v>241.17</v>
      </c>
      <c r="IR28" s="26"/>
      <c r="IS28" s="26">
        <v>243.17</v>
      </c>
      <c r="IT28" s="26"/>
      <c r="IU28" s="26">
        <v>245.17</v>
      </c>
      <c r="IV28" s="26"/>
      <c r="IW28" s="26">
        <v>247.17</v>
      </c>
      <c r="IX28" s="26"/>
      <c r="IY28" s="26">
        <v>249.17</v>
      </c>
      <c r="IZ28" s="26"/>
      <c r="JA28" s="26">
        <v>251.17</v>
      </c>
      <c r="JB28" s="26"/>
      <c r="JC28" s="26">
        <v>253.17</v>
      </c>
      <c r="JD28" s="26"/>
      <c r="JE28" s="26">
        <v>255.17</v>
      </c>
      <c r="JF28" s="26"/>
      <c r="JG28" s="26">
        <v>257.17</v>
      </c>
      <c r="JH28" s="26"/>
      <c r="JI28" s="26">
        <v>259.17</v>
      </c>
      <c r="JJ28" s="26"/>
      <c r="JK28" s="26">
        <v>261.17</v>
      </c>
      <c r="JL28" s="26"/>
      <c r="JM28" s="26">
        <v>263.17</v>
      </c>
      <c r="JN28" s="26"/>
      <c r="JO28" s="26">
        <v>265.17</v>
      </c>
      <c r="JP28" s="26"/>
      <c r="JQ28" s="26">
        <v>267.17</v>
      </c>
      <c r="JR28" s="26"/>
      <c r="JS28" s="26">
        <v>269.17</v>
      </c>
      <c r="JT28" s="26"/>
      <c r="JU28" s="26">
        <v>271.17</v>
      </c>
      <c r="JV28" s="26"/>
      <c r="JW28" s="26">
        <v>273.17</v>
      </c>
      <c r="JX28" s="26"/>
      <c r="JY28" s="26">
        <v>275.17</v>
      </c>
      <c r="JZ28" s="26"/>
      <c r="KA28" s="26">
        <v>277.17</v>
      </c>
      <c r="KB28" s="26"/>
      <c r="KC28" s="26">
        <v>279.17</v>
      </c>
      <c r="KD28" s="26"/>
      <c r="KE28" s="26">
        <v>281.17</v>
      </c>
      <c r="KF28" s="26"/>
      <c r="KG28" s="26">
        <v>283.17</v>
      </c>
      <c r="KH28" s="26"/>
      <c r="KI28" s="26">
        <v>285.17</v>
      </c>
      <c r="KJ28" s="26"/>
      <c r="KK28" s="26">
        <v>287.17</v>
      </c>
      <c r="KL28" s="26"/>
      <c r="KM28" s="26">
        <v>289.17</v>
      </c>
      <c r="KN28" s="26"/>
      <c r="KO28" s="26">
        <v>291.17</v>
      </c>
      <c r="KP28" s="26"/>
      <c r="KQ28" s="26">
        <v>293.17</v>
      </c>
      <c r="KR28" s="26"/>
      <c r="KS28" s="26">
        <v>295.17</v>
      </c>
      <c r="KT28" s="26"/>
      <c r="KU28" s="26">
        <v>297.17</v>
      </c>
      <c r="KV28" s="26"/>
      <c r="KW28" s="26">
        <v>299.17</v>
      </c>
      <c r="KX28" s="26"/>
      <c r="KY28" s="26">
        <v>301.17</v>
      </c>
      <c r="KZ28" s="26"/>
      <c r="LA28" s="26">
        <v>303.17</v>
      </c>
      <c r="LB28" s="26"/>
      <c r="LC28" s="26">
        <v>305.17</v>
      </c>
      <c r="LD28" s="26"/>
      <c r="LE28" s="26">
        <v>307.17</v>
      </c>
      <c r="LF28" s="26"/>
      <c r="LG28" s="26">
        <v>309.17</v>
      </c>
      <c r="LH28" s="26"/>
      <c r="LI28" s="26">
        <v>311.17</v>
      </c>
      <c r="LJ28" s="26"/>
      <c r="LK28" s="26">
        <v>313.17</v>
      </c>
      <c r="LL28" s="26"/>
      <c r="LM28" s="26">
        <v>315.17</v>
      </c>
      <c r="LN28" s="26"/>
      <c r="LO28" s="26">
        <v>317.17</v>
      </c>
      <c r="LP28" s="26"/>
      <c r="LQ28" s="26">
        <v>319.17</v>
      </c>
      <c r="LR28" s="26"/>
      <c r="LS28" s="26">
        <v>321.17</v>
      </c>
      <c r="LT28" s="26"/>
      <c r="LU28" s="26">
        <v>323.17</v>
      </c>
      <c r="LV28" s="26"/>
      <c r="LW28" s="26">
        <v>325.17</v>
      </c>
      <c r="LX28" s="26"/>
      <c r="LY28" s="26">
        <v>327.17</v>
      </c>
      <c r="LZ28" s="26"/>
      <c r="MA28" s="26">
        <v>329.17</v>
      </c>
      <c r="MB28" s="26"/>
      <c r="MC28" s="26">
        <v>331.17</v>
      </c>
      <c r="MD28" s="26"/>
      <c r="ME28" s="26">
        <v>333.17</v>
      </c>
      <c r="MF28" s="26"/>
      <c r="MG28" s="26">
        <v>335.17</v>
      </c>
      <c r="MH28" s="26"/>
      <c r="MI28" s="26">
        <v>337.17</v>
      </c>
      <c r="MJ28" s="26"/>
      <c r="MK28" s="26">
        <v>339.17</v>
      </c>
      <c r="ML28" s="26"/>
      <c r="MM28" s="26">
        <v>341.17</v>
      </c>
      <c r="MN28" s="26"/>
      <c r="MO28" s="26">
        <v>343.17</v>
      </c>
      <c r="MP28" s="26"/>
      <c r="MQ28" s="26">
        <v>345.17</v>
      </c>
      <c r="MR28" s="26"/>
      <c r="MS28" s="26">
        <v>347.17</v>
      </c>
      <c r="MT28" s="26"/>
      <c r="MU28" s="26">
        <v>349.17</v>
      </c>
      <c r="MV28" s="26"/>
      <c r="MW28" s="26">
        <v>351.17</v>
      </c>
      <c r="MX28" s="26"/>
      <c r="MY28" s="26">
        <v>353.17</v>
      </c>
      <c r="MZ28" s="26"/>
      <c r="NA28" s="26">
        <v>355.17</v>
      </c>
      <c r="NB28" s="26"/>
      <c r="NC28" s="26">
        <v>357.17</v>
      </c>
      <c r="ND28" s="26"/>
      <c r="NE28" s="26">
        <v>359.17</v>
      </c>
      <c r="NF28" s="26"/>
      <c r="NG28" s="26">
        <v>361.17</v>
      </c>
      <c r="NH28" s="26"/>
      <c r="NI28" s="26">
        <v>363.17</v>
      </c>
      <c r="NJ28" s="26"/>
      <c r="NK28" s="26">
        <v>365.17</v>
      </c>
      <c r="NL28" s="26"/>
      <c r="NM28" s="26">
        <v>367.17</v>
      </c>
      <c r="NN28" s="26"/>
      <c r="NO28" s="26">
        <v>369.17</v>
      </c>
      <c r="NP28" s="26"/>
      <c r="NQ28" s="26">
        <v>371.17</v>
      </c>
      <c r="NR28" s="26"/>
      <c r="NS28" s="26">
        <v>373.17</v>
      </c>
      <c r="NT28" s="26"/>
      <c r="NU28" s="26">
        <v>375.17</v>
      </c>
      <c r="NV28" s="26"/>
      <c r="NW28" s="26">
        <v>377.17</v>
      </c>
      <c r="NX28" s="26"/>
      <c r="NY28" s="26">
        <v>379.17</v>
      </c>
      <c r="NZ28" s="26"/>
      <c r="OA28" s="26">
        <v>381.17</v>
      </c>
      <c r="OB28" s="26"/>
      <c r="OC28" s="26">
        <v>383.17</v>
      </c>
      <c r="OD28" s="26"/>
      <c r="OE28" s="26">
        <v>385.17</v>
      </c>
      <c r="OF28" s="26"/>
      <c r="OG28" s="26">
        <v>387.17</v>
      </c>
      <c r="OH28" s="26"/>
      <c r="OI28" s="26">
        <v>389.17</v>
      </c>
      <c r="OJ28" s="26"/>
      <c r="OK28" s="26">
        <v>391.17</v>
      </c>
      <c r="OL28" s="26"/>
      <c r="OM28" s="26">
        <v>393.17</v>
      </c>
      <c r="ON28" s="26"/>
      <c r="OO28" s="26">
        <v>395.17</v>
      </c>
      <c r="OP28" s="26"/>
      <c r="OQ28" s="26">
        <v>397.17</v>
      </c>
      <c r="OR28" s="26"/>
      <c r="OS28" s="26">
        <v>399.17</v>
      </c>
      <c r="OT28" s="26"/>
      <c r="OU28" s="26">
        <v>401.17</v>
      </c>
      <c r="OV28" s="26"/>
      <c r="OW28" s="26">
        <v>403.17</v>
      </c>
      <c r="OX28" s="26"/>
      <c r="OY28" s="26">
        <v>405.17</v>
      </c>
      <c r="OZ28" s="26"/>
      <c r="PA28" s="26">
        <v>407.17</v>
      </c>
      <c r="PB28" s="26"/>
      <c r="PC28" s="26">
        <v>409.17</v>
      </c>
      <c r="PD28" s="26"/>
      <c r="PE28" s="26">
        <v>411.17</v>
      </c>
      <c r="PF28" s="26"/>
      <c r="PG28" s="26">
        <v>413.17</v>
      </c>
      <c r="PH28" s="26"/>
      <c r="PI28" s="26">
        <v>415.17</v>
      </c>
      <c r="PJ28" s="26"/>
      <c r="PK28" s="26">
        <v>417.17</v>
      </c>
      <c r="PL28" s="26"/>
      <c r="PM28" s="26">
        <v>419.17</v>
      </c>
      <c r="PN28" s="26"/>
      <c r="PO28" s="26">
        <v>421.17</v>
      </c>
      <c r="PP28" s="26"/>
      <c r="PQ28" s="26">
        <v>423.17</v>
      </c>
      <c r="PR28" s="26"/>
      <c r="PS28" s="26">
        <v>425.17</v>
      </c>
      <c r="PT28" s="26"/>
      <c r="PU28" s="26">
        <v>427.17</v>
      </c>
      <c r="PV28" s="26"/>
      <c r="PW28" s="26">
        <v>429.17</v>
      </c>
      <c r="PX28" s="26"/>
      <c r="PY28" s="26">
        <v>431.17</v>
      </c>
      <c r="PZ28" s="26"/>
      <c r="QA28" s="26">
        <v>433.17</v>
      </c>
      <c r="QB28" s="26"/>
      <c r="QC28" s="26">
        <v>435.17</v>
      </c>
      <c r="QD28" s="26"/>
      <c r="QE28" s="26">
        <v>437.17</v>
      </c>
      <c r="QF28" s="26"/>
      <c r="QG28" s="26">
        <v>439.17</v>
      </c>
      <c r="QH28" s="26"/>
      <c r="QI28" s="26">
        <v>441.17</v>
      </c>
      <c r="QJ28" s="26"/>
      <c r="QK28" s="26">
        <v>443.17</v>
      </c>
      <c r="QL28" s="26"/>
      <c r="QM28" s="26">
        <v>445.17</v>
      </c>
      <c r="QN28" s="26"/>
      <c r="QO28" s="26">
        <v>447.17</v>
      </c>
      <c r="QP28" s="26"/>
      <c r="QQ28" s="26">
        <v>449.17</v>
      </c>
      <c r="QR28" s="26"/>
      <c r="QS28" s="26">
        <v>451.17</v>
      </c>
      <c r="QT28" s="26"/>
      <c r="QU28" s="26">
        <v>453.17</v>
      </c>
      <c r="QV28" s="26"/>
      <c r="QW28" s="26">
        <v>455.17</v>
      </c>
      <c r="QX28" s="26"/>
      <c r="QY28" s="26">
        <v>457.17</v>
      </c>
      <c r="QZ28" s="26"/>
      <c r="RA28" s="26">
        <v>459.17</v>
      </c>
      <c r="RB28" s="26"/>
      <c r="RC28" s="26">
        <v>461.17</v>
      </c>
      <c r="RD28" s="26"/>
      <c r="RE28" s="26">
        <v>463.17</v>
      </c>
      <c r="RF28" s="26"/>
      <c r="RG28" s="26">
        <v>465.17</v>
      </c>
      <c r="RH28" s="26"/>
      <c r="RI28" s="26">
        <v>467.17</v>
      </c>
      <c r="RJ28" s="26"/>
      <c r="RK28" s="26">
        <v>469.17</v>
      </c>
      <c r="RL28" s="26"/>
      <c r="RM28" s="26">
        <v>471.17</v>
      </c>
      <c r="RN28" s="26"/>
      <c r="RO28" s="26">
        <v>473.17</v>
      </c>
      <c r="RP28" s="26"/>
      <c r="RQ28" s="26">
        <v>475.17</v>
      </c>
      <c r="RR28" s="26"/>
      <c r="RS28" s="26">
        <v>477.17</v>
      </c>
      <c r="RT28" s="26"/>
      <c r="RU28" s="26">
        <v>479.17</v>
      </c>
      <c r="RV28" s="26"/>
      <c r="RW28" s="26">
        <v>481.17</v>
      </c>
      <c r="RX28" s="26"/>
      <c r="RY28" s="26">
        <v>483.17</v>
      </c>
      <c r="RZ28" s="26"/>
      <c r="SA28" s="26">
        <v>485.17</v>
      </c>
      <c r="SB28" s="26"/>
    </row>
    <row r="29" spans="2:522" x14ac:dyDescent="0.3">
      <c r="B29" s="10">
        <v>2.06</v>
      </c>
      <c r="C29" s="37">
        <v>44676</v>
      </c>
      <c r="D29" s="14">
        <f>IF(D23&gt;D33, D28-(ABS(D23-D33)/10), D28+(ABS(D23-D33)/10))</f>
        <v>1.6587999999999998</v>
      </c>
      <c r="E29" s="15">
        <f>IF(E23&gt;E33, E28-(ABS(E23-E33)/10), E28+(ABS(E23-E33)/10))</f>
        <v>248152947.91716003</v>
      </c>
      <c r="F29" s="15">
        <f>IF(F23&gt;F33, F28-(ABS(F23-F33)/10), F28+(ABS(F23-F33)/10))</f>
        <v>154195093.10449469</v>
      </c>
      <c r="H29" s="1"/>
      <c r="J29" s="3"/>
      <c r="K29" s="26">
        <v>1.18</v>
      </c>
      <c r="L29" s="26"/>
      <c r="M29" s="26">
        <v>3.18</v>
      </c>
      <c r="N29" s="26"/>
      <c r="O29" s="26">
        <v>5.18</v>
      </c>
      <c r="P29" s="26"/>
      <c r="Q29" s="26">
        <v>7.18</v>
      </c>
      <c r="R29" s="26"/>
      <c r="S29" s="26">
        <v>9.18</v>
      </c>
      <c r="T29" s="26"/>
      <c r="U29" s="26">
        <v>11.18</v>
      </c>
      <c r="V29" s="26"/>
      <c r="W29" s="26">
        <v>13.18</v>
      </c>
      <c r="X29" s="26"/>
      <c r="Y29" s="26">
        <v>15.18</v>
      </c>
      <c r="Z29" s="26"/>
      <c r="AA29" s="26">
        <v>17.18</v>
      </c>
      <c r="AB29" s="26"/>
      <c r="AC29" s="26">
        <v>19.18</v>
      </c>
      <c r="AD29" s="26"/>
      <c r="AE29" s="26">
        <v>21.18</v>
      </c>
      <c r="AF29" s="26"/>
      <c r="AG29" s="26">
        <v>23.18</v>
      </c>
      <c r="AH29" s="26"/>
      <c r="AI29" s="26">
        <v>25.18</v>
      </c>
      <c r="AJ29" s="26"/>
      <c r="AK29" s="26">
        <v>27.18</v>
      </c>
      <c r="AL29" s="26"/>
      <c r="AM29" s="26">
        <v>29.18</v>
      </c>
      <c r="AN29" s="26"/>
      <c r="AO29" s="26">
        <v>31.18</v>
      </c>
      <c r="AP29" s="26"/>
      <c r="AQ29" s="26">
        <v>33.18</v>
      </c>
      <c r="AR29" s="26"/>
      <c r="AS29" s="26">
        <v>35.18</v>
      </c>
      <c r="AT29" s="26"/>
      <c r="AU29" s="26">
        <v>37.18</v>
      </c>
      <c r="AV29" s="26"/>
      <c r="AW29" s="26">
        <v>39.18</v>
      </c>
      <c r="AX29" s="26"/>
      <c r="AY29" s="26">
        <v>41.18</v>
      </c>
      <c r="AZ29" s="26"/>
      <c r="BA29" s="26">
        <v>43.18</v>
      </c>
      <c r="BB29" s="26"/>
      <c r="BC29" s="26">
        <v>45.18</v>
      </c>
      <c r="BD29" s="26"/>
      <c r="BE29" s="26">
        <v>47.18</v>
      </c>
      <c r="BF29" s="26"/>
      <c r="BG29" s="26">
        <v>49.18</v>
      </c>
      <c r="BH29" s="26"/>
      <c r="BI29" s="26">
        <v>51.18</v>
      </c>
      <c r="BJ29" s="26"/>
      <c r="BK29" s="26">
        <v>53.18</v>
      </c>
      <c r="BL29" s="26"/>
      <c r="BM29" s="26">
        <v>55.18</v>
      </c>
      <c r="BN29" s="26"/>
      <c r="BO29" s="26">
        <v>57.18</v>
      </c>
      <c r="BP29" s="26"/>
      <c r="BQ29" s="26">
        <v>59.18</v>
      </c>
      <c r="BR29" s="26"/>
      <c r="BS29" s="26">
        <v>61.18</v>
      </c>
      <c r="BT29" s="26"/>
      <c r="BU29" s="26">
        <v>63.18</v>
      </c>
      <c r="BV29" s="26"/>
      <c r="BW29" s="26">
        <v>65.180000000000007</v>
      </c>
      <c r="BX29" s="26"/>
      <c r="BY29" s="26">
        <v>67.180000000000007</v>
      </c>
      <c r="BZ29" s="26"/>
      <c r="CA29" s="26">
        <v>69.180000000000007</v>
      </c>
      <c r="CB29" s="26"/>
      <c r="CC29" s="26">
        <v>71.180000000000007</v>
      </c>
      <c r="CD29" s="26"/>
      <c r="CE29" s="26">
        <v>73.180000000000007</v>
      </c>
      <c r="CF29" s="26"/>
      <c r="CG29" s="26">
        <v>75.180000000000007</v>
      </c>
      <c r="CH29" s="26"/>
      <c r="CI29" s="26">
        <v>77.180000000000007</v>
      </c>
      <c r="CJ29" s="26"/>
      <c r="CK29" s="26">
        <v>79.180000000000007</v>
      </c>
      <c r="CL29" s="26"/>
      <c r="CM29" s="26">
        <v>81.180000000000007</v>
      </c>
      <c r="CN29" s="26"/>
      <c r="CO29" s="26">
        <v>83.18</v>
      </c>
      <c r="CP29" s="26"/>
      <c r="CQ29" s="26">
        <v>85.18</v>
      </c>
      <c r="CR29" s="26"/>
      <c r="CS29" s="26">
        <v>87.18</v>
      </c>
      <c r="CT29" s="26"/>
      <c r="CU29" s="26">
        <v>89.18</v>
      </c>
      <c r="CV29" s="26"/>
      <c r="CW29" s="26">
        <v>91.18</v>
      </c>
      <c r="CX29" s="26"/>
      <c r="CY29" s="26">
        <v>93.18</v>
      </c>
      <c r="CZ29" s="26"/>
      <c r="DA29" s="26">
        <v>95.18</v>
      </c>
      <c r="DB29" s="26"/>
      <c r="DC29" s="26">
        <v>97.18</v>
      </c>
      <c r="DD29" s="26"/>
      <c r="DE29" s="26">
        <v>99.18</v>
      </c>
      <c r="DF29" s="26"/>
      <c r="DG29" s="26">
        <v>101.18</v>
      </c>
      <c r="DH29" s="26"/>
      <c r="DI29" s="26">
        <v>103.18</v>
      </c>
      <c r="DJ29" s="26"/>
      <c r="DK29" s="26">
        <v>105.18</v>
      </c>
      <c r="DL29" s="26"/>
      <c r="DM29" s="26">
        <v>107.18</v>
      </c>
      <c r="DN29" s="26"/>
      <c r="DO29" s="26">
        <v>109.18</v>
      </c>
      <c r="DP29" s="26"/>
      <c r="DQ29" s="26">
        <v>111.18</v>
      </c>
      <c r="DR29" s="26"/>
      <c r="DS29" s="26">
        <v>113.18</v>
      </c>
      <c r="DT29" s="26"/>
      <c r="DU29" s="26">
        <v>115.18</v>
      </c>
      <c r="DV29" s="26"/>
      <c r="DW29" s="26">
        <v>117.18</v>
      </c>
      <c r="DX29" s="26"/>
      <c r="DY29" s="26">
        <v>119.18</v>
      </c>
      <c r="DZ29" s="26"/>
      <c r="EA29" s="26">
        <v>121.18</v>
      </c>
      <c r="EB29" s="26"/>
      <c r="EC29" s="26">
        <v>123.18</v>
      </c>
      <c r="ED29" s="26"/>
      <c r="EE29" s="26">
        <v>125.18</v>
      </c>
      <c r="EF29" s="26"/>
      <c r="EG29" s="26">
        <v>127.18</v>
      </c>
      <c r="EH29" s="26"/>
      <c r="EI29" s="26">
        <v>129.18</v>
      </c>
      <c r="EJ29" s="26"/>
      <c r="EK29" s="26">
        <v>131.18</v>
      </c>
      <c r="EL29" s="26"/>
      <c r="EM29" s="26">
        <v>133.18</v>
      </c>
      <c r="EN29" s="26"/>
      <c r="EO29" s="26">
        <v>135.18</v>
      </c>
      <c r="EP29" s="26"/>
      <c r="EQ29" s="26">
        <v>137.18</v>
      </c>
      <c r="ER29" s="26"/>
      <c r="ES29" s="26">
        <v>139.18</v>
      </c>
      <c r="ET29" s="26"/>
      <c r="EU29" s="26">
        <v>141.18</v>
      </c>
      <c r="EV29" s="26"/>
      <c r="EW29" s="26">
        <v>143.18</v>
      </c>
      <c r="EX29" s="26"/>
      <c r="EY29" s="26">
        <v>145.18</v>
      </c>
      <c r="EZ29" s="26"/>
      <c r="FA29" s="26">
        <v>147.18</v>
      </c>
      <c r="FB29" s="26"/>
      <c r="FC29" s="26">
        <v>149.18</v>
      </c>
      <c r="FD29" s="26"/>
      <c r="FE29" s="26">
        <v>151.18</v>
      </c>
      <c r="FF29" s="26"/>
      <c r="FG29" s="26">
        <v>153.18</v>
      </c>
      <c r="FH29" s="26"/>
      <c r="FI29" s="26">
        <v>155.18</v>
      </c>
      <c r="FJ29" s="26"/>
      <c r="FK29" s="26">
        <v>157.18</v>
      </c>
      <c r="FL29" s="26"/>
      <c r="FM29" s="26">
        <v>159.18</v>
      </c>
      <c r="FN29" s="26"/>
      <c r="FO29" s="26">
        <v>161.18</v>
      </c>
      <c r="FP29" s="26"/>
      <c r="FQ29" s="26">
        <v>163.18</v>
      </c>
      <c r="FR29" s="26"/>
      <c r="FS29" s="26">
        <v>165.18</v>
      </c>
      <c r="FT29" s="26"/>
      <c r="FU29" s="26">
        <v>167.18</v>
      </c>
      <c r="FV29" s="26"/>
      <c r="FW29" s="26">
        <v>169.18</v>
      </c>
      <c r="FX29" s="26"/>
      <c r="FY29" s="26">
        <v>171.18</v>
      </c>
      <c r="FZ29" s="26"/>
      <c r="GA29" s="26">
        <v>173.18</v>
      </c>
      <c r="GB29" s="26"/>
      <c r="GC29" s="26">
        <v>175.18</v>
      </c>
      <c r="GD29" s="26"/>
      <c r="GE29" s="26">
        <v>177.18</v>
      </c>
      <c r="GF29" s="26"/>
      <c r="GG29" s="26">
        <v>179.18</v>
      </c>
      <c r="GH29" s="26"/>
      <c r="GI29" s="26">
        <v>181.18</v>
      </c>
      <c r="GJ29" s="26"/>
      <c r="GK29" s="26">
        <v>183.18</v>
      </c>
      <c r="GL29" s="26"/>
      <c r="GM29" s="26">
        <v>185.18</v>
      </c>
      <c r="GN29" s="26"/>
      <c r="GO29" s="26">
        <v>187.18</v>
      </c>
      <c r="GP29" s="26"/>
      <c r="GQ29" s="26">
        <v>189.18</v>
      </c>
      <c r="GR29" s="26"/>
      <c r="GS29" s="26">
        <v>191.18</v>
      </c>
      <c r="GT29" s="26"/>
      <c r="GU29" s="26">
        <v>193.18</v>
      </c>
      <c r="GV29" s="26"/>
      <c r="GW29" s="26">
        <v>195.18</v>
      </c>
      <c r="GX29" s="26"/>
      <c r="GY29" s="26">
        <v>197.18</v>
      </c>
      <c r="GZ29" s="26"/>
      <c r="HA29" s="26">
        <v>199.18</v>
      </c>
      <c r="HB29" s="26"/>
      <c r="HC29" s="26">
        <v>201.18</v>
      </c>
      <c r="HD29" s="26"/>
      <c r="HE29" s="26">
        <v>203.18</v>
      </c>
      <c r="HF29" s="26"/>
      <c r="HG29" s="26">
        <v>205.18</v>
      </c>
      <c r="HH29" s="26"/>
      <c r="HI29" s="26">
        <v>207.18</v>
      </c>
      <c r="HJ29" s="26"/>
      <c r="HK29" s="26">
        <v>209.18</v>
      </c>
      <c r="HL29" s="26"/>
      <c r="HM29" s="26">
        <v>211.18</v>
      </c>
      <c r="HN29" s="26"/>
      <c r="HO29" s="26">
        <v>213.18</v>
      </c>
      <c r="HP29" s="26"/>
      <c r="HQ29" s="26">
        <v>215.18</v>
      </c>
      <c r="HR29" s="26"/>
      <c r="HS29" s="26">
        <v>217.18</v>
      </c>
      <c r="HT29" s="26"/>
      <c r="HU29" s="26">
        <v>219.18</v>
      </c>
      <c r="HV29" s="26"/>
      <c r="HW29" s="26">
        <v>221.18</v>
      </c>
      <c r="HX29" s="26"/>
      <c r="HY29" s="26">
        <v>223.18</v>
      </c>
      <c r="HZ29" s="26"/>
      <c r="IA29" s="26">
        <v>225.18</v>
      </c>
      <c r="IB29" s="26"/>
      <c r="IC29" s="26">
        <v>227.18</v>
      </c>
      <c r="ID29" s="26"/>
      <c r="IE29" s="26">
        <v>229.18</v>
      </c>
      <c r="IF29" s="26"/>
      <c r="IG29" s="26">
        <v>231.18</v>
      </c>
      <c r="IH29" s="26"/>
      <c r="II29" s="26">
        <v>233.18</v>
      </c>
      <c r="IJ29" s="26"/>
      <c r="IK29" s="26">
        <v>235.18</v>
      </c>
      <c r="IL29" s="26"/>
      <c r="IM29" s="26">
        <v>237.18</v>
      </c>
      <c r="IN29" s="26"/>
      <c r="IO29" s="26">
        <v>239.18</v>
      </c>
      <c r="IP29" s="26"/>
      <c r="IQ29" s="26">
        <v>241.18</v>
      </c>
      <c r="IR29" s="26"/>
      <c r="IS29" s="26">
        <v>243.18</v>
      </c>
      <c r="IT29" s="26"/>
      <c r="IU29" s="26">
        <v>245.18</v>
      </c>
      <c r="IV29" s="26"/>
      <c r="IW29" s="26">
        <v>247.18</v>
      </c>
      <c r="IX29" s="26"/>
      <c r="IY29" s="26">
        <v>249.18</v>
      </c>
      <c r="IZ29" s="26"/>
      <c r="JA29" s="26">
        <v>251.18</v>
      </c>
      <c r="JB29" s="26"/>
      <c r="JC29" s="26">
        <v>253.18</v>
      </c>
      <c r="JD29" s="26"/>
      <c r="JE29" s="26">
        <v>255.18</v>
      </c>
      <c r="JF29" s="26"/>
      <c r="JG29" s="26">
        <v>257.18</v>
      </c>
      <c r="JH29" s="26"/>
      <c r="JI29" s="26">
        <v>259.18</v>
      </c>
      <c r="JJ29" s="26"/>
      <c r="JK29" s="26">
        <v>261.18</v>
      </c>
      <c r="JL29" s="26"/>
      <c r="JM29" s="26">
        <v>263.18</v>
      </c>
      <c r="JN29" s="26"/>
      <c r="JO29" s="26">
        <v>265.18</v>
      </c>
      <c r="JP29" s="26"/>
      <c r="JQ29" s="26">
        <v>267.18</v>
      </c>
      <c r="JR29" s="26"/>
      <c r="JS29" s="26">
        <v>269.18</v>
      </c>
      <c r="JT29" s="26"/>
      <c r="JU29" s="26">
        <v>271.18</v>
      </c>
      <c r="JV29" s="26"/>
      <c r="JW29" s="26">
        <v>273.18</v>
      </c>
      <c r="JX29" s="26"/>
      <c r="JY29" s="26">
        <v>275.18</v>
      </c>
      <c r="JZ29" s="26"/>
      <c r="KA29" s="26">
        <v>277.18</v>
      </c>
      <c r="KB29" s="26"/>
      <c r="KC29" s="26">
        <v>279.18</v>
      </c>
      <c r="KD29" s="26"/>
      <c r="KE29" s="26">
        <v>281.18</v>
      </c>
      <c r="KF29" s="26"/>
      <c r="KG29" s="26">
        <v>283.18</v>
      </c>
      <c r="KH29" s="26"/>
      <c r="KI29" s="26">
        <v>285.18</v>
      </c>
      <c r="KJ29" s="26"/>
      <c r="KK29" s="26">
        <v>287.18</v>
      </c>
      <c r="KL29" s="26"/>
      <c r="KM29" s="26">
        <v>289.18</v>
      </c>
      <c r="KN29" s="26"/>
      <c r="KO29" s="26">
        <v>291.18</v>
      </c>
      <c r="KP29" s="26"/>
      <c r="KQ29" s="26">
        <v>293.18</v>
      </c>
      <c r="KR29" s="26"/>
      <c r="KS29" s="26">
        <v>295.18</v>
      </c>
      <c r="KT29" s="26"/>
      <c r="KU29" s="26">
        <v>297.18</v>
      </c>
      <c r="KV29" s="26"/>
      <c r="KW29" s="26">
        <v>299.18</v>
      </c>
      <c r="KX29" s="26"/>
      <c r="KY29" s="26">
        <v>301.18</v>
      </c>
      <c r="KZ29" s="26"/>
      <c r="LA29" s="26">
        <v>303.18</v>
      </c>
      <c r="LB29" s="26"/>
      <c r="LC29" s="26">
        <v>305.18</v>
      </c>
      <c r="LD29" s="26"/>
      <c r="LE29" s="26">
        <v>307.18</v>
      </c>
      <c r="LF29" s="26"/>
      <c r="LG29" s="26">
        <v>309.18</v>
      </c>
      <c r="LH29" s="26"/>
      <c r="LI29" s="26">
        <v>311.18</v>
      </c>
      <c r="LJ29" s="26"/>
      <c r="LK29" s="26">
        <v>313.18</v>
      </c>
      <c r="LL29" s="26"/>
      <c r="LM29" s="26">
        <v>315.18</v>
      </c>
      <c r="LN29" s="26"/>
      <c r="LO29" s="26">
        <v>317.18</v>
      </c>
      <c r="LP29" s="26"/>
      <c r="LQ29" s="26">
        <v>319.18</v>
      </c>
      <c r="LR29" s="26"/>
      <c r="LS29" s="26">
        <v>321.18</v>
      </c>
      <c r="LT29" s="26"/>
      <c r="LU29" s="26">
        <v>323.18</v>
      </c>
      <c r="LV29" s="26"/>
      <c r="LW29" s="26">
        <v>325.18</v>
      </c>
      <c r="LX29" s="26"/>
      <c r="LY29" s="26">
        <v>327.18</v>
      </c>
      <c r="LZ29" s="26"/>
      <c r="MA29" s="26">
        <v>329.18</v>
      </c>
      <c r="MB29" s="26"/>
      <c r="MC29" s="26">
        <v>331.18</v>
      </c>
      <c r="MD29" s="26"/>
      <c r="ME29" s="26">
        <v>333.18</v>
      </c>
      <c r="MF29" s="26"/>
      <c r="MG29" s="26">
        <v>335.18</v>
      </c>
      <c r="MH29" s="26"/>
      <c r="MI29" s="26">
        <v>337.18</v>
      </c>
      <c r="MJ29" s="26"/>
      <c r="MK29" s="26">
        <v>339.18</v>
      </c>
      <c r="ML29" s="26"/>
      <c r="MM29" s="26">
        <v>341.18</v>
      </c>
      <c r="MN29" s="26"/>
      <c r="MO29" s="26">
        <v>343.18</v>
      </c>
      <c r="MP29" s="26"/>
      <c r="MQ29" s="26">
        <v>345.18</v>
      </c>
      <c r="MR29" s="26"/>
      <c r="MS29" s="26">
        <v>347.18</v>
      </c>
      <c r="MT29" s="26"/>
      <c r="MU29" s="26">
        <v>349.18</v>
      </c>
      <c r="MV29" s="26"/>
      <c r="MW29" s="26">
        <v>351.18</v>
      </c>
      <c r="MX29" s="26"/>
      <c r="MY29" s="26">
        <v>353.18</v>
      </c>
      <c r="MZ29" s="26"/>
      <c r="NA29" s="26">
        <v>355.18</v>
      </c>
      <c r="NB29" s="26"/>
      <c r="NC29" s="26">
        <v>357.18</v>
      </c>
      <c r="ND29" s="26"/>
      <c r="NE29" s="26">
        <v>359.18</v>
      </c>
      <c r="NF29" s="26"/>
      <c r="NG29" s="26">
        <v>361.18</v>
      </c>
      <c r="NH29" s="26"/>
      <c r="NI29" s="26">
        <v>363.18</v>
      </c>
      <c r="NJ29" s="26"/>
      <c r="NK29" s="26">
        <v>365.18</v>
      </c>
      <c r="NL29" s="26"/>
      <c r="NM29" s="26">
        <v>367.18</v>
      </c>
      <c r="NN29" s="26"/>
      <c r="NO29" s="26">
        <v>369.18</v>
      </c>
      <c r="NP29" s="26"/>
      <c r="NQ29" s="26">
        <v>371.18</v>
      </c>
      <c r="NR29" s="26"/>
      <c r="NS29" s="26">
        <v>373.18</v>
      </c>
      <c r="NT29" s="26"/>
      <c r="NU29" s="26">
        <v>375.18</v>
      </c>
      <c r="NV29" s="26"/>
      <c r="NW29" s="26">
        <v>377.18</v>
      </c>
      <c r="NX29" s="26"/>
      <c r="NY29" s="26">
        <v>379.18</v>
      </c>
      <c r="NZ29" s="26"/>
      <c r="OA29" s="26">
        <v>381.18</v>
      </c>
      <c r="OB29" s="26"/>
      <c r="OC29" s="26">
        <v>383.18</v>
      </c>
      <c r="OD29" s="26"/>
      <c r="OE29" s="26">
        <v>385.18</v>
      </c>
      <c r="OF29" s="26"/>
      <c r="OG29" s="26">
        <v>387.18</v>
      </c>
      <c r="OH29" s="26"/>
      <c r="OI29" s="26">
        <v>389.18</v>
      </c>
      <c r="OJ29" s="26"/>
      <c r="OK29" s="26">
        <v>391.18</v>
      </c>
      <c r="OL29" s="26"/>
      <c r="OM29" s="26">
        <v>393.18</v>
      </c>
      <c r="ON29" s="26"/>
      <c r="OO29" s="26">
        <v>395.18</v>
      </c>
      <c r="OP29" s="26"/>
      <c r="OQ29" s="26">
        <v>397.18</v>
      </c>
      <c r="OR29" s="26"/>
      <c r="OS29" s="26">
        <v>399.18</v>
      </c>
      <c r="OT29" s="26"/>
      <c r="OU29" s="26">
        <v>401.18</v>
      </c>
      <c r="OV29" s="26"/>
      <c r="OW29" s="26">
        <v>403.18</v>
      </c>
      <c r="OX29" s="26"/>
      <c r="OY29" s="26">
        <v>405.18</v>
      </c>
      <c r="OZ29" s="26"/>
      <c r="PA29" s="26">
        <v>407.18</v>
      </c>
      <c r="PB29" s="26"/>
      <c r="PC29" s="26">
        <v>409.18</v>
      </c>
      <c r="PD29" s="26"/>
      <c r="PE29" s="26">
        <v>411.18</v>
      </c>
      <c r="PF29" s="26"/>
      <c r="PG29" s="26">
        <v>413.18</v>
      </c>
      <c r="PH29" s="26"/>
      <c r="PI29" s="26">
        <v>415.18</v>
      </c>
      <c r="PJ29" s="26"/>
      <c r="PK29" s="26">
        <v>417.18</v>
      </c>
      <c r="PL29" s="26"/>
      <c r="PM29" s="26">
        <v>419.18</v>
      </c>
      <c r="PN29" s="26"/>
      <c r="PO29" s="26">
        <v>421.18</v>
      </c>
      <c r="PP29" s="26"/>
      <c r="PQ29" s="26">
        <v>423.18</v>
      </c>
      <c r="PR29" s="26"/>
      <c r="PS29" s="26">
        <v>425.18</v>
      </c>
      <c r="PT29" s="26"/>
      <c r="PU29" s="26">
        <v>427.18</v>
      </c>
      <c r="PV29" s="26"/>
      <c r="PW29" s="26">
        <v>429.18</v>
      </c>
      <c r="PX29" s="26"/>
      <c r="PY29" s="26">
        <v>431.18</v>
      </c>
      <c r="PZ29" s="26"/>
      <c r="QA29" s="26">
        <v>433.18</v>
      </c>
      <c r="QB29" s="26"/>
      <c r="QC29" s="26">
        <v>435.18</v>
      </c>
      <c r="QD29" s="26"/>
      <c r="QE29" s="26">
        <v>437.18</v>
      </c>
      <c r="QF29" s="26"/>
      <c r="QG29" s="26">
        <v>439.18</v>
      </c>
      <c r="QH29" s="26"/>
      <c r="QI29" s="26">
        <v>441.18</v>
      </c>
      <c r="QJ29" s="26"/>
      <c r="QK29" s="26">
        <v>443.18</v>
      </c>
      <c r="QL29" s="26"/>
      <c r="QM29" s="26">
        <v>445.18</v>
      </c>
      <c r="QN29" s="26"/>
      <c r="QO29" s="26">
        <v>447.18</v>
      </c>
      <c r="QP29" s="26"/>
      <c r="QQ29" s="26">
        <v>449.18</v>
      </c>
      <c r="QR29" s="26"/>
      <c r="QS29" s="26">
        <v>451.18</v>
      </c>
      <c r="QT29" s="26"/>
      <c r="QU29" s="26">
        <v>453.18</v>
      </c>
      <c r="QV29" s="26"/>
      <c r="QW29" s="26">
        <v>455.18</v>
      </c>
      <c r="QX29" s="26"/>
      <c r="QY29" s="26">
        <v>457.18</v>
      </c>
      <c r="QZ29" s="26"/>
      <c r="RA29" s="26">
        <v>459.18</v>
      </c>
      <c r="RB29" s="26"/>
      <c r="RC29" s="26">
        <v>461.18</v>
      </c>
      <c r="RD29" s="26"/>
      <c r="RE29" s="26">
        <v>463.18</v>
      </c>
      <c r="RF29" s="26"/>
      <c r="RG29" s="26">
        <v>465.18</v>
      </c>
      <c r="RH29" s="26"/>
      <c r="RI29" s="26">
        <v>467.18</v>
      </c>
      <c r="RJ29" s="26"/>
      <c r="RK29" s="26">
        <v>469.18</v>
      </c>
      <c r="RL29" s="26"/>
      <c r="RM29" s="26">
        <v>471.18</v>
      </c>
      <c r="RN29" s="26"/>
      <c r="RO29" s="26">
        <v>473.18</v>
      </c>
      <c r="RP29" s="26"/>
      <c r="RQ29" s="26">
        <v>475.18</v>
      </c>
      <c r="RR29" s="26"/>
      <c r="RS29" s="26">
        <v>477.18</v>
      </c>
      <c r="RT29" s="26"/>
      <c r="RU29" s="26">
        <v>479.18</v>
      </c>
      <c r="RV29" s="26"/>
      <c r="RW29" s="26">
        <v>481.18</v>
      </c>
      <c r="RX29" s="26"/>
      <c r="RY29" s="26">
        <v>483.18</v>
      </c>
      <c r="RZ29" s="26"/>
      <c r="SA29" s="26">
        <v>485.18</v>
      </c>
      <c r="SB29" s="26"/>
    </row>
    <row r="30" spans="2:522" x14ac:dyDescent="0.3">
      <c r="B30" s="10">
        <v>2.0699999999999998</v>
      </c>
      <c r="C30" s="37">
        <v>44677</v>
      </c>
      <c r="D30" s="14">
        <f>IF(D23&gt;D33, D29-(ABS(D23-D33)/10), D29+(ABS(D23-D33)/10))</f>
        <v>1.6530999999999998</v>
      </c>
      <c r="E30" s="15">
        <f>IF(E23&gt;E33, E29-(ABS(E23-E33)/10), E29+(ABS(E23-E33)/10))</f>
        <v>247300240.05417004</v>
      </c>
      <c r="F30" s="15">
        <f>IF(F23&gt;F33, F29-(ABS(F23-F33)/10), F29+(ABS(F23-F33)/10))</f>
        <v>153665245.00303844</v>
      </c>
      <c r="H30" s="1"/>
      <c r="J30" s="3"/>
      <c r="K30" s="26">
        <v>1.19</v>
      </c>
      <c r="L30" s="26"/>
      <c r="M30" s="26">
        <v>3.19</v>
      </c>
      <c r="N30" s="26"/>
      <c r="O30" s="26">
        <v>5.19</v>
      </c>
      <c r="P30" s="26"/>
      <c r="Q30" s="26">
        <v>7.19</v>
      </c>
      <c r="R30" s="26"/>
      <c r="S30" s="26">
        <v>9.19</v>
      </c>
      <c r="T30" s="26"/>
      <c r="U30" s="26">
        <v>11.19</v>
      </c>
      <c r="V30" s="26"/>
      <c r="W30" s="26">
        <v>13.19</v>
      </c>
      <c r="X30" s="26"/>
      <c r="Y30" s="26">
        <v>15.19</v>
      </c>
      <c r="Z30" s="26"/>
      <c r="AA30" s="26">
        <v>17.190000000000001</v>
      </c>
      <c r="AB30" s="26"/>
      <c r="AC30" s="26">
        <v>19.190000000000001</v>
      </c>
      <c r="AD30" s="26"/>
      <c r="AE30" s="26">
        <v>21.19</v>
      </c>
      <c r="AF30" s="26"/>
      <c r="AG30" s="26">
        <v>23.19</v>
      </c>
      <c r="AH30" s="26"/>
      <c r="AI30" s="26">
        <v>25.19</v>
      </c>
      <c r="AJ30" s="26"/>
      <c r="AK30" s="26">
        <v>27.19</v>
      </c>
      <c r="AL30" s="26"/>
      <c r="AM30" s="26">
        <v>29.19</v>
      </c>
      <c r="AN30" s="26"/>
      <c r="AO30" s="26">
        <v>31.19</v>
      </c>
      <c r="AP30" s="26"/>
      <c r="AQ30" s="26">
        <v>33.19</v>
      </c>
      <c r="AR30" s="26"/>
      <c r="AS30" s="26">
        <v>35.19</v>
      </c>
      <c r="AT30" s="26"/>
      <c r="AU30" s="26">
        <v>37.19</v>
      </c>
      <c r="AV30" s="26"/>
      <c r="AW30" s="26">
        <v>39.19</v>
      </c>
      <c r="AX30" s="26"/>
      <c r="AY30" s="26">
        <v>41.19</v>
      </c>
      <c r="AZ30" s="26"/>
      <c r="BA30" s="26">
        <v>43.19</v>
      </c>
      <c r="BB30" s="26"/>
      <c r="BC30" s="26">
        <v>45.19</v>
      </c>
      <c r="BD30" s="26"/>
      <c r="BE30" s="26">
        <v>47.19</v>
      </c>
      <c r="BF30" s="26"/>
      <c r="BG30" s="26">
        <v>49.19</v>
      </c>
      <c r="BH30" s="26"/>
      <c r="BI30" s="26">
        <v>51.19</v>
      </c>
      <c r="BJ30" s="26"/>
      <c r="BK30" s="26">
        <v>53.19</v>
      </c>
      <c r="BL30" s="26"/>
      <c r="BM30" s="26">
        <v>55.19</v>
      </c>
      <c r="BN30" s="26"/>
      <c r="BO30" s="26">
        <v>57.19</v>
      </c>
      <c r="BP30" s="26"/>
      <c r="BQ30" s="26">
        <v>59.19</v>
      </c>
      <c r="BR30" s="26"/>
      <c r="BS30" s="26">
        <v>61.19</v>
      </c>
      <c r="BT30" s="26"/>
      <c r="BU30" s="26">
        <v>63.19</v>
      </c>
      <c r="BV30" s="26"/>
      <c r="BW30" s="26">
        <v>65.19</v>
      </c>
      <c r="BX30" s="26"/>
      <c r="BY30" s="26">
        <v>67.19</v>
      </c>
      <c r="BZ30" s="26"/>
      <c r="CA30" s="26">
        <v>69.19</v>
      </c>
      <c r="CB30" s="26"/>
      <c r="CC30" s="26">
        <v>71.19</v>
      </c>
      <c r="CD30" s="26"/>
      <c r="CE30" s="26">
        <v>73.19</v>
      </c>
      <c r="CF30" s="26"/>
      <c r="CG30" s="26">
        <v>75.19</v>
      </c>
      <c r="CH30" s="26"/>
      <c r="CI30" s="26">
        <v>77.19</v>
      </c>
      <c r="CJ30" s="26"/>
      <c r="CK30" s="26">
        <v>79.19</v>
      </c>
      <c r="CL30" s="26"/>
      <c r="CM30" s="26">
        <v>81.19</v>
      </c>
      <c r="CN30" s="26"/>
      <c r="CO30" s="26">
        <v>83.19</v>
      </c>
      <c r="CP30" s="26"/>
      <c r="CQ30" s="26">
        <v>85.19</v>
      </c>
      <c r="CR30" s="26"/>
      <c r="CS30" s="26">
        <v>87.19</v>
      </c>
      <c r="CT30" s="26"/>
      <c r="CU30" s="26">
        <v>89.19</v>
      </c>
      <c r="CV30" s="26"/>
      <c r="CW30" s="26">
        <v>91.19</v>
      </c>
      <c r="CX30" s="26"/>
      <c r="CY30" s="26">
        <v>93.19</v>
      </c>
      <c r="CZ30" s="26"/>
      <c r="DA30" s="26">
        <v>95.19</v>
      </c>
      <c r="DB30" s="26"/>
      <c r="DC30" s="26">
        <v>97.19</v>
      </c>
      <c r="DD30" s="26"/>
      <c r="DE30" s="26">
        <v>99.19</v>
      </c>
      <c r="DF30" s="26"/>
      <c r="DG30" s="26">
        <v>101.19</v>
      </c>
      <c r="DH30" s="26"/>
      <c r="DI30" s="26">
        <v>103.19</v>
      </c>
      <c r="DJ30" s="26"/>
      <c r="DK30" s="26">
        <v>105.19</v>
      </c>
      <c r="DL30" s="26"/>
      <c r="DM30" s="26">
        <v>107.19</v>
      </c>
      <c r="DN30" s="26"/>
      <c r="DO30" s="26">
        <v>109.19</v>
      </c>
      <c r="DP30" s="26"/>
      <c r="DQ30" s="26">
        <v>111.19</v>
      </c>
      <c r="DR30" s="26"/>
      <c r="DS30" s="26">
        <v>113.19</v>
      </c>
      <c r="DT30" s="26"/>
      <c r="DU30" s="26">
        <v>115.19</v>
      </c>
      <c r="DV30" s="26"/>
      <c r="DW30" s="26">
        <v>117.19</v>
      </c>
      <c r="DX30" s="26"/>
      <c r="DY30" s="26">
        <v>119.19</v>
      </c>
      <c r="DZ30" s="26"/>
      <c r="EA30" s="26">
        <v>121.19</v>
      </c>
      <c r="EB30" s="26"/>
      <c r="EC30" s="26">
        <v>123.19</v>
      </c>
      <c r="ED30" s="26"/>
      <c r="EE30" s="26">
        <v>125.19</v>
      </c>
      <c r="EF30" s="26"/>
      <c r="EG30" s="26">
        <v>127.19</v>
      </c>
      <c r="EH30" s="26"/>
      <c r="EI30" s="26">
        <v>129.19</v>
      </c>
      <c r="EJ30" s="26"/>
      <c r="EK30" s="26">
        <v>131.19</v>
      </c>
      <c r="EL30" s="26"/>
      <c r="EM30" s="26">
        <v>133.19</v>
      </c>
      <c r="EN30" s="26"/>
      <c r="EO30" s="26">
        <v>135.19</v>
      </c>
      <c r="EP30" s="26"/>
      <c r="EQ30" s="26">
        <v>137.19</v>
      </c>
      <c r="ER30" s="26"/>
      <c r="ES30" s="26">
        <v>139.19</v>
      </c>
      <c r="ET30" s="26"/>
      <c r="EU30" s="26">
        <v>141.19</v>
      </c>
      <c r="EV30" s="26"/>
      <c r="EW30" s="26">
        <v>143.19</v>
      </c>
      <c r="EX30" s="26"/>
      <c r="EY30" s="26">
        <v>145.19</v>
      </c>
      <c r="EZ30" s="26"/>
      <c r="FA30" s="26">
        <v>147.19</v>
      </c>
      <c r="FB30" s="26"/>
      <c r="FC30" s="26">
        <v>149.19</v>
      </c>
      <c r="FD30" s="26"/>
      <c r="FE30" s="26">
        <v>151.19</v>
      </c>
      <c r="FF30" s="26"/>
      <c r="FG30" s="26">
        <v>153.19</v>
      </c>
      <c r="FH30" s="26"/>
      <c r="FI30" s="26">
        <v>155.19</v>
      </c>
      <c r="FJ30" s="26"/>
      <c r="FK30" s="26">
        <v>157.19</v>
      </c>
      <c r="FL30" s="26"/>
      <c r="FM30" s="26">
        <v>159.19</v>
      </c>
      <c r="FN30" s="26"/>
      <c r="FO30" s="26">
        <v>161.19</v>
      </c>
      <c r="FP30" s="26"/>
      <c r="FQ30" s="26">
        <v>163.19</v>
      </c>
      <c r="FR30" s="26"/>
      <c r="FS30" s="26">
        <v>165.19</v>
      </c>
      <c r="FT30" s="26"/>
      <c r="FU30" s="26">
        <v>167.19</v>
      </c>
      <c r="FV30" s="26"/>
      <c r="FW30" s="26">
        <v>169.19</v>
      </c>
      <c r="FX30" s="26"/>
      <c r="FY30" s="26">
        <v>171.19</v>
      </c>
      <c r="FZ30" s="26"/>
      <c r="GA30" s="26">
        <v>173.19</v>
      </c>
      <c r="GB30" s="26"/>
      <c r="GC30" s="26">
        <v>175.19</v>
      </c>
      <c r="GD30" s="26"/>
      <c r="GE30" s="26">
        <v>177.19</v>
      </c>
      <c r="GF30" s="26"/>
      <c r="GG30" s="26">
        <v>179.19</v>
      </c>
      <c r="GH30" s="26"/>
      <c r="GI30" s="26">
        <v>181.19</v>
      </c>
      <c r="GJ30" s="26"/>
      <c r="GK30" s="26">
        <v>183.19</v>
      </c>
      <c r="GL30" s="26"/>
      <c r="GM30" s="26">
        <v>185.19</v>
      </c>
      <c r="GN30" s="26"/>
      <c r="GO30" s="26">
        <v>187.19</v>
      </c>
      <c r="GP30" s="26"/>
      <c r="GQ30" s="26">
        <v>189.19</v>
      </c>
      <c r="GR30" s="26"/>
      <c r="GS30" s="26">
        <v>191.19</v>
      </c>
      <c r="GT30" s="26"/>
      <c r="GU30" s="26">
        <v>193.19</v>
      </c>
      <c r="GV30" s="26"/>
      <c r="GW30" s="26">
        <v>195.19</v>
      </c>
      <c r="GX30" s="26"/>
      <c r="GY30" s="26">
        <v>197.19</v>
      </c>
      <c r="GZ30" s="26"/>
      <c r="HA30" s="26">
        <v>199.19</v>
      </c>
      <c r="HB30" s="26"/>
      <c r="HC30" s="26">
        <v>201.19</v>
      </c>
      <c r="HD30" s="26"/>
      <c r="HE30" s="26">
        <v>203.19</v>
      </c>
      <c r="HF30" s="26"/>
      <c r="HG30" s="26">
        <v>205.19</v>
      </c>
      <c r="HH30" s="26"/>
      <c r="HI30" s="26">
        <v>207.19</v>
      </c>
      <c r="HJ30" s="26"/>
      <c r="HK30" s="26">
        <v>209.19</v>
      </c>
      <c r="HL30" s="26"/>
      <c r="HM30" s="26">
        <v>211.19</v>
      </c>
      <c r="HN30" s="26"/>
      <c r="HO30" s="26">
        <v>213.19</v>
      </c>
      <c r="HP30" s="26"/>
      <c r="HQ30" s="26">
        <v>215.19</v>
      </c>
      <c r="HR30" s="26"/>
      <c r="HS30" s="26">
        <v>217.19</v>
      </c>
      <c r="HT30" s="26"/>
      <c r="HU30" s="26">
        <v>219.19</v>
      </c>
      <c r="HV30" s="26"/>
      <c r="HW30" s="26">
        <v>221.19</v>
      </c>
      <c r="HX30" s="26"/>
      <c r="HY30" s="26">
        <v>223.19</v>
      </c>
      <c r="HZ30" s="26"/>
      <c r="IA30" s="26">
        <v>225.19</v>
      </c>
      <c r="IB30" s="26"/>
      <c r="IC30" s="26">
        <v>227.19</v>
      </c>
      <c r="ID30" s="26"/>
      <c r="IE30" s="26">
        <v>229.19</v>
      </c>
      <c r="IF30" s="26"/>
      <c r="IG30" s="26">
        <v>231.19</v>
      </c>
      <c r="IH30" s="26"/>
      <c r="II30" s="26">
        <v>233.19</v>
      </c>
      <c r="IJ30" s="26"/>
      <c r="IK30" s="26">
        <v>235.19</v>
      </c>
      <c r="IL30" s="26"/>
      <c r="IM30" s="26">
        <v>237.19</v>
      </c>
      <c r="IN30" s="26"/>
      <c r="IO30" s="26">
        <v>239.19</v>
      </c>
      <c r="IP30" s="26"/>
      <c r="IQ30" s="26">
        <v>241.19</v>
      </c>
      <c r="IR30" s="26"/>
      <c r="IS30" s="26">
        <v>243.19</v>
      </c>
      <c r="IT30" s="26"/>
      <c r="IU30" s="26">
        <v>245.19</v>
      </c>
      <c r="IV30" s="26"/>
      <c r="IW30" s="26">
        <v>247.19</v>
      </c>
      <c r="IX30" s="26"/>
      <c r="IY30" s="26">
        <v>249.19</v>
      </c>
      <c r="IZ30" s="26"/>
      <c r="JA30" s="26">
        <v>251.19</v>
      </c>
      <c r="JB30" s="26"/>
      <c r="JC30" s="26">
        <v>253.19</v>
      </c>
      <c r="JD30" s="26"/>
      <c r="JE30" s="26">
        <v>255.19</v>
      </c>
      <c r="JF30" s="26"/>
      <c r="JG30" s="26">
        <v>257.19</v>
      </c>
      <c r="JH30" s="26"/>
      <c r="JI30" s="26">
        <v>259.19</v>
      </c>
      <c r="JJ30" s="26"/>
      <c r="JK30" s="26">
        <v>261.19</v>
      </c>
      <c r="JL30" s="26"/>
      <c r="JM30" s="26">
        <v>263.19</v>
      </c>
      <c r="JN30" s="26"/>
      <c r="JO30" s="26">
        <v>265.19</v>
      </c>
      <c r="JP30" s="26"/>
      <c r="JQ30" s="26">
        <v>267.19</v>
      </c>
      <c r="JR30" s="26"/>
      <c r="JS30" s="26">
        <v>269.19</v>
      </c>
      <c r="JT30" s="26"/>
      <c r="JU30" s="26">
        <v>271.19</v>
      </c>
      <c r="JV30" s="26"/>
      <c r="JW30" s="26">
        <v>273.19</v>
      </c>
      <c r="JX30" s="26"/>
      <c r="JY30" s="26">
        <v>275.19</v>
      </c>
      <c r="JZ30" s="26"/>
      <c r="KA30" s="26">
        <v>277.19</v>
      </c>
      <c r="KB30" s="26"/>
      <c r="KC30" s="26">
        <v>279.19</v>
      </c>
      <c r="KD30" s="26"/>
      <c r="KE30" s="26">
        <v>281.19</v>
      </c>
      <c r="KF30" s="26"/>
      <c r="KG30" s="26">
        <v>283.19</v>
      </c>
      <c r="KH30" s="26"/>
      <c r="KI30" s="26">
        <v>285.19</v>
      </c>
      <c r="KJ30" s="26"/>
      <c r="KK30" s="26">
        <v>287.19</v>
      </c>
      <c r="KL30" s="26"/>
      <c r="KM30" s="26">
        <v>289.19</v>
      </c>
      <c r="KN30" s="26"/>
      <c r="KO30" s="26">
        <v>291.19</v>
      </c>
      <c r="KP30" s="26"/>
      <c r="KQ30" s="26">
        <v>293.19</v>
      </c>
      <c r="KR30" s="26"/>
      <c r="KS30" s="26">
        <v>295.19</v>
      </c>
      <c r="KT30" s="26"/>
      <c r="KU30" s="26">
        <v>297.19</v>
      </c>
      <c r="KV30" s="26"/>
      <c r="KW30" s="26">
        <v>299.19</v>
      </c>
      <c r="KX30" s="26"/>
      <c r="KY30" s="26">
        <v>301.19</v>
      </c>
      <c r="KZ30" s="26"/>
      <c r="LA30" s="26">
        <v>303.19</v>
      </c>
      <c r="LB30" s="26"/>
      <c r="LC30" s="26">
        <v>305.19</v>
      </c>
      <c r="LD30" s="26"/>
      <c r="LE30" s="26">
        <v>307.19</v>
      </c>
      <c r="LF30" s="26"/>
      <c r="LG30" s="26">
        <v>309.19</v>
      </c>
      <c r="LH30" s="26"/>
      <c r="LI30" s="26">
        <v>311.19</v>
      </c>
      <c r="LJ30" s="26"/>
      <c r="LK30" s="26">
        <v>313.19</v>
      </c>
      <c r="LL30" s="26"/>
      <c r="LM30" s="26">
        <v>315.19</v>
      </c>
      <c r="LN30" s="26"/>
      <c r="LO30" s="26">
        <v>317.19</v>
      </c>
      <c r="LP30" s="26"/>
      <c r="LQ30" s="26">
        <v>319.19</v>
      </c>
      <c r="LR30" s="26"/>
      <c r="LS30" s="26">
        <v>321.19</v>
      </c>
      <c r="LT30" s="26"/>
      <c r="LU30" s="26">
        <v>323.19</v>
      </c>
      <c r="LV30" s="26"/>
      <c r="LW30" s="26">
        <v>325.19</v>
      </c>
      <c r="LX30" s="26"/>
      <c r="LY30" s="26">
        <v>327.19</v>
      </c>
      <c r="LZ30" s="26"/>
      <c r="MA30" s="26">
        <v>329.19</v>
      </c>
      <c r="MB30" s="26"/>
      <c r="MC30" s="26">
        <v>331.19</v>
      </c>
      <c r="MD30" s="26"/>
      <c r="ME30" s="26">
        <v>333.19</v>
      </c>
      <c r="MF30" s="26"/>
      <c r="MG30" s="26">
        <v>335.19</v>
      </c>
      <c r="MH30" s="26"/>
      <c r="MI30" s="26">
        <v>337.19</v>
      </c>
      <c r="MJ30" s="26"/>
      <c r="MK30" s="26">
        <v>339.19</v>
      </c>
      <c r="ML30" s="26"/>
      <c r="MM30" s="26">
        <v>341.19</v>
      </c>
      <c r="MN30" s="26"/>
      <c r="MO30" s="26">
        <v>343.19</v>
      </c>
      <c r="MP30" s="26"/>
      <c r="MQ30" s="26">
        <v>345.19</v>
      </c>
      <c r="MR30" s="26"/>
      <c r="MS30" s="26">
        <v>347.19</v>
      </c>
      <c r="MT30" s="26"/>
      <c r="MU30" s="26">
        <v>349.19</v>
      </c>
      <c r="MV30" s="26"/>
      <c r="MW30" s="26">
        <v>351.19</v>
      </c>
      <c r="MX30" s="26"/>
      <c r="MY30" s="26">
        <v>353.19</v>
      </c>
      <c r="MZ30" s="26"/>
      <c r="NA30" s="26">
        <v>355.19</v>
      </c>
      <c r="NB30" s="26"/>
      <c r="NC30" s="26">
        <v>357.19</v>
      </c>
      <c r="ND30" s="26"/>
      <c r="NE30" s="26">
        <v>359.19</v>
      </c>
      <c r="NF30" s="26"/>
      <c r="NG30" s="26">
        <v>361.19</v>
      </c>
      <c r="NH30" s="26"/>
      <c r="NI30" s="26">
        <v>363.19</v>
      </c>
      <c r="NJ30" s="26"/>
      <c r="NK30" s="26">
        <v>365.19</v>
      </c>
      <c r="NL30" s="26"/>
      <c r="NM30" s="26">
        <v>367.19</v>
      </c>
      <c r="NN30" s="26"/>
      <c r="NO30" s="26">
        <v>369.19</v>
      </c>
      <c r="NP30" s="26"/>
      <c r="NQ30" s="26">
        <v>371.19</v>
      </c>
      <c r="NR30" s="26"/>
      <c r="NS30" s="26">
        <v>373.19</v>
      </c>
      <c r="NT30" s="26"/>
      <c r="NU30" s="26">
        <v>375.19</v>
      </c>
      <c r="NV30" s="26"/>
      <c r="NW30" s="26">
        <v>377.19</v>
      </c>
      <c r="NX30" s="26"/>
      <c r="NY30" s="26">
        <v>379.19</v>
      </c>
      <c r="NZ30" s="26"/>
      <c r="OA30" s="26">
        <v>381.19</v>
      </c>
      <c r="OB30" s="26"/>
      <c r="OC30" s="26">
        <v>383.19</v>
      </c>
      <c r="OD30" s="26"/>
      <c r="OE30" s="26">
        <v>385.19</v>
      </c>
      <c r="OF30" s="26"/>
      <c r="OG30" s="26">
        <v>387.19</v>
      </c>
      <c r="OH30" s="26"/>
      <c r="OI30" s="26">
        <v>389.19</v>
      </c>
      <c r="OJ30" s="26"/>
      <c r="OK30" s="26">
        <v>391.19</v>
      </c>
      <c r="OL30" s="26"/>
      <c r="OM30" s="26">
        <v>393.19</v>
      </c>
      <c r="ON30" s="26"/>
      <c r="OO30" s="26">
        <v>395.19</v>
      </c>
      <c r="OP30" s="26"/>
      <c r="OQ30" s="26">
        <v>397.19</v>
      </c>
      <c r="OR30" s="26"/>
      <c r="OS30" s="26">
        <v>399.19</v>
      </c>
      <c r="OT30" s="26"/>
      <c r="OU30" s="26">
        <v>401.19</v>
      </c>
      <c r="OV30" s="26"/>
      <c r="OW30" s="26">
        <v>403.19</v>
      </c>
      <c r="OX30" s="26"/>
      <c r="OY30" s="26">
        <v>405.19</v>
      </c>
      <c r="OZ30" s="26"/>
      <c r="PA30" s="26">
        <v>407.19</v>
      </c>
      <c r="PB30" s="26"/>
      <c r="PC30" s="26">
        <v>409.19</v>
      </c>
      <c r="PD30" s="26"/>
      <c r="PE30" s="26">
        <v>411.19</v>
      </c>
      <c r="PF30" s="26"/>
      <c r="PG30" s="26">
        <v>413.19</v>
      </c>
      <c r="PH30" s="26"/>
      <c r="PI30" s="26">
        <v>415.19</v>
      </c>
      <c r="PJ30" s="26"/>
      <c r="PK30" s="26">
        <v>417.19</v>
      </c>
      <c r="PL30" s="26"/>
      <c r="PM30" s="26">
        <v>419.19</v>
      </c>
      <c r="PN30" s="26"/>
      <c r="PO30" s="26">
        <v>421.19</v>
      </c>
      <c r="PP30" s="26"/>
      <c r="PQ30" s="26">
        <v>423.19</v>
      </c>
      <c r="PR30" s="26"/>
      <c r="PS30" s="26">
        <v>425.19</v>
      </c>
      <c r="PT30" s="26"/>
      <c r="PU30" s="26">
        <v>427.19</v>
      </c>
      <c r="PV30" s="26"/>
      <c r="PW30" s="26">
        <v>429.19</v>
      </c>
      <c r="PX30" s="26"/>
      <c r="PY30" s="26">
        <v>431.19</v>
      </c>
      <c r="PZ30" s="26"/>
      <c r="QA30" s="26">
        <v>433.19</v>
      </c>
      <c r="QB30" s="26"/>
      <c r="QC30" s="26">
        <v>435.19</v>
      </c>
      <c r="QD30" s="26"/>
      <c r="QE30" s="26">
        <v>437.19</v>
      </c>
      <c r="QF30" s="26"/>
      <c r="QG30" s="26">
        <v>439.19</v>
      </c>
      <c r="QH30" s="26"/>
      <c r="QI30" s="26">
        <v>441.19</v>
      </c>
      <c r="QJ30" s="26"/>
      <c r="QK30" s="26">
        <v>443.19</v>
      </c>
      <c r="QL30" s="26"/>
      <c r="QM30" s="26">
        <v>445.19</v>
      </c>
      <c r="QN30" s="26"/>
      <c r="QO30" s="26">
        <v>447.19</v>
      </c>
      <c r="QP30" s="26"/>
      <c r="QQ30" s="26">
        <v>449.19</v>
      </c>
      <c r="QR30" s="26"/>
      <c r="QS30" s="26">
        <v>451.19</v>
      </c>
      <c r="QT30" s="26"/>
      <c r="QU30" s="26">
        <v>453.19</v>
      </c>
      <c r="QV30" s="26"/>
      <c r="QW30" s="26">
        <v>455.19</v>
      </c>
      <c r="QX30" s="26"/>
      <c r="QY30" s="26">
        <v>457.19</v>
      </c>
      <c r="QZ30" s="26"/>
      <c r="RA30" s="26">
        <v>459.19</v>
      </c>
      <c r="RB30" s="26"/>
      <c r="RC30" s="26">
        <v>461.19</v>
      </c>
      <c r="RD30" s="26"/>
      <c r="RE30" s="26">
        <v>463.19</v>
      </c>
      <c r="RF30" s="26"/>
      <c r="RG30" s="26">
        <v>465.19</v>
      </c>
      <c r="RH30" s="26"/>
      <c r="RI30" s="26">
        <v>467.19</v>
      </c>
      <c r="RJ30" s="26"/>
      <c r="RK30" s="26">
        <v>469.19</v>
      </c>
      <c r="RL30" s="26"/>
      <c r="RM30" s="26">
        <v>471.19</v>
      </c>
      <c r="RN30" s="26"/>
      <c r="RO30" s="26">
        <v>473.19</v>
      </c>
      <c r="RP30" s="26"/>
      <c r="RQ30" s="26">
        <v>475.19</v>
      </c>
      <c r="RR30" s="26"/>
      <c r="RS30" s="26">
        <v>477.19</v>
      </c>
      <c r="RT30" s="26"/>
      <c r="RU30" s="26">
        <v>479.19</v>
      </c>
      <c r="RV30" s="26"/>
      <c r="RW30" s="26">
        <v>481.19</v>
      </c>
      <c r="RX30" s="26"/>
      <c r="RY30" s="26">
        <v>483.19</v>
      </c>
      <c r="RZ30" s="26"/>
      <c r="SA30" s="26">
        <v>485.19</v>
      </c>
      <c r="SB30" s="26"/>
    </row>
    <row r="31" spans="2:522" x14ac:dyDescent="0.3">
      <c r="B31" s="10">
        <v>2.08</v>
      </c>
      <c r="C31" s="37">
        <v>44678</v>
      </c>
      <c r="D31" s="14">
        <f>IF(D23&gt;D33, D30-(ABS(D23-D33)/10), D30+(ABS(D23-D33)/10))</f>
        <v>1.6473999999999998</v>
      </c>
      <c r="E31" s="15">
        <f>IF(E23&gt;E33, E30-(ABS(E23-E33)/10), E30+(ABS(E23-E33)/10))</f>
        <v>246447532.19118005</v>
      </c>
      <c r="F31" s="15">
        <f>IF(F23&gt;F33, F30-(ABS(F23-F33)/10), F30+(ABS(F23-F33)/10))</f>
        <v>153135396.90158218</v>
      </c>
      <c r="H31" s="1"/>
      <c r="K31" s="4"/>
    </row>
    <row r="32" spans="2:522" x14ac:dyDescent="0.3">
      <c r="B32" s="10">
        <v>2.09</v>
      </c>
      <c r="C32" s="37">
        <v>44679</v>
      </c>
      <c r="D32" s="14">
        <f>IF(D23&gt;D33, D31-(ABS(D23-D33)/10), D31+(ABS(D23-D33)/10))</f>
        <v>1.6416999999999997</v>
      </c>
      <c r="E32" s="15">
        <f>IF(E23&gt;E33, E31-(ABS(E23-E33)/10), E31+(ABS(E23-E33)/10))</f>
        <v>245594824.32819006</v>
      </c>
      <c r="F32" s="15">
        <f>IF(F23&gt;F33, F31-(ABS(F23-F33)/10), F31+(ABS(F23-F33)/10))</f>
        <v>152605548.80012593</v>
      </c>
      <c r="H32" s="1"/>
      <c r="L32" s="28"/>
    </row>
    <row r="33" spans="2:6" x14ac:dyDescent="0.3">
      <c r="B33" s="10">
        <v>3</v>
      </c>
      <c r="C33" s="36">
        <v>44680</v>
      </c>
      <c r="D33" s="11">
        <v>1.6359999999999999</v>
      </c>
      <c r="E33" s="12">
        <f>D33*149597870.7</f>
        <v>244742116.46519998</v>
      </c>
      <c r="F33" s="12">
        <f>E33/1.609344</f>
        <v>152075700.69866973</v>
      </c>
    </row>
    <row r="34" spans="2:6" x14ac:dyDescent="0.3">
      <c r="B34" s="10">
        <v>3.01</v>
      </c>
      <c r="C34" s="37">
        <v>44681</v>
      </c>
      <c r="D34" s="14">
        <f>IF(D33&gt;D53, D33-(ABS(D33-D53)/20), D33+(ABS(D33-D53)/20))</f>
        <v>1.63035</v>
      </c>
      <c r="E34" s="15">
        <f>IF(E33&gt;E53, E33-(ABS(E33-E53)/20), E33+(ABS(E33-E53)/20))</f>
        <v>243896888.49574497</v>
      </c>
      <c r="F34" s="15">
        <f>IF(F33&gt;F53, F33-(ABS(F33-F53)/20), F33+(ABS(F33-F53)/20))</f>
        <v>151550500.38757715</v>
      </c>
    </row>
    <row r="35" spans="2:6" x14ac:dyDescent="0.3">
      <c r="B35" s="10">
        <v>3.02</v>
      </c>
      <c r="C35" s="37">
        <v>44682</v>
      </c>
      <c r="D35" s="14">
        <f>IF(D33&gt;D53, D34-(ABS(D33-D53)/20), D34+(ABS(D33-D53)/20))</f>
        <v>1.6247</v>
      </c>
      <c r="E35" s="15">
        <f>IF(E33&gt;E53, E34-(ABS(E33-E53)/20), E34+(ABS(E33-E53)/20))</f>
        <v>243051660.52628997</v>
      </c>
      <c r="F35" s="15">
        <f>IF(F33&gt;F53, F34-(ABS(F33-F53)/20), F34+(ABS(F33-F53)/20))</f>
        <v>151025300.07648456</v>
      </c>
    </row>
    <row r="36" spans="2:6" x14ac:dyDescent="0.3">
      <c r="B36" s="10">
        <v>3.03</v>
      </c>
      <c r="C36" s="37">
        <v>44683</v>
      </c>
      <c r="D36" s="14">
        <f>IF(D33&gt;D53, D35-(ABS(D33-D53)/20), D35+(ABS(D33-D53)/20))</f>
        <v>1.6190500000000001</v>
      </c>
      <c r="E36" s="15">
        <f>IF(E33&gt;E53, E35-(ABS(E33-E53)/20), E35+(ABS(E33-E53)/20))</f>
        <v>242206432.55683497</v>
      </c>
      <c r="F36" s="15">
        <f>IF(F33&gt;F53, F35-(ABS(F33-F53)/20), F35+(ABS(F33-F53)/20))</f>
        <v>150500099.76539198</v>
      </c>
    </row>
    <row r="37" spans="2:6" x14ac:dyDescent="0.3">
      <c r="B37" s="10">
        <v>3.04</v>
      </c>
      <c r="C37" s="37">
        <v>44684</v>
      </c>
      <c r="D37" s="14">
        <f>IF(D33&gt;D53, D36-(ABS(D33-D53)/20), D36+(ABS(D33-D53)/20))</f>
        <v>1.6134000000000002</v>
      </c>
      <c r="E37" s="15">
        <f>IF(E33&gt;E53, E36-(ABS(E33-E53)/20), E36+(ABS(E33-E53)/20))</f>
        <v>241361204.58737996</v>
      </c>
      <c r="F37" s="15">
        <f>IF(F33&gt;F53, F36-(ABS(F33-F53)/20), F36+(ABS(F33-F53)/20))</f>
        <v>149974899.45429939</v>
      </c>
    </row>
    <row r="38" spans="2:6" x14ac:dyDescent="0.3">
      <c r="B38" s="10">
        <v>3.05</v>
      </c>
      <c r="C38" s="37">
        <v>44685</v>
      </c>
      <c r="D38" s="14">
        <f>IF(D33&gt;D53, D37-(ABS(D33-D53)/20), D37+(ABS(D33-D53)/20))</f>
        <v>1.6077500000000002</v>
      </c>
      <c r="E38" s="15">
        <f>IF(E33&gt;E53, E37-(ABS(E33-E53)/20), E37+(ABS(E33-E53)/20))</f>
        <v>240515976.61792496</v>
      </c>
      <c r="F38" s="15">
        <f>IF(F33&gt;F53, F37-(ABS(F33-F53)/20), F37+(ABS(F33-F53)/20))</f>
        <v>149449699.1432068</v>
      </c>
    </row>
    <row r="39" spans="2:6" x14ac:dyDescent="0.3">
      <c r="B39" s="10">
        <v>3.06</v>
      </c>
      <c r="C39" s="37">
        <v>44686</v>
      </c>
      <c r="D39" s="14">
        <f>IF(D33&gt;D53, D38-(ABS(D33-D53)/20), D38+(ABS(D33-D53)/20))</f>
        <v>1.6021000000000003</v>
      </c>
      <c r="E39" s="15">
        <f>IF(E33&gt;E53, E38-(ABS(E33-E53)/20), E38+(ABS(E33-E53)/20))</f>
        <v>239670748.64846995</v>
      </c>
      <c r="F39" s="15">
        <f>IF(F33&gt;F53, F38-(ABS(F33-F53)/20), F38+(ABS(F33-F53)/20))</f>
        <v>148924498.83211422</v>
      </c>
    </row>
    <row r="40" spans="2:6" x14ac:dyDescent="0.3">
      <c r="B40" s="10">
        <v>3.07</v>
      </c>
      <c r="C40" s="37">
        <v>44687</v>
      </c>
      <c r="D40" s="14">
        <f>IF(D33&gt;D53, D39-(ABS(D33-D53)/20), D39+(ABS(D33-D53)/20))</f>
        <v>1.5964500000000004</v>
      </c>
      <c r="E40" s="15">
        <f>IF(E33&gt;E53, E39-(ABS(E33-E53)/20), E39+(ABS(E33-E53)/20))</f>
        <v>238825520.67901495</v>
      </c>
      <c r="F40" s="15">
        <f>IF(F33&gt;F53, F39-(ABS(F33-F53)/20), F39+(ABS(F33-F53)/20))</f>
        <v>148399298.52102163</v>
      </c>
    </row>
    <row r="41" spans="2:6" x14ac:dyDescent="0.3">
      <c r="B41" s="10">
        <v>3.08</v>
      </c>
      <c r="C41" s="37">
        <v>44688</v>
      </c>
      <c r="D41" s="14">
        <f>IF(D33&gt;D53, D40-(ABS(D33-D53)/20), D40+(ABS(D33-D53)/20))</f>
        <v>1.5908000000000004</v>
      </c>
      <c r="E41" s="15">
        <f>IF(E33&gt;E53, E40-(ABS(E33-E53)/20), E40+(ABS(E33-E53)/20))</f>
        <v>237980292.70955995</v>
      </c>
      <c r="F41" s="15">
        <f>IF(F33&gt;F53, F40-(ABS(F33-F53)/20), F40+(ABS(F33-F53)/20))</f>
        <v>147874098.20992905</v>
      </c>
    </row>
    <row r="42" spans="2:6" x14ac:dyDescent="0.3">
      <c r="B42" s="10">
        <v>3.09</v>
      </c>
      <c r="C42" s="37">
        <v>44689</v>
      </c>
      <c r="D42" s="14">
        <f>IF(D33&gt;D53, D41-(ABS(D33-D53)/20), D41+(ABS(D33-D53)/20))</f>
        <v>1.5851500000000005</v>
      </c>
      <c r="E42" s="15">
        <f>IF(E33&gt;E53, E41-(ABS(E33-E53)/20), E41+(ABS(E33-E53)/20))</f>
        <v>237135064.74010494</v>
      </c>
      <c r="F42" s="15">
        <f>IF(F33&gt;F53, F41-(ABS(F33-F53)/20), F41+(ABS(F33-F53)/20))</f>
        <v>147348897.89883646</v>
      </c>
    </row>
    <row r="43" spans="2:6" x14ac:dyDescent="0.3">
      <c r="B43" s="10">
        <v>3.1</v>
      </c>
      <c r="C43" s="37">
        <v>44690</v>
      </c>
      <c r="D43" s="14">
        <f>IF(D33&gt;D53, D42-(ABS(D33-D53)/20), D42+(ABS(D33-D53)/20))</f>
        <v>1.5795000000000006</v>
      </c>
      <c r="E43" s="15">
        <f>IF(E33&gt;E53, E42-(ABS(E33-E53)/20), E42+(ABS(E33-E53)/20))</f>
        <v>236289836.77064994</v>
      </c>
      <c r="F43" s="15">
        <f>IF(F33&gt;F53, F42-(ABS(F33-F53)/20), F42+(ABS(F33-F53)/20))</f>
        <v>146823697.58774388</v>
      </c>
    </row>
    <row r="44" spans="2:6" x14ac:dyDescent="0.3">
      <c r="B44" s="10">
        <v>3.11</v>
      </c>
      <c r="C44" s="37">
        <v>44691</v>
      </c>
      <c r="D44" s="14">
        <f>IF(D33&gt;D53, D43-(ABS(D33-D53)/20), D43+(ABS(D33-D53)/20))</f>
        <v>1.5738500000000006</v>
      </c>
      <c r="E44" s="15">
        <f>IF(E33&gt;E53, E43-(ABS(E33-E53)/20), E43+(ABS(E33-E53)/20))</f>
        <v>235444608.80119494</v>
      </c>
      <c r="F44" s="15">
        <f>IF(F33&gt;F53, F43-(ABS(F33-F53)/20), F43+(ABS(F33-F53)/20))</f>
        <v>146298497.27665129</v>
      </c>
    </row>
    <row r="45" spans="2:6" x14ac:dyDescent="0.3">
      <c r="B45" s="10">
        <v>3.12</v>
      </c>
      <c r="C45" s="37">
        <v>44692</v>
      </c>
      <c r="D45" s="14">
        <f>IF(D33&gt;D53, D44-(ABS(D33-D53)/20), D44+(ABS(D33-D53)/20))</f>
        <v>1.5682000000000007</v>
      </c>
      <c r="E45" s="15">
        <f>IF(E33&gt;E53, E44-(ABS(E33-E53)/20), E44+(ABS(E33-E53)/20))</f>
        <v>234599380.83173993</v>
      </c>
      <c r="F45" s="15">
        <f>IF(F33&gt;F53, F44-(ABS(F33-F53)/20), F44+(ABS(F33-F53)/20))</f>
        <v>145773296.96555871</v>
      </c>
    </row>
    <row r="46" spans="2:6" x14ac:dyDescent="0.3">
      <c r="B46" s="10">
        <v>3.13</v>
      </c>
      <c r="C46" s="37">
        <v>44693</v>
      </c>
      <c r="D46" s="14">
        <f>IF(D33&gt;D53, D45-(ABS(D33-D53)/20), D45+(ABS(D33-D53)/20))</f>
        <v>1.5625500000000008</v>
      </c>
      <c r="E46" s="15">
        <f>IF(E33&gt;E53, E45-(ABS(E33-E53)/20), E45+(ABS(E33-E53)/20))</f>
        <v>233754152.86228493</v>
      </c>
      <c r="F46" s="15">
        <f>IF(F33&gt;F53, F45-(ABS(F33-F53)/20), F45+(ABS(F33-F53)/20))</f>
        <v>145248096.65446612</v>
      </c>
    </row>
    <row r="47" spans="2:6" x14ac:dyDescent="0.3">
      <c r="B47" s="10">
        <v>3.14</v>
      </c>
      <c r="C47" s="37">
        <v>44694</v>
      </c>
      <c r="D47" s="14">
        <f>IF(D33&gt;D53, D46-(ABS(D33-D53)/20), D46+(ABS(D33-D53)/20))</f>
        <v>1.5569000000000008</v>
      </c>
      <c r="E47" s="15">
        <f>IF(E33&gt;E53, E46-(ABS(E33-E53)/20), E46+(ABS(E33-E53)/20))</f>
        <v>232908924.89282992</v>
      </c>
      <c r="F47" s="15">
        <f>IF(F33&gt;F53, F46-(ABS(F33-F53)/20), F46+(ABS(F33-F53)/20))</f>
        <v>144722896.34337354</v>
      </c>
    </row>
    <row r="48" spans="2:6" x14ac:dyDescent="0.3">
      <c r="B48" s="10">
        <v>3.15</v>
      </c>
      <c r="C48" s="37">
        <v>44695</v>
      </c>
      <c r="D48" s="14">
        <f>IF(D33&gt;D53, D47-(ABS(D33-D53)/20), D47+(ABS(D33-D53)/20))</f>
        <v>1.5512500000000009</v>
      </c>
      <c r="E48" s="15">
        <f>IF(E33&gt;E53, E47-(ABS(E33-E53)/20), E47+(ABS(E33-E53)/20))</f>
        <v>232063696.92337492</v>
      </c>
      <c r="F48" s="15">
        <f>IF(F33&gt;F53, F47-(ABS(F33-F53)/20), F47+(ABS(F33-F53)/20))</f>
        <v>144197696.03228095</v>
      </c>
    </row>
    <row r="49" spans="2:6" x14ac:dyDescent="0.3">
      <c r="B49" s="10">
        <v>3.16</v>
      </c>
      <c r="C49" s="37">
        <v>44696</v>
      </c>
      <c r="D49" s="14">
        <f>IF(D33&gt;D53, D48-(ABS(D33-D53)/20), D48+(ABS(D33-D53)/20))</f>
        <v>1.545600000000001</v>
      </c>
      <c r="E49" s="15">
        <f>IF(E33&gt;E53, E48-(ABS(E33-E53)/20), E48+(ABS(E33-E53)/20))</f>
        <v>231218468.95391992</v>
      </c>
      <c r="F49" s="15">
        <f>IF(F33&gt;F53, F48-(ABS(F33-F53)/20), F48+(ABS(F33-F53)/20))</f>
        <v>143672495.72118837</v>
      </c>
    </row>
    <row r="50" spans="2:6" x14ac:dyDescent="0.3">
      <c r="B50" s="10">
        <v>3.17</v>
      </c>
      <c r="C50" s="37">
        <v>44697</v>
      </c>
      <c r="D50" s="14">
        <f>IF(D33&gt;D53, D49-(ABS(D33-D53)/20), D49+(ABS(D33-D53)/20))</f>
        <v>1.539950000000001</v>
      </c>
      <c r="E50" s="15">
        <f>IF(E33&gt;E53, E49-(ABS(E33-E53)/20), E49+(ABS(E33-E53)/20))</f>
        <v>230373240.98446491</v>
      </c>
      <c r="F50" s="15">
        <f>IF(F33&gt;F53, F49-(ABS(F33-F53)/20), F49+(ABS(F33-F53)/20))</f>
        <v>143147295.41009578</v>
      </c>
    </row>
    <row r="51" spans="2:6" x14ac:dyDescent="0.3">
      <c r="B51" s="10">
        <v>3.18</v>
      </c>
      <c r="C51" s="37">
        <v>44698</v>
      </c>
      <c r="D51" s="14">
        <f>IF(D33&gt;D53, D50-(ABS(D33-D53)/20), D50+(ABS(D33-D53)/20))</f>
        <v>1.5343000000000011</v>
      </c>
      <c r="E51" s="15">
        <f>IF(E33&gt;E53, E50-(ABS(E33-E53)/20), E50+(ABS(E33-E53)/20))</f>
        <v>229528013.01500991</v>
      </c>
      <c r="F51" s="15">
        <f>IF(F33&gt;F53, F50-(ABS(F33-F53)/20), F50+(ABS(F33-F53)/20))</f>
        <v>142622095.0990032</v>
      </c>
    </row>
    <row r="52" spans="2:6" x14ac:dyDescent="0.3">
      <c r="B52" s="10">
        <v>3.19</v>
      </c>
      <c r="C52" s="37">
        <v>44699</v>
      </c>
      <c r="D52" s="14">
        <f>IF(D33&gt;D53, D51-(ABS(D33-D53)/20), D51+(ABS(D33-D53)/20))</f>
        <v>1.5286500000000012</v>
      </c>
      <c r="E52" s="15">
        <f>IF(E33&gt;E53, E51-(ABS(E33-E53)/20), E51+(ABS(E33-E53)/20))</f>
        <v>228682785.04555491</v>
      </c>
      <c r="F52" s="15">
        <f>IF(F33&gt;F53, F51-(ABS(F33-F53)/20), F51+(ABS(F33-F53)/20))</f>
        <v>142096894.78791061</v>
      </c>
    </row>
    <row r="53" spans="2:6" x14ac:dyDescent="0.3">
      <c r="B53" s="10">
        <v>4</v>
      </c>
      <c r="C53" s="36">
        <v>44700</v>
      </c>
      <c r="D53" s="11">
        <v>1.5229999999999999</v>
      </c>
      <c r="E53" s="12">
        <f>D53*149597870.7</f>
        <v>227837557.07609996</v>
      </c>
      <c r="F53" s="12">
        <f>E53/1.609344</f>
        <v>141571694.47681785</v>
      </c>
    </row>
    <row r="54" spans="2:6" x14ac:dyDescent="0.3">
      <c r="B54" s="10">
        <v>4.01</v>
      </c>
      <c r="C54" s="37">
        <v>44701</v>
      </c>
      <c r="D54" s="14">
        <f>IF(D53&gt;D63, D53-(ABS(D53-D63)/10), D53+(ABS(D53-D63)/10))</f>
        <v>1.5175999999999998</v>
      </c>
      <c r="E54" s="15">
        <f>IF(E53&gt;E63, E53-(ABS(E53-E63)/10), E53+(ABS(E53-E63)/10))</f>
        <v>227029728.57431996</v>
      </c>
      <c r="F54" s="15">
        <f>IF(F53&gt;F63, F53-(ABS(F53-F63)/10), F53+(ABS(F53-F63)/10))</f>
        <v>141069733.11754352</v>
      </c>
    </row>
    <row r="55" spans="2:6" x14ac:dyDescent="0.3">
      <c r="B55" s="10">
        <v>4.0199999999999996</v>
      </c>
      <c r="C55" s="37">
        <v>44702</v>
      </c>
      <c r="D55" s="14">
        <f>IF(D53&gt;D63, D54-(ABS(D53-D63)/10), D54+(ABS(D53-D63)/10))</f>
        <v>1.5121999999999998</v>
      </c>
      <c r="E55" s="15">
        <f>IF(E53&gt;E63, E54-(ABS(E53-E63)/10), E54+(ABS(E53-E63)/10))</f>
        <v>226221900.07253996</v>
      </c>
      <c r="F55" s="15">
        <f>IF(F53&gt;F63, F54-(ABS(F53-F63)/10), F54+(ABS(F53-F63)/10))</f>
        <v>140567771.75826919</v>
      </c>
    </row>
    <row r="56" spans="2:6" x14ac:dyDescent="0.3">
      <c r="B56" s="10">
        <v>4.03</v>
      </c>
      <c r="C56" s="37">
        <v>44703</v>
      </c>
      <c r="D56" s="14">
        <f>IF(D53&gt;D63, D55-(ABS(D53-D63)/10), D55+(ABS(D53-D63)/10))</f>
        <v>1.5067999999999997</v>
      </c>
      <c r="E56" s="15">
        <f>IF(E53&gt;E63, E55-(ABS(E53-E63)/10), E55+(ABS(E53-E63)/10))</f>
        <v>225414071.57075995</v>
      </c>
      <c r="F56" s="15">
        <f>IF(F53&gt;F63, F55-(ABS(F53-F63)/10), F55+(ABS(F53-F63)/10))</f>
        <v>140065810.39899486</v>
      </c>
    </row>
    <row r="57" spans="2:6" x14ac:dyDescent="0.3">
      <c r="B57" s="10">
        <v>4.04</v>
      </c>
      <c r="C57" s="37">
        <v>44704</v>
      </c>
      <c r="D57" s="14">
        <f>IF(D53&gt;D63, D56-(ABS(D53-D63)/10), D56+(ABS(D53-D63)/10))</f>
        <v>1.5013999999999996</v>
      </c>
      <c r="E57" s="15">
        <f>IF(E53&gt;E63, E56-(ABS(E53-E63)/10), E56+(ABS(E53-E63)/10))</f>
        <v>224606243.06897995</v>
      </c>
      <c r="F57" s="15">
        <f>IF(F53&gt;F63, F56-(ABS(F53-F63)/10), F56+(ABS(F53-F63)/10))</f>
        <v>139563849.03972054</v>
      </c>
    </row>
    <row r="58" spans="2:6" x14ac:dyDescent="0.3">
      <c r="B58" s="10">
        <v>4.05</v>
      </c>
      <c r="C58" s="37">
        <v>44705</v>
      </c>
      <c r="D58" s="14">
        <f>IF(D53&gt;D63, D57-(ABS(D53-D63)/10), D57+(ABS(D53-D63)/10))</f>
        <v>1.4959999999999996</v>
      </c>
      <c r="E58" s="15">
        <f>IF(E53&gt;E63, E57-(ABS(E53-E63)/10), E57+(ABS(E53-E63)/10))</f>
        <v>223798414.56719995</v>
      </c>
      <c r="F58" s="15">
        <f>IF(F53&gt;F63, F57-(ABS(F53-F63)/10), F57+(ABS(F53-F63)/10))</f>
        <v>139061887.68044621</v>
      </c>
    </row>
    <row r="59" spans="2:6" x14ac:dyDescent="0.3">
      <c r="B59" s="10">
        <v>4.0599999999999996</v>
      </c>
      <c r="C59" s="37">
        <v>44706</v>
      </c>
      <c r="D59" s="14">
        <f>IF(D53&gt;D63, D58-(ABS(D53-D63)/10), D58+(ABS(D53-D63)/10))</f>
        <v>1.4905999999999995</v>
      </c>
      <c r="E59" s="15">
        <f>IF(E53&gt;E63, E58-(ABS(E53-E63)/10), E58+(ABS(E53-E63)/10))</f>
        <v>222990586.06541994</v>
      </c>
      <c r="F59" s="15">
        <f>IF(F53&gt;F63, F58-(ABS(F53-F63)/10), F58+(ABS(F53-F63)/10))</f>
        <v>138559926.32117188</v>
      </c>
    </row>
    <row r="60" spans="2:6" x14ac:dyDescent="0.3">
      <c r="B60" s="10">
        <v>4.07</v>
      </c>
      <c r="C60" s="37">
        <v>44707</v>
      </c>
      <c r="D60" s="14">
        <f>IF(D53&gt;D63, D59-(ABS(D53-D63)/10), D59+(ABS(D53-D63)/10))</f>
        <v>1.4851999999999994</v>
      </c>
      <c r="E60" s="15">
        <f>IF(E53&gt;E63, E59-(ABS(E53-E63)/10), E59+(ABS(E53-E63)/10))</f>
        <v>222182757.56363994</v>
      </c>
      <c r="F60" s="15">
        <f>IF(F53&gt;F63, F59-(ABS(F53-F63)/10), F59+(ABS(F53-F63)/10))</f>
        <v>138057964.96189755</v>
      </c>
    </row>
    <row r="61" spans="2:6" x14ac:dyDescent="0.3">
      <c r="B61" s="10">
        <v>4.08</v>
      </c>
      <c r="C61" s="37">
        <v>44708</v>
      </c>
      <c r="D61" s="14">
        <f>IF(D53&gt;D63, D60-(ABS(D53-D63)/10), D60+(ABS(D53-D63)/10))</f>
        <v>1.4797999999999993</v>
      </c>
      <c r="E61" s="15">
        <f>IF(E53&gt;E63, E60-(ABS(E53-E63)/10), E60+(ABS(E53-E63)/10))</f>
        <v>221374929.06185994</v>
      </c>
      <c r="F61" s="15">
        <f>IF(F53&gt;F63, F60-(ABS(F53-F63)/10), F60+(ABS(F53-F63)/10))</f>
        <v>137556003.60262322</v>
      </c>
    </row>
    <row r="62" spans="2:6" x14ac:dyDescent="0.3">
      <c r="B62" s="10">
        <v>4.09</v>
      </c>
      <c r="C62" s="37">
        <v>44709</v>
      </c>
      <c r="D62" s="14">
        <f>IF(D53&gt;D63, D61-(ABS(D53-D63)/10), D61+(ABS(D53-D63)/10))</f>
        <v>1.4743999999999993</v>
      </c>
      <c r="E62" s="15">
        <f>IF(E53&gt;E63, E61-(ABS(E53-E63)/10), E61+(ABS(E53-E63)/10))</f>
        <v>220567100.56007993</v>
      </c>
      <c r="F62" s="15">
        <f>IF(F53&gt;F63, F61-(ABS(F53-F63)/10), F61+(ABS(F53-F63)/10))</f>
        <v>137054042.2433489</v>
      </c>
    </row>
    <row r="63" spans="2:6" x14ac:dyDescent="0.3">
      <c r="B63" s="10">
        <v>5</v>
      </c>
      <c r="C63" s="36">
        <v>44710</v>
      </c>
      <c r="D63" s="11">
        <v>1.4690000000000001</v>
      </c>
      <c r="E63" s="12">
        <f>D63*149597870.7</f>
        <v>219759272.05829999</v>
      </c>
      <c r="F63" s="12">
        <f>E63/1.609344</f>
        <v>136552080.88407448</v>
      </c>
    </row>
    <row r="64" spans="2:6" x14ac:dyDescent="0.3">
      <c r="B64" s="10">
        <v>5.01</v>
      </c>
      <c r="C64" s="37">
        <v>44711</v>
      </c>
      <c r="D64" s="14">
        <f>IF(D63&gt;D83, D63-(ABS(D63-D83)/20), D63+(ABS(D63-D83)/20))</f>
        <v>1.4636500000000001</v>
      </c>
      <c r="E64" s="15">
        <f>IF(E63&gt;E83, E63-(ABS(E63-E83)/20), E63+(ABS(E63-E83)/20))</f>
        <v>218958923.450055</v>
      </c>
      <c r="F64" s="15">
        <f>IF(F63&gt;F83, F63-(ABS(F63-F83)/20), F63+(ABS(F63-F83)/20))</f>
        <v>136054767.31516379</v>
      </c>
    </row>
    <row r="65" spans="2:6" x14ac:dyDescent="0.3">
      <c r="B65" s="10">
        <v>5.0199999999999996</v>
      </c>
      <c r="C65" s="37">
        <v>44712</v>
      </c>
      <c r="D65" s="14">
        <f>IF(D63&gt;D83, D64-(ABS(D63-D83)/20), D64+(ABS(D63-D83)/20))</f>
        <v>1.4583000000000002</v>
      </c>
      <c r="E65" s="15">
        <f>IF(E63&gt;E83, E64-(ABS(E63-E83)/20), E64+(ABS(E63-E83)/20))</f>
        <v>218158574.84181002</v>
      </c>
      <c r="F65" s="15">
        <f>IF(F63&gt;F83, F64-(ABS(F63-F83)/20), F64+(ABS(F63-F83)/20))</f>
        <v>135557453.7462531</v>
      </c>
    </row>
    <row r="66" spans="2:6" x14ac:dyDescent="0.3">
      <c r="B66" s="10">
        <v>5.03</v>
      </c>
      <c r="C66" s="37">
        <v>44713</v>
      </c>
      <c r="D66" s="14">
        <f>IF(D63&gt;D83, D65-(ABS(D63-D83)/20), D65+(ABS(D63-D83)/20))</f>
        <v>1.4529500000000002</v>
      </c>
      <c r="E66" s="15">
        <f>IF(E63&gt;E83, E65-(ABS(E63-E83)/20), E65+(ABS(E63-E83)/20))</f>
        <v>217358226.23356503</v>
      </c>
      <c r="F66" s="15">
        <f>IF(F63&gt;F83, F65-(ABS(F63-F83)/20), F65+(ABS(F63-F83)/20))</f>
        <v>135060140.17734241</v>
      </c>
    </row>
    <row r="67" spans="2:6" x14ac:dyDescent="0.3">
      <c r="B67" s="10">
        <v>5.04</v>
      </c>
      <c r="C67" s="37">
        <v>44714</v>
      </c>
      <c r="D67" s="14">
        <f>IF(D63&gt;D83, D66-(ABS(D63-D83)/20), D66+(ABS(D63-D83)/20))</f>
        <v>1.4476000000000002</v>
      </c>
      <c r="E67" s="15">
        <f>IF(E63&gt;E83, E66-(ABS(E63-E83)/20), E66+(ABS(E63-E83)/20))</f>
        <v>216557877.62532005</v>
      </c>
      <c r="F67" s="15">
        <f>IF(F63&gt;F83, F66-(ABS(F63-F83)/20), F66+(ABS(F63-F83)/20))</f>
        <v>134562826.60843173</v>
      </c>
    </row>
    <row r="68" spans="2:6" x14ac:dyDescent="0.3">
      <c r="B68" s="10">
        <v>5.05</v>
      </c>
      <c r="C68" s="37">
        <v>44715</v>
      </c>
      <c r="D68" s="14">
        <f>IF(D63&gt;D83, D67-(ABS(D63-D83)/20), D67+(ABS(D63-D83)/20))</f>
        <v>1.4422500000000003</v>
      </c>
      <c r="E68" s="15">
        <f>IF(E63&gt;E83, E67-(ABS(E63-E83)/20), E67+(ABS(E63-E83)/20))</f>
        <v>215757529.01707506</v>
      </c>
      <c r="F68" s="15">
        <f>IF(F63&gt;F83, F67-(ABS(F63-F83)/20), F67+(ABS(F63-F83)/20))</f>
        <v>134065513.03952104</v>
      </c>
    </row>
    <row r="69" spans="2:6" x14ac:dyDescent="0.3">
      <c r="B69" s="10">
        <v>5.0599999999999996</v>
      </c>
      <c r="C69" s="37">
        <v>44716</v>
      </c>
      <c r="D69" s="14">
        <f>IF(D63&gt;D83, D68-(ABS(D63-D83)/20), D68+(ABS(D63-D83)/20))</f>
        <v>1.4369000000000003</v>
      </c>
      <c r="E69" s="15">
        <f>IF(E63&gt;E83, E68-(ABS(E63-E83)/20), E68+(ABS(E63-E83)/20))</f>
        <v>214957180.40883008</v>
      </c>
      <c r="F69" s="15">
        <f>IF(F63&gt;F83, F68-(ABS(F63-F83)/20), F68+(ABS(F63-F83)/20))</f>
        <v>133568199.47061035</v>
      </c>
    </row>
    <row r="70" spans="2:6" x14ac:dyDescent="0.3">
      <c r="B70" s="10">
        <v>5.07</v>
      </c>
      <c r="C70" s="37">
        <v>44717</v>
      </c>
      <c r="D70" s="14">
        <f>IF(D63&gt;D83, D69-(ABS(D63-D83)/20), D69+(ABS(D63-D83)/20))</f>
        <v>1.4315500000000003</v>
      </c>
      <c r="E70" s="15">
        <f>IF(E63&gt;E83, E69-(ABS(E63-E83)/20), E69+(ABS(E63-E83)/20))</f>
        <v>214156831.80058509</v>
      </c>
      <c r="F70" s="15">
        <f>IF(F63&gt;F83, F69-(ABS(F63-F83)/20), F69+(ABS(F63-F83)/20))</f>
        <v>133070885.90169966</v>
      </c>
    </row>
    <row r="71" spans="2:6" x14ac:dyDescent="0.3">
      <c r="B71" s="10">
        <v>5.08</v>
      </c>
      <c r="C71" s="37">
        <v>44718</v>
      </c>
      <c r="D71" s="14">
        <f>IF(D63&gt;D83, D70-(ABS(D63-D83)/20), D70+(ABS(D63-D83)/20))</f>
        <v>1.4262000000000004</v>
      </c>
      <c r="E71" s="15">
        <f>IF(E63&gt;E83, E70-(ABS(E63-E83)/20), E70+(ABS(E63-E83)/20))</f>
        <v>213356483.19234011</v>
      </c>
      <c r="F71" s="15">
        <f>IF(F63&gt;F83, F70-(ABS(F63-F83)/20), F70+(ABS(F63-F83)/20))</f>
        <v>132573572.33278897</v>
      </c>
    </row>
    <row r="72" spans="2:6" x14ac:dyDescent="0.3">
      <c r="B72" s="10">
        <v>5.09</v>
      </c>
      <c r="C72" s="37">
        <v>44719</v>
      </c>
      <c r="D72" s="14">
        <f>IF(D63&gt;D83, D71-(ABS(D63-D83)/20), D71+(ABS(D63-D83)/20))</f>
        <v>1.4208500000000004</v>
      </c>
      <c r="E72" s="15">
        <f>IF(E63&gt;E83, E71-(ABS(E63-E83)/20), E71+(ABS(E63-E83)/20))</f>
        <v>212556134.58409512</v>
      </c>
      <c r="F72" s="15">
        <f>IF(F63&gt;F83, F71-(ABS(F63-F83)/20), F71+(ABS(F63-F83)/20))</f>
        <v>132076258.76387829</v>
      </c>
    </row>
    <row r="73" spans="2:6" x14ac:dyDescent="0.3">
      <c r="B73" s="10">
        <v>5.0999999999999996</v>
      </c>
      <c r="C73" s="37">
        <v>44720</v>
      </c>
      <c r="D73" s="14">
        <f>IF(D63&gt;D83, D72-(ABS(D63-D83)/20), D72+(ABS(D63-D83)/20))</f>
        <v>1.4155000000000004</v>
      </c>
      <c r="E73" s="15">
        <f>IF(E63&gt;E83, E72-(ABS(E63-E83)/20), E72+(ABS(E63-E83)/20))</f>
        <v>211755785.97585014</v>
      </c>
      <c r="F73" s="15">
        <f>IF(F63&gt;F83, F72-(ABS(F63-F83)/20), F72+(ABS(F63-F83)/20))</f>
        <v>131578945.1949676</v>
      </c>
    </row>
    <row r="74" spans="2:6" x14ac:dyDescent="0.3">
      <c r="B74" s="10">
        <v>5.1100000000000003</v>
      </c>
      <c r="C74" s="37">
        <v>44721</v>
      </c>
      <c r="D74" s="14">
        <f>IF(D63&gt;D83, D73-(ABS(D63-D83)/20), D73+(ABS(D63-D83)/20))</f>
        <v>1.4101500000000005</v>
      </c>
      <c r="E74" s="15">
        <f>IF(E63&gt;E83, E73-(ABS(E63-E83)/20), E73+(ABS(E63-E83)/20))</f>
        <v>210955437.36760515</v>
      </c>
      <c r="F74" s="15">
        <f>IF(F63&gt;F83, F73-(ABS(F63-F83)/20), F73+(ABS(F63-F83)/20))</f>
        <v>131081631.62605691</v>
      </c>
    </row>
    <row r="75" spans="2:6" x14ac:dyDescent="0.3">
      <c r="B75" s="10">
        <v>5.12</v>
      </c>
      <c r="C75" s="37">
        <v>44722</v>
      </c>
      <c r="D75" s="14">
        <f>IF(D63&gt;D83, D74-(ABS(D63-D83)/20), D74+(ABS(D63-D83)/20))</f>
        <v>1.4048000000000005</v>
      </c>
      <c r="E75" s="15">
        <f>IF(E63&gt;E83, E74-(ABS(E63-E83)/20), E74+(ABS(E63-E83)/20))</f>
        <v>210155088.75936016</v>
      </c>
      <c r="F75" s="15">
        <f>IF(F63&gt;F83, F74-(ABS(F63-F83)/20), F74+(ABS(F63-F83)/20))</f>
        <v>130584318.05714622</v>
      </c>
    </row>
    <row r="76" spans="2:6" x14ac:dyDescent="0.3">
      <c r="B76" s="10">
        <v>5.13</v>
      </c>
      <c r="C76" s="37">
        <v>44723</v>
      </c>
      <c r="D76" s="14">
        <f>IF(D63&gt;D83, D75-(ABS(D63-D83)/20), D75+(ABS(D63-D83)/20))</f>
        <v>1.3994500000000005</v>
      </c>
      <c r="E76" s="15">
        <f>IF(E63&gt;E83, E75-(ABS(E63-E83)/20), E75+(ABS(E63-E83)/20))</f>
        <v>209354740.15111518</v>
      </c>
      <c r="F76" s="15">
        <f>IF(F63&gt;F83, F75-(ABS(F63-F83)/20), F75+(ABS(F63-F83)/20))</f>
        <v>130087004.48823553</v>
      </c>
    </row>
    <row r="77" spans="2:6" x14ac:dyDescent="0.3">
      <c r="B77" s="10">
        <v>5.14</v>
      </c>
      <c r="C77" s="37">
        <v>44724</v>
      </c>
      <c r="D77" s="14">
        <f>IF(D63&gt;D83, D76-(ABS(D63-D83)/20), D76+(ABS(D63-D83)/20))</f>
        <v>1.3941000000000006</v>
      </c>
      <c r="E77" s="15">
        <f>IF(E63&gt;E83, E76-(ABS(E63-E83)/20), E76+(ABS(E63-E83)/20))</f>
        <v>208554391.54287019</v>
      </c>
      <c r="F77" s="15">
        <f>IF(F63&gt;F83, F76-(ABS(F63-F83)/20), F76+(ABS(F63-F83)/20))</f>
        <v>129589690.91932485</v>
      </c>
    </row>
    <row r="78" spans="2:6" x14ac:dyDescent="0.3">
      <c r="B78" s="10">
        <v>5.15</v>
      </c>
      <c r="C78" s="37">
        <v>44725</v>
      </c>
      <c r="D78" s="14">
        <f>IF(D63&gt;D83, D77-(ABS(D63-D83)/20), D77+(ABS(D63-D83)/20))</f>
        <v>1.3887500000000006</v>
      </c>
      <c r="E78" s="15">
        <f>IF(E63&gt;E83, E77-(ABS(E63-E83)/20), E77+(ABS(E63-E83)/20))</f>
        <v>207754042.93462521</v>
      </c>
      <c r="F78" s="15">
        <f>IF(F63&gt;F83, F77-(ABS(F63-F83)/20), F77+(ABS(F63-F83)/20))</f>
        <v>129092377.35041416</v>
      </c>
    </row>
    <row r="79" spans="2:6" x14ac:dyDescent="0.3">
      <c r="B79" s="10">
        <v>5.16</v>
      </c>
      <c r="C79" s="37">
        <v>44726</v>
      </c>
      <c r="D79" s="14">
        <f>IF(D63&gt;D83, D78-(ABS(D63-D83)/20), D78+(ABS(D63-D83)/20))</f>
        <v>1.3834000000000006</v>
      </c>
      <c r="E79" s="15">
        <f>IF(E63&gt;E83, E78-(ABS(E63-E83)/20), E78+(ABS(E63-E83)/20))</f>
        <v>206953694.32638022</v>
      </c>
      <c r="F79" s="15">
        <f>IF(F63&gt;F83, F78-(ABS(F63-F83)/20), F78+(ABS(F63-F83)/20))</f>
        <v>128595063.78150347</v>
      </c>
    </row>
    <row r="80" spans="2:6" x14ac:dyDescent="0.3">
      <c r="B80" s="10">
        <v>5.17</v>
      </c>
      <c r="C80" s="37">
        <v>44727</v>
      </c>
      <c r="D80" s="14">
        <f>IF(D63&gt;D83, D79-(ABS(D63-D83)/20), D79+(ABS(D63-D83)/20))</f>
        <v>1.3780500000000007</v>
      </c>
      <c r="E80" s="15">
        <f>IF(E63&gt;E83, E79-(ABS(E63-E83)/20), E79+(ABS(E63-E83)/20))</f>
        <v>206153345.71813524</v>
      </c>
      <c r="F80" s="15">
        <f>IF(F63&gt;F83, F79-(ABS(F63-F83)/20), F79+(ABS(F63-F83)/20))</f>
        <v>128097750.21259278</v>
      </c>
    </row>
    <row r="81" spans="2:6" x14ac:dyDescent="0.3">
      <c r="B81" s="10">
        <v>5.18</v>
      </c>
      <c r="C81" s="37">
        <v>44728</v>
      </c>
      <c r="D81" s="14">
        <f>IF(D63&gt;D83, D80-(ABS(D63-D83)/20), D80+(ABS(D63-D83)/20))</f>
        <v>1.3727000000000007</v>
      </c>
      <c r="E81" s="15">
        <f>IF(E63&gt;E83, E80-(ABS(E63-E83)/20), E80+(ABS(E63-E83)/20))</f>
        <v>205352997.10989025</v>
      </c>
      <c r="F81" s="15">
        <f>IF(F63&gt;F83, F80-(ABS(F63-F83)/20), F80+(ABS(F63-F83)/20))</f>
        <v>127600436.64368209</v>
      </c>
    </row>
    <row r="82" spans="2:6" x14ac:dyDescent="0.3">
      <c r="B82" s="10">
        <v>5.19</v>
      </c>
      <c r="C82" s="37">
        <v>44729</v>
      </c>
      <c r="D82" s="14">
        <f>IF(D63&gt;D83, D81-(ABS(D63-D83)/20), D81+(ABS(D63-D83)/20))</f>
        <v>1.3673500000000007</v>
      </c>
      <c r="E82" s="15">
        <f>IF(E63&gt;E83, E81-(ABS(E63-E83)/20), E81+(ABS(E63-E83)/20))</f>
        <v>204552648.50164527</v>
      </c>
      <c r="F82" s="15">
        <f>IF(F63&gt;F83, F81-(ABS(F63-F83)/20), F81+(ABS(F63-F83)/20))</f>
        <v>127103123.0747714</v>
      </c>
    </row>
    <row r="83" spans="2:6" x14ac:dyDescent="0.3">
      <c r="B83" s="10">
        <v>6</v>
      </c>
      <c r="C83" s="36">
        <v>44730</v>
      </c>
      <c r="D83" s="11">
        <v>1.3620000000000001</v>
      </c>
      <c r="E83" s="12">
        <f>D83*149597870.7</f>
        <v>203752299.89340001</v>
      </c>
      <c r="F83" s="12">
        <f>E83/1.609344</f>
        <v>126605809.50586078</v>
      </c>
    </row>
    <row r="84" spans="2:6" x14ac:dyDescent="0.3">
      <c r="B84" s="10">
        <v>6.01</v>
      </c>
      <c r="C84" s="37">
        <v>44731</v>
      </c>
      <c r="D84" s="14">
        <f>IF(D83&gt;D93, D83-(ABS(D83-D93)/10), D83+(ABS(D83-D93)/10))</f>
        <v>1.3567</v>
      </c>
      <c r="E84" s="15">
        <f>IF(E83&gt;E93, E83-(ABS(E83-E93)/10), E83+(ABS(E83-E93)/10))</f>
        <v>202959431.17869002</v>
      </c>
      <c r="F84" s="15">
        <f>IF(F83&gt;F93, F83-(ABS(F83-F93)/10), F83+(ABS(F83-F93)/10))</f>
        <v>126113143.72731374</v>
      </c>
    </row>
    <row r="85" spans="2:6" x14ac:dyDescent="0.3">
      <c r="B85" s="10">
        <v>6.02</v>
      </c>
      <c r="C85" s="37">
        <v>44732</v>
      </c>
      <c r="D85" s="14">
        <f>IF(D83&gt;D93, D84-(ABS(D83-D93)/10), D84+(ABS(D83-D93)/10))</f>
        <v>1.3513999999999999</v>
      </c>
      <c r="E85" s="15">
        <f>IF(E83&gt;E93, E84-(ABS(E83-E93)/10), E84+(ABS(E83-E93)/10))</f>
        <v>202166562.46398002</v>
      </c>
      <c r="F85" s="15">
        <f>IF(F83&gt;F93, F84-(ABS(F83-F93)/10), F84+(ABS(F83-F93)/10))</f>
        <v>125620477.94876671</v>
      </c>
    </row>
    <row r="86" spans="2:6" x14ac:dyDescent="0.3">
      <c r="B86" s="10">
        <v>6.03</v>
      </c>
      <c r="C86" s="37">
        <v>44733</v>
      </c>
      <c r="D86" s="14">
        <f>IF(D83&gt;D93, D85-(ABS(D83-D93)/10), D85+(ABS(D83-D93)/10))</f>
        <v>1.3460999999999999</v>
      </c>
      <c r="E86" s="15">
        <f>IF(E83&gt;E93, E85-(ABS(E83-E93)/10), E85+(ABS(E83-E93)/10))</f>
        <v>201373693.74927002</v>
      </c>
      <c r="F86" s="15">
        <f>IF(F83&gt;F93, F85-(ABS(F83-F93)/10), F85+(ABS(F83-F93)/10))</f>
        <v>125127812.17021967</v>
      </c>
    </row>
    <row r="87" spans="2:6" x14ac:dyDescent="0.3">
      <c r="B87" s="10">
        <v>6.04</v>
      </c>
      <c r="C87" s="37">
        <v>44734</v>
      </c>
      <c r="D87" s="14">
        <f>IF(D83&gt;D93, D86-(ABS(D83-D93)/10), D86+(ABS(D83-D93)/10))</f>
        <v>1.3407999999999998</v>
      </c>
      <c r="E87" s="15">
        <f>IF(E83&gt;E93, E86-(ABS(E83-E93)/10), E86+(ABS(E83-E93)/10))</f>
        <v>200580825.03456002</v>
      </c>
      <c r="F87" s="15">
        <f>IF(F83&gt;F93, F86-(ABS(F83-F93)/10), F86+(ABS(F83-F93)/10))</f>
        <v>124635146.39167264</v>
      </c>
    </row>
    <row r="88" spans="2:6" x14ac:dyDescent="0.3">
      <c r="B88" s="10">
        <v>6.05</v>
      </c>
      <c r="C88" s="37">
        <v>44735</v>
      </c>
      <c r="D88" s="14">
        <f>IF(D83&gt;D93, D87-(ABS(D83-D93)/10), D87+(ABS(D83-D93)/10))</f>
        <v>1.3354999999999997</v>
      </c>
      <c r="E88" s="15">
        <f>IF(E83&gt;E93, E87-(ABS(E83-E93)/10), E87+(ABS(E83-E93)/10))</f>
        <v>199787956.31985003</v>
      </c>
      <c r="F88" s="15">
        <f>IF(F83&gt;F93, F87-(ABS(F83-F93)/10), F87+(ABS(F83-F93)/10))</f>
        <v>124142480.61312561</v>
      </c>
    </row>
    <row r="89" spans="2:6" x14ac:dyDescent="0.3">
      <c r="B89" s="10">
        <v>6.06</v>
      </c>
      <c r="C89" s="37">
        <v>44736</v>
      </c>
      <c r="D89" s="14">
        <f>IF(D83&gt;D93, D88-(ABS(D83-D93)/10), D88+(ABS(D83-D93)/10))</f>
        <v>1.3301999999999996</v>
      </c>
      <c r="E89" s="15">
        <f>IF(E83&gt;E93, E88-(ABS(E83-E93)/10), E88+(ABS(E83-E93)/10))</f>
        <v>198995087.60514003</v>
      </c>
      <c r="F89" s="15">
        <f>IF(F83&gt;F93, F88-(ABS(F83-F93)/10), F88+(ABS(F83-F93)/10))</f>
        <v>123649814.83457857</v>
      </c>
    </row>
    <row r="90" spans="2:6" x14ac:dyDescent="0.3">
      <c r="B90" s="10">
        <v>6.07</v>
      </c>
      <c r="C90" s="37">
        <v>44737</v>
      </c>
      <c r="D90" s="14">
        <f>IF(D83&gt;D93, D89-(ABS(D83-D93)/10), D89+(ABS(D83-D93)/10))</f>
        <v>1.3248999999999995</v>
      </c>
      <c r="E90" s="15">
        <f>IF(E83&gt;E93, E89-(ABS(E83-E93)/10), E89+(ABS(E83-E93)/10))</f>
        <v>198202218.89043003</v>
      </c>
      <c r="F90" s="15">
        <f>IF(F83&gt;F93, F89-(ABS(F83-F93)/10), F89+(ABS(F83-F93)/10))</f>
        <v>123157149.05603154</v>
      </c>
    </row>
    <row r="91" spans="2:6" x14ac:dyDescent="0.3">
      <c r="B91" s="10">
        <v>6.08</v>
      </c>
      <c r="C91" s="37">
        <v>44738</v>
      </c>
      <c r="D91" s="14">
        <f>IF(D83&gt;D93, D90-(ABS(D83-D93)/10), D90+(ABS(D83-D93)/10))</f>
        <v>1.3195999999999994</v>
      </c>
      <c r="E91" s="15">
        <f>IF(E83&gt;E93, E90-(ABS(E83-E93)/10), E90+(ABS(E83-E93)/10))</f>
        <v>197409350.17572004</v>
      </c>
      <c r="F91" s="15">
        <f>IF(F83&gt;F93, F90-(ABS(F83-F93)/10), F90+(ABS(F83-F93)/10))</f>
        <v>122664483.27748451</v>
      </c>
    </row>
    <row r="92" spans="2:6" x14ac:dyDescent="0.3">
      <c r="B92" s="10">
        <v>6.09</v>
      </c>
      <c r="C92" s="37">
        <v>44739</v>
      </c>
      <c r="D92" s="14">
        <f>IF(D83&gt;D93, D91-(ABS(D83-D93)/10), D91+(ABS(D83-D93)/10))</f>
        <v>1.3142999999999994</v>
      </c>
      <c r="E92" s="15">
        <f>IF(E83&gt;E93, E91-(ABS(E83-E93)/10), E91+(ABS(E83-E93)/10))</f>
        <v>196616481.46101004</v>
      </c>
      <c r="F92" s="15">
        <f>IF(F83&gt;F93, F91-(ABS(F83-F93)/10), F91+(ABS(F83-F93)/10))</f>
        <v>122171817.49893747</v>
      </c>
    </row>
    <row r="93" spans="2:6" x14ac:dyDescent="0.3">
      <c r="B93" s="10">
        <v>7</v>
      </c>
      <c r="C93" s="36">
        <v>44740</v>
      </c>
      <c r="D93" s="11">
        <v>1.3089999999999999</v>
      </c>
      <c r="E93" s="12">
        <f>D93*149597870.7</f>
        <v>195823612.74629998</v>
      </c>
      <c r="F93" s="12">
        <f>E93/1.609344</f>
        <v>121679151.72039039</v>
      </c>
    </row>
    <row r="94" spans="2:6" x14ac:dyDescent="0.3">
      <c r="B94" s="10">
        <v>7.01</v>
      </c>
      <c r="C94" s="37">
        <v>44741</v>
      </c>
      <c r="D94" s="14">
        <f>IF(D93&gt;D113, D93-(ABS(D93-D113)/20), D93+(ABS(D93-D113)/20))</f>
        <v>1.3036999999999999</v>
      </c>
      <c r="E94" s="15">
        <f>IF(E93&gt;E113, E93-(ABS(E93-E113)/20), E93+(ABS(E93-E113)/20))</f>
        <v>195030744.03158998</v>
      </c>
      <c r="F94" s="15">
        <f>IF(F93&gt;F113, F93-(ABS(F93-F113)/20), F93+(ABS(F93-F113)/20))</f>
        <v>121186485.94184336</v>
      </c>
    </row>
    <row r="95" spans="2:6" x14ac:dyDescent="0.3">
      <c r="B95" s="10">
        <v>7.02</v>
      </c>
      <c r="C95" s="37">
        <v>44742</v>
      </c>
      <c r="D95" s="14">
        <f>IF(D93&gt;D113, D94-(ABS(D93-D113)/20), D94+(ABS(D93-D113)/20))</f>
        <v>1.2983999999999998</v>
      </c>
      <c r="E95" s="15">
        <f>IF(E93&gt;E113, E94-(ABS(E93-E113)/20), E94+(ABS(E93-E113)/20))</f>
        <v>194237875.31687999</v>
      </c>
      <c r="F95" s="15">
        <f>IF(F93&gt;F113, F94-(ABS(F93-F113)/20), F94+(ABS(F93-F113)/20))</f>
        <v>120693820.16329633</v>
      </c>
    </row>
    <row r="96" spans="2:6" x14ac:dyDescent="0.3">
      <c r="B96" s="10">
        <v>7.03</v>
      </c>
      <c r="C96" s="37">
        <v>44743</v>
      </c>
      <c r="D96" s="14">
        <f>IF(D93&gt;D113, D95-(ABS(D93-D113)/20), D95+(ABS(D93-D113)/20))</f>
        <v>1.2930999999999997</v>
      </c>
      <c r="E96" s="15">
        <f>IF(E93&gt;E113, E95-(ABS(E93-E113)/20), E95+(ABS(E93-E113)/20))</f>
        <v>193445006.60216999</v>
      </c>
      <c r="F96" s="15">
        <f>IF(F93&gt;F113, F95-(ABS(F93-F113)/20), F95+(ABS(F93-F113)/20))</f>
        <v>120201154.38474929</v>
      </c>
    </row>
    <row r="97" spans="2:6" x14ac:dyDescent="0.3">
      <c r="B97" s="10">
        <v>7.04</v>
      </c>
      <c r="C97" s="37">
        <v>44744</v>
      </c>
      <c r="D97" s="14">
        <f>IF(D93&gt;D113, D96-(ABS(D93-D113)/20), D96+(ABS(D93-D113)/20))</f>
        <v>1.2877999999999996</v>
      </c>
      <c r="E97" s="15">
        <f>IF(E93&gt;E113, E96-(ABS(E93-E113)/20), E96+(ABS(E93-E113)/20))</f>
        <v>192652137.88745999</v>
      </c>
      <c r="F97" s="15">
        <f>IF(F93&gt;F113, F96-(ABS(F93-F113)/20), F96+(ABS(F93-F113)/20))</f>
        <v>119708488.60620226</v>
      </c>
    </row>
    <row r="98" spans="2:6" x14ac:dyDescent="0.3">
      <c r="B98" s="10">
        <v>7.05</v>
      </c>
      <c r="C98" s="37">
        <v>44745</v>
      </c>
      <c r="D98" s="14">
        <f>IF(D93&gt;D113, D97-(ABS(D93-D113)/20), D97+(ABS(D93-D113)/20))</f>
        <v>1.2824999999999995</v>
      </c>
      <c r="E98" s="15">
        <f>IF(E93&gt;E113, E97-(ABS(E93-E113)/20), E97+(ABS(E93-E113)/20))</f>
        <v>191859269.17275</v>
      </c>
      <c r="F98" s="15">
        <f>IF(F93&gt;F113, F97-(ABS(F93-F113)/20), F97+(ABS(F93-F113)/20))</f>
        <v>119215822.82765523</v>
      </c>
    </row>
    <row r="99" spans="2:6" x14ac:dyDescent="0.3">
      <c r="B99" s="10">
        <v>7.06</v>
      </c>
      <c r="C99" s="37">
        <v>44746</v>
      </c>
      <c r="D99" s="14">
        <f>IF(D93&gt;D113, D98-(ABS(D93-D113)/20), D98+(ABS(D93-D113)/20))</f>
        <v>1.2771999999999994</v>
      </c>
      <c r="E99" s="15">
        <f>IF(E93&gt;E113, E98-(ABS(E93-E113)/20), E98+(ABS(E93-E113)/20))</f>
        <v>191066400.45804</v>
      </c>
      <c r="F99" s="15">
        <f>IF(F93&gt;F113, F98-(ABS(F93-F113)/20), F98+(ABS(F93-F113)/20))</f>
        <v>118723157.04910819</v>
      </c>
    </row>
    <row r="100" spans="2:6" x14ac:dyDescent="0.3">
      <c r="B100" s="10">
        <v>7.07</v>
      </c>
      <c r="C100" s="37">
        <v>44747</v>
      </c>
      <c r="D100" s="14">
        <f>IF(D93&gt;D113, D99-(ABS(D93-D113)/20), D99+(ABS(D93-D113)/20))</f>
        <v>1.2718999999999994</v>
      </c>
      <c r="E100" s="15">
        <f>IF(E93&gt;E113, E99-(ABS(E93-E113)/20), E99+(ABS(E93-E113)/20))</f>
        <v>190273531.74333</v>
      </c>
      <c r="F100" s="15">
        <f>IF(F93&gt;F113, F99-(ABS(F93-F113)/20), F99+(ABS(F93-F113)/20))</f>
        <v>118230491.27056116</v>
      </c>
    </row>
    <row r="101" spans="2:6" x14ac:dyDescent="0.3">
      <c r="B101" s="10">
        <v>7.08</v>
      </c>
      <c r="C101" s="37">
        <v>44748</v>
      </c>
      <c r="D101" s="14">
        <f>IF(D93&gt;D113, D100-(ABS(D93-D113)/20), D100+(ABS(D93-D113)/20))</f>
        <v>1.2665999999999993</v>
      </c>
      <c r="E101" s="15">
        <f>IF(E93&gt;E113, E100-(ABS(E93-E113)/20), E100+(ABS(E93-E113)/20))</f>
        <v>189480663.02862</v>
      </c>
      <c r="F101" s="15">
        <f>IF(F93&gt;F113, F100-(ABS(F93-F113)/20), F100+(ABS(F93-F113)/20))</f>
        <v>117737825.49201412</v>
      </c>
    </row>
    <row r="102" spans="2:6" x14ac:dyDescent="0.3">
      <c r="B102" s="10">
        <v>7.09</v>
      </c>
      <c r="C102" s="37">
        <v>44749</v>
      </c>
      <c r="D102" s="14">
        <f>IF(D93&gt;D113, D101-(ABS(D93-D113)/20), D101+(ABS(D93-D113)/20))</f>
        <v>1.2612999999999992</v>
      </c>
      <c r="E102" s="15">
        <f>IF(E93&gt;E113, E101-(ABS(E93-E113)/20), E101+(ABS(E93-E113)/20))</f>
        <v>188687794.31391001</v>
      </c>
      <c r="F102" s="15">
        <f>IF(F93&gt;F113, F101-(ABS(F93-F113)/20), F101+(ABS(F93-F113)/20))</f>
        <v>117245159.71346709</v>
      </c>
    </row>
    <row r="103" spans="2:6" x14ac:dyDescent="0.3">
      <c r="B103" s="10">
        <v>7.1</v>
      </c>
      <c r="C103" s="37">
        <v>44750</v>
      </c>
      <c r="D103" s="14">
        <f>IF(D93&gt;D113, D102-(ABS(D93-D113)/20), D102+(ABS(D93-D113)/20))</f>
        <v>1.2559999999999991</v>
      </c>
      <c r="E103" s="15">
        <f>IF(E93&gt;E113, E102-(ABS(E93-E113)/20), E102+(ABS(E93-E113)/20))</f>
        <v>187894925.59920001</v>
      </c>
      <c r="F103" s="15">
        <f>IF(F93&gt;F113, F102-(ABS(F93-F113)/20), F102+(ABS(F93-F113)/20))</f>
        <v>116752493.93492006</v>
      </c>
    </row>
    <row r="104" spans="2:6" x14ac:dyDescent="0.3">
      <c r="B104" s="10">
        <v>7.11</v>
      </c>
      <c r="C104" s="37">
        <v>44751</v>
      </c>
      <c r="D104" s="14">
        <f>IF(D93&gt;D113, D103-(ABS(D93-D113)/20), D103+(ABS(D93-D113)/20))</f>
        <v>1.250699999999999</v>
      </c>
      <c r="E104" s="15">
        <f>IF(E93&gt;E113, E103-(ABS(E93-E113)/20), E103+(ABS(E93-E113)/20))</f>
        <v>187102056.88449001</v>
      </c>
      <c r="F104" s="15">
        <f>IF(F93&gt;F113, F103-(ABS(F93-F113)/20), F103+(ABS(F93-F113)/20))</f>
        <v>116259828.15637302</v>
      </c>
    </row>
    <row r="105" spans="2:6" x14ac:dyDescent="0.3">
      <c r="B105" s="10">
        <v>7.12</v>
      </c>
      <c r="C105" s="37">
        <v>44752</v>
      </c>
      <c r="D105" s="14">
        <f>IF(D93&gt;D113, D104-(ABS(D93-D113)/20), D104+(ABS(D93-D113)/20))</f>
        <v>1.245399999999999</v>
      </c>
      <c r="E105" s="15">
        <f>IF(E93&gt;E113, E104-(ABS(E93-E113)/20), E104+(ABS(E93-E113)/20))</f>
        <v>186309188.16978002</v>
      </c>
      <c r="F105" s="15">
        <f>IF(F93&gt;F113, F104-(ABS(F93-F113)/20), F104+(ABS(F93-F113)/20))</f>
        <v>115767162.37782599</v>
      </c>
    </row>
    <row r="106" spans="2:6" x14ac:dyDescent="0.3">
      <c r="B106" s="10">
        <v>7.13</v>
      </c>
      <c r="C106" s="37">
        <v>44753</v>
      </c>
      <c r="D106" s="14">
        <f>IF(D93&gt;D113, D105-(ABS(D93-D113)/20), D105+(ABS(D93-D113)/20))</f>
        <v>1.2400999999999989</v>
      </c>
      <c r="E106" s="15">
        <f>IF(E93&gt;E113, E105-(ABS(E93-E113)/20), E105+(ABS(E93-E113)/20))</f>
        <v>185516319.45507002</v>
      </c>
      <c r="F106" s="15">
        <f>IF(F93&gt;F113, F105-(ABS(F93-F113)/20), F105+(ABS(F93-F113)/20))</f>
        <v>115274496.59927896</v>
      </c>
    </row>
    <row r="107" spans="2:6" x14ac:dyDescent="0.3">
      <c r="B107" s="10">
        <v>7.14</v>
      </c>
      <c r="C107" s="37">
        <v>44754</v>
      </c>
      <c r="D107" s="14">
        <f>IF(D93&gt;D113, D106-(ABS(D93-D113)/20), D106+(ABS(D93-D113)/20))</f>
        <v>1.2347999999999988</v>
      </c>
      <c r="E107" s="15">
        <f>IF(E93&gt;E113, E106-(ABS(E93-E113)/20), E106+(ABS(E93-E113)/20))</f>
        <v>184723450.74036002</v>
      </c>
      <c r="F107" s="15">
        <f>IF(F93&gt;F113, F106-(ABS(F93-F113)/20), F106+(ABS(F93-F113)/20))</f>
        <v>114781830.82073192</v>
      </c>
    </row>
    <row r="108" spans="2:6" x14ac:dyDescent="0.3">
      <c r="B108" s="10">
        <v>7.15</v>
      </c>
      <c r="C108" s="37">
        <v>44755</v>
      </c>
      <c r="D108" s="14">
        <f>IF(D93&gt;D113, D107-(ABS(D93-D113)/20), D107+(ABS(D93-D113)/20))</f>
        <v>1.2294999999999987</v>
      </c>
      <c r="E108" s="15">
        <f>IF(E93&gt;E113, E107-(ABS(E93-E113)/20), E107+(ABS(E93-E113)/20))</f>
        <v>183930582.02565002</v>
      </c>
      <c r="F108" s="15">
        <f>IF(F93&gt;F113, F107-(ABS(F93-F113)/20), F107+(ABS(F93-F113)/20))</f>
        <v>114289165.04218489</v>
      </c>
    </row>
    <row r="109" spans="2:6" x14ac:dyDescent="0.3">
      <c r="B109" s="10">
        <v>7.16</v>
      </c>
      <c r="C109" s="37">
        <v>44756</v>
      </c>
      <c r="D109" s="14">
        <f>IF(D93&gt;D113, D108-(ABS(D93-D113)/20), D108+(ABS(D93-D113)/20))</f>
        <v>1.2241999999999986</v>
      </c>
      <c r="E109" s="15">
        <f>IF(E93&gt;E113, E108-(ABS(E93-E113)/20), E108+(ABS(E93-E113)/20))</f>
        <v>183137713.31094003</v>
      </c>
      <c r="F109" s="15">
        <f>IF(F93&gt;F113, F108-(ABS(F93-F113)/20), F108+(ABS(F93-F113)/20))</f>
        <v>113796499.26363786</v>
      </c>
    </row>
    <row r="110" spans="2:6" x14ac:dyDescent="0.3">
      <c r="B110" s="10">
        <v>7.17</v>
      </c>
      <c r="C110" s="37">
        <v>44757</v>
      </c>
      <c r="D110" s="14">
        <f>IF(D93&gt;D113, D109-(ABS(D93-D113)/20), D109+(ABS(D93-D113)/20))</f>
        <v>1.2188999999999985</v>
      </c>
      <c r="E110" s="15">
        <f>IF(E93&gt;E113, E109-(ABS(E93-E113)/20), E109+(ABS(E93-E113)/20))</f>
        <v>182344844.59623003</v>
      </c>
      <c r="F110" s="15">
        <f>IF(F93&gt;F113, F109-(ABS(F93-F113)/20), F109+(ABS(F93-F113)/20))</f>
        <v>113303833.48509082</v>
      </c>
    </row>
    <row r="111" spans="2:6" x14ac:dyDescent="0.3">
      <c r="B111" s="10">
        <v>7.18</v>
      </c>
      <c r="C111" s="37">
        <v>44758</v>
      </c>
      <c r="D111" s="14">
        <f>IF(D93&gt;D113, D110-(ABS(D93-D113)/20), D110+(ABS(D93-D113)/20))</f>
        <v>1.2135999999999985</v>
      </c>
      <c r="E111" s="15">
        <f>IF(E93&gt;E113, E110-(ABS(E93-E113)/20), E110+(ABS(E93-E113)/20))</f>
        <v>181551975.88152003</v>
      </c>
      <c r="F111" s="15">
        <f>IF(F93&gt;F113, F110-(ABS(F93-F113)/20), F110+(ABS(F93-F113)/20))</f>
        <v>112811167.70654379</v>
      </c>
    </row>
    <row r="112" spans="2:6" x14ac:dyDescent="0.3">
      <c r="B112" s="10">
        <v>7.19</v>
      </c>
      <c r="C112" s="37">
        <v>44759</v>
      </c>
      <c r="D112" s="14">
        <f>IF(D93&gt;D113, D111-(ABS(D93-D113)/20), D111+(ABS(D93-D113)/20))</f>
        <v>1.2082999999999984</v>
      </c>
      <c r="E112" s="15">
        <f>IF(E93&gt;E113, E111-(ABS(E93-E113)/20), E111+(ABS(E93-E113)/20))</f>
        <v>180759107.16681004</v>
      </c>
      <c r="F112" s="15">
        <f>IF(F93&gt;F113, F111-(ABS(F93-F113)/20), F111+(ABS(F93-F113)/20))</f>
        <v>112318501.92799675</v>
      </c>
    </row>
    <row r="113" spans="2:6" x14ac:dyDescent="0.3">
      <c r="B113" s="10">
        <v>8</v>
      </c>
      <c r="C113" s="36">
        <v>44760</v>
      </c>
      <c r="D113" s="11">
        <v>1.2030000000000001</v>
      </c>
      <c r="E113" s="12">
        <f>D113*149597870.7</f>
        <v>179966238.45210001</v>
      </c>
      <c r="F113" s="12">
        <f>E113/1.609344</f>
        <v>111825836.14944971</v>
      </c>
    </row>
    <row r="114" spans="2:6" x14ac:dyDescent="0.3">
      <c r="B114" s="10">
        <v>8.01</v>
      </c>
      <c r="C114" s="37">
        <v>44761</v>
      </c>
      <c r="D114" s="14">
        <f>IF(D113&gt;D123, D113-(ABS(D113-D123)/10), D113+(ABS(D113-D123)/10))</f>
        <v>1.1976</v>
      </c>
      <c r="E114" s="15">
        <f>IF(E113&gt;E123, E113-(ABS(E113-E123)/10), E113+(ABS(E113-E123)/10))</f>
        <v>179158409.95032001</v>
      </c>
      <c r="F114" s="15">
        <f>IF(F113&gt;F123, F113-(ABS(F113-F123)/10), F113+(ABS(F113-F123)/10))</f>
        <v>111323874.79017536</v>
      </c>
    </row>
    <row r="115" spans="2:6" x14ac:dyDescent="0.3">
      <c r="B115" s="10">
        <v>8.02</v>
      </c>
      <c r="C115" s="37">
        <v>44762</v>
      </c>
      <c r="D115" s="14">
        <f>IF(D113&gt;D123, D114-(ABS(D113-D123)/10), D114+(ABS(D113-D123)/10))</f>
        <v>1.1921999999999999</v>
      </c>
      <c r="E115" s="15">
        <f>IF(E113&gt;E123, E114-(ABS(E113-E123)/10), E114+(ABS(E113-E123)/10))</f>
        <v>178350581.44854</v>
      </c>
      <c r="F115" s="15">
        <f>IF(F113&gt;F123, F114-(ABS(F113-F123)/10), F114+(ABS(F113-F123)/10))</f>
        <v>110821913.43090102</v>
      </c>
    </row>
    <row r="116" spans="2:6" x14ac:dyDescent="0.3">
      <c r="B116" s="10">
        <v>8.0299999999999994</v>
      </c>
      <c r="C116" s="37">
        <v>44763</v>
      </c>
      <c r="D116" s="14">
        <f>IF(D113&gt;D123, D115-(ABS(D113-D123)/10), D115+(ABS(D113-D123)/10))</f>
        <v>1.1867999999999999</v>
      </c>
      <c r="E116" s="15">
        <f>IF(E113&gt;E123, E115-(ABS(E113-E123)/10), E115+(ABS(E113-E123)/10))</f>
        <v>177542752.94676</v>
      </c>
      <c r="F116" s="15">
        <f>IF(F113&gt;F123, F115-(ABS(F113-F123)/10), F115+(ABS(F113-F123)/10))</f>
        <v>110319952.07162668</v>
      </c>
    </row>
    <row r="117" spans="2:6" x14ac:dyDescent="0.3">
      <c r="B117" s="10">
        <v>8.0399999999999991</v>
      </c>
      <c r="C117" s="37">
        <v>44764</v>
      </c>
      <c r="D117" s="14">
        <f>IF(D113&gt;D123, D116-(ABS(D113-D123)/10), D116+(ABS(D113-D123)/10))</f>
        <v>1.1813999999999998</v>
      </c>
      <c r="E117" s="15">
        <f>IF(E113&gt;E123, E116-(ABS(E113-E123)/10), E116+(ABS(E113-E123)/10))</f>
        <v>176734924.44498</v>
      </c>
      <c r="F117" s="15">
        <f>IF(F113&gt;F123, F116-(ABS(F113-F123)/10), F116+(ABS(F113-F123)/10))</f>
        <v>109817990.71235234</v>
      </c>
    </row>
    <row r="118" spans="2:6" x14ac:dyDescent="0.3">
      <c r="B118" s="10">
        <v>8.0500000000000007</v>
      </c>
      <c r="C118" s="37">
        <v>44765</v>
      </c>
      <c r="D118" s="14">
        <f>IF(D113&gt;D123, D117-(ABS(D113-D123)/10), D117+(ABS(D113-D123)/10))</f>
        <v>1.1759999999999997</v>
      </c>
      <c r="E118" s="15">
        <f>IF(E113&gt;E123, E117-(ABS(E113-E123)/10), E117+(ABS(E113-E123)/10))</f>
        <v>175927095.94319999</v>
      </c>
      <c r="F118" s="15">
        <f>IF(F113&gt;F123, F117-(ABS(F113-F123)/10), F117+(ABS(F113-F123)/10))</f>
        <v>109316029.35307799</v>
      </c>
    </row>
    <row r="119" spans="2:6" x14ac:dyDescent="0.3">
      <c r="B119" s="10">
        <v>8.06</v>
      </c>
      <c r="C119" s="37">
        <v>44766</v>
      </c>
      <c r="D119" s="14">
        <f>IF(D113&gt;D123, D118-(ABS(D113-D123)/10), D118+(ABS(D113-D123)/10))</f>
        <v>1.1705999999999996</v>
      </c>
      <c r="E119" s="15">
        <f>IF(E113&gt;E123, E118-(ABS(E113-E123)/10), E118+(ABS(E113-E123)/10))</f>
        <v>175119267.44141999</v>
      </c>
      <c r="F119" s="15">
        <f>IF(F113&gt;F123, F118-(ABS(F113-F123)/10), F118+(ABS(F113-F123)/10))</f>
        <v>108814067.99380365</v>
      </c>
    </row>
    <row r="120" spans="2:6" x14ac:dyDescent="0.3">
      <c r="B120" s="10">
        <v>8.07</v>
      </c>
      <c r="C120" s="37">
        <v>44767</v>
      </c>
      <c r="D120" s="14">
        <f>IF(D113&gt;D123, D119-(ABS(D113-D123)/10), D119+(ABS(D113-D123)/10))</f>
        <v>1.1651999999999996</v>
      </c>
      <c r="E120" s="15">
        <f>IF(E113&gt;E123, E119-(ABS(E113-E123)/10), E119+(ABS(E113-E123)/10))</f>
        <v>174311438.93963999</v>
      </c>
      <c r="F120" s="15">
        <f>IF(F113&gt;F123, F119-(ABS(F113-F123)/10), F119+(ABS(F113-F123)/10))</f>
        <v>108312106.63452931</v>
      </c>
    </row>
    <row r="121" spans="2:6" x14ac:dyDescent="0.3">
      <c r="B121" s="10">
        <v>8.08</v>
      </c>
      <c r="C121" s="37">
        <v>44768</v>
      </c>
      <c r="D121" s="14">
        <f>IF(D113&gt;D123, D120-(ABS(D113-D123)/10), D120+(ABS(D113-D123)/10))</f>
        <v>1.1597999999999995</v>
      </c>
      <c r="E121" s="15">
        <f>IF(E113&gt;E123, E120-(ABS(E113-E123)/10), E120+(ABS(E113-E123)/10))</f>
        <v>173503610.43785998</v>
      </c>
      <c r="F121" s="15">
        <f>IF(F113&gt;F123, F120-(ABS(F113-F123)/10), F120+(ABS(F113-F123)/10))</f>
        <v>107810145.27525496</v>
      </c>
    </row>
    <row r="122" spans="2:6" x14ac:dyDescent="0.3">
      <c r="B122" s="10">
        <v>8.09</v>
      </c>
      <c r="C122" s="37">
        <v>44769</v>
      </c>
      <c r="D122" s="14">
        <f>IF(D113&gt;D123, D121-(ABS(D113-D123)/10), D121+(ABS(D113-D123)/10))</f>
        <v>1.1543999999999994</v>
      </c>
      <c r="E122" s="15">
        <f>IF(E113&gt;E123, E121-(ABS(E113-E123)/10), E121+(ABS(E113-E123)/10))</f>
        <v>172695781.93607998</v>
      </c>
      <c r="F122" s="15">
        <f>IF(F113&gt;F123, F121-(ABS(F113-F123)/10), F121+(ABS(F113-F123)/10))</f>
        <v>107308183.91598062</v>
      </c>
    </row>
    <row r="123" spans="2:6" x14ac:dyDescent="0.3">
      <c r="B123" s="10">
        <v>9</v>
      </c>
      <c r="C123" s="36">
        <v>44770</v>
      </c>
      <c r="D123" s="11">
        <v>1.149</v>
      </c>
      <c r="E123" s="12">
        <f>D123*149597870.7</f>
        <v>171887953.43429998</v>
      </c>
      <c r="F123" s="12">
        <f>E123/1.609344</f>
        <v>106806222.55670631</v>
      </c>
    </row>
    <row r="124" spans="2:6" x14ac:dyDescent="0.3">
      <c r="B124" s="10">
        <v>9.01</v>
      </c>
      <c r="C124" s="37">
        <v>44771</v>
      </c>
      <c r="D124" s="14">
        <f>IF(D123&gt;D143, D123-(ABS(D123-D143)/20), D123+(ABS(D123-D143)/20))</f>
        <v>1.1435</v>
      </c>
      <c r="E124" s="15">
        <f>IF(E123&gt;E143, E123-(ABS(E123-E143)/20), E123+(ABS(E123-E143)/20))</f>
        <v>171065165.14544997</v>
      </c>
      <c r="F124" s="15">
        <f>IF(F123&gt;F143, F123-(ABS(F123-F143)/20), F123+(ABS(F123-F143)/20))</f>
        <v>106294965.61670467</v>
      </c>
    </row>
    <row r="125" spans="2:6" x14ac:dyDescent="0.3">
      <c r="B125" s="10">
        <v>9.02</v>
      </c>
      <c r="C125" s="37">
        <v>44772</v>
      </c>
      <c r="D125" s="14">
        <f>IF(D123&gt;D143, D124-(ABS(D123-D143)/20), D124+(ABS(D123-D143)/20))</f>
        <v>1.1379999999999999</v>
      </c>
      <c r="E125" s="15">
        <f>IF(E123&gt;E143, E124-(ABS(E123-E143)/20), E124+(ABS(E123-E143)/20))</f>
        <v>170242376.85659996</v>
      </c>
      <c r="F125" s="15">
        <f>IF(F123&gt;F143, F124-(ABS(F123-F143)/20), F124+(ABS(F123-F143)/20))</f>
        <v>105783708.67670304</v>
      </c>
    </row>
    <row r="126" spans="2:6" x14ac:dyDescent="0.3">
      <c r="B126" s="10">
        <v>9.0299999999999994</v>
      </c>
      <c r="C126" s="37">
        <v>44773</v>
      </c>
      <c r="D126" s="14">
        <f>IF(D123&gt;D143, D125-(ABS(D123-D143)/20), D125+(ABS(D123-D143)/20))</f>
        <v>1.1324999999999998</v>
      </c>
      <c r="E126" s="15">
        <f>IF(E123&gt;E143, E125-(ABS(E123-E143)/20), E125+(ABS(E123-E143)/20))</f>
        <v>169419588.56774995</v>
      </c>
      <c r="F126" s="15">
        <f>IF(F123&gt;F143, F125-(ABS(F123-F143)/20), F125+(ABS(F123-F143)/20))</f>
        <v>105272451.7367014</v>
      </c>
    </row>
    <row r="127" spans="2:6" x14ac:dyDescent="0.3">
      <c r="B127" s="10">
        <v>9.0399999999999991</v>
      </c>
      <c r="C127" s="37">
        <v>44774</v>
      </c>
      <c r="D127" s="14">
        <f>IF(D123&gt;D143, D126-(ABS(D123-D143)/20), D126+(ABS(D123-D143)/20))</f>
        <v>1.1269999999999998</v>
      </c>
      <c r="E127" s="15">
        <f>IF(E123&gt;E143, E126-(ABS(E123-E143)/20), E126+(ABS(E123-E143)/20))</f>
        <v>168596800.27889994</v>
      </c>
      <c r="F127" s="15">
        <f>IF(F123&gt;F143, F126-(ABS(F123-F143)/20), F126+(ABS(F123-F143)/20))</f>
        <v>104761194.79669976</v>
      </c>
    </row>
    <row r="128" spans="2:6" x14ac:dyDescent="0.3">
      <c r="B128" s="10">
        <v>9.0500000000000007</v>
      </c>
      <c r="C128" s="37">
        <v>44775</v>
      </c>
      <c r="D128" s="14">
        <f>IF(D123&gt;D143, D127-(ABS(D123-D143)/20), D127+(ABS(D123-D143)/20))</f>
        <v>1.1214999999999997</v>
      </c>
      <c r="E128" s="15">
        <f>IF(E123&gt;E143, E127-(ABS(E123-E143)/20), E127+(ABS(E123-E143)/20))</f>
        <v>167774011.99004993</v>
      </c>
      <c r="F128" s="15">
        <f>IF(F123&gt;F143, F127-(ABS(F123-F143)/20), F127+(ABS(F123-F143)/20))</f>
        <v>104249937.85669813</v>
      </c>
    </row>
    <row r="129" spans="2:6" x14ac:dyDescent="0.3">
      <c r="B129" s="10">
        <v>9.06</v>
      </c>
      <c r="C129" s="37">
        <v>44776</v>
      </c>
      <c r="D129" s="14">
        <f>IF(D123&gt;D143, D128-(ABS(D123-D143)/20), D128+(ABS(D123-D143)/20))</f>
        <v>1.1159999999999997</v>
      </c>
      <c r="E129" s="15">
        <f>IF(E123&gt;E143, E128-(ABS(E123-E143)/20), E128+(ABS(E123-E143)/20))</f>
        <v>166951223.70119992</v>
      </c>
      <c r="F129" s="15">
        <f>IF(F123&gt;F143, F128-(ABS(F123-F143)/20), F128+(ABS(F123-F143)/20))</f>
        <v>103738680.91669649</v>
      </c>
    </row>
    <row r="130" spans="2:6" x14ac:dyDescent="0.3">
      <c r="B130" s="10">
        <v>9.07</v>
      </c>
      <c r="C130" s="37">
        <v>44777</v>
      </c>
      <c r="D130" s="14">
        <f>IF(D123&gt;D143, D129-(ABS(D123-D143)/20), D129+(ABS(D123-D143)/20))</f>
        <v>1.1104999999999996</v>
      </c>
      <c r="E130" s="15">
        <f>IF(E123&gt;E143, E129-(ABS(E123-E143)/20), E129+(ABS(E123-E143)/20))</f>
        <v>166128435.41234991</v>
      </c>
      <c r="F130" s="15">
        <f>IF(F123&gt;F143, F129-(ABS(F123-F143)/20), F129+(ABS(F123-F143)/20))</f>
        <v>103227423.97669485</v>
      </c>
    </row>
    <row r="131" spans="2:6" x14ac:dyDescent="0.3">
      <c r="B131" s="10">
        <v>9.08</v>
      </c>
      <c r="C131" s="37">
        <v>44778</v>
      </c>
      <c r="D131" s="14">
        <f>IF(D123&gt;D143, D130-(ABS(D123-D143)/20), D130+(ABS(D123-D143)/20))</f>
        <v>1.1049999999999995</v>
      </c>
      <c r="E131" s="15">
        <f>IF(E123&gt;E143, E130-(ABS(E123-E143)/20), E130+(ABS(E123-E143)/20))</f>
        <v>165305647.1234999</v>
      </c>
      <c r="F131" s="15">
        <f>IF(F123&gt;F143, F130-(ABS(F123-F143)/20), F130+(ABS(F123-F143)/20))</f>
        <v>102716167.03669322</v>
      </c>
    </row>
    <row r="132" spans="2:6" x14ac:dyDescent="0.3">
      <c r="B132" s="10">
        <v>9.09</v>
      </c>
      <c r="C132" s="37">
        <v>44779</v>
      </c>
      <c r="D132" s="14">
        <f>IF(D123&gt;D143, D131-(ABS(D123-D143)/20), D131+(ABS(D123-D143)/20))</f>
        <v>1.0994999999999995</v>
      </c>
      <c r="E132" s="15">
        <f>IF(E123&gt;E143, E131-(ABS(E123-E143)/20), E131+(ABS(E123-E143)/20))</f>
        <v>164482858.83464989</v>
      </c>
      <c r="F132" s="15">
        <f>IF(F123&gt;F143, F131-(ABS(F123-F143)/20), F131+(ABS(F123-F143)/20))</f>
        <v>102204910.09669158</v>
      </c>
    </row>
    <row r="133" spans="2:6" x14ac:dyDescent="0.3">
      <c r="B133" s="10">
        <v>9.1</v>
      </c>
      <c r="C133" s="37">
        <v>44780</v>
      </c>
      <c r="D133" s="14">
        <f>IF(D123&gt;D143, D132-(ABS(D123-D143)/20), D132+(ABS(D123-D143)/20))</f>
        <v>1.0939999999999994</v>
      </c>
      <c r="E133" s="15">
        <f>IF(E123&gt;E143, E132-(ABS(E123-E143)/20), E132+(ABS(E123-E143)/20))</f>
        <v>163660070.54579988</v>
      </c>
      <c r="F133" s="15">
        <f>IF(F123&gt;F143, F132-(ABS(F123-F143)/20), F132+(ABS(F123-F143)/20))</f>
        <v>101693653.15668994</v>
      </c>
    </row>
    <row r="134" spans="2:6" x14ac:dyDescent="0.3">
      <c r="B134" s="10">
        <v>9.11</v>
      </c>
      <c r="C134" s="37">
        <v>44781</v>
      </c>
      <c r="D134" s="14">
        <f>IF(D123&gt;D143, D133-(ABS(D123-D143)/20), D133+(ABS(D123-D143)/20))</f>
        <v>1.0884999999999994</v>
      </c>
      <c r="E134" s="15">
        <f>IF(E123&gt;E143, E133-(ABS(E123-E143)/20), E133+(ABS(E123-E143)/20))</f>
        <v>162837282.25694987</v>
      </c>
      <c r="F134" s="15">
        <f>IF(F123&gt;F143, F133-(ABS(F123-F143)/20), F133+(ABS(F123-F143)/20))</f>
        <v>101182396.21668831</v>
      </c>
    </row>
    <row r="135" spans="2:6" x14ac:dyDescent="0.3">
      <c r="B135" s="10">
        <v>9.1199999999999992</v>
      </c>
      <c r="C135" s="37">
        <v>44782</v>
      </c>
      <c r="D135" s="14">
        <f>IF(D123&gt;D143, D134-(ABS(D123-D143)/20), D134+(ABS(D123-D143)/20))</f>
        <v>1.0829999999999993</v>
      </c>
      <c r="E135" s="15">
        <f>IF(E123&gt;E143, E134-(ABS(E123-E143)/20), E134+(ABS(E123-E143)/20))</f>
        <v>162014493.96809986</v>
      </c>
      <c r="F135" s="15">
        <f>IF(F123&gt;F143, F134-(ABS(F123-F143)/20), F134+(ABS(F123-F143)/20))</f>
        <v>100671139.27668667</v>
      </c>
    </row>
    <row r="136" spans="2:6" x14ac:dyDescent="0.3">
      <c r="B136" s="10">
        <v>9.1300000000000008</v>
      </c>
      <c r="C136" s="37">
        <v>44783</v>
      </c>
      <c r="D136" s="14">
        <f>IF(D123&gt;D143, D135-(ABS(D123-D143)/20), D135+(ABS(D123-D143)/20))</f>
        <v>1.0774999999999992</v>
      </c>
      <c r="E136" s="15">
        <f>IF(E123&gt;E143, E135-(ABS(E123-E143)/20), E135+(ABS(E123-E143)/20))</f>
        <v>161191705.67924985</v>
      </c>
      <c r="F136" s="15">
        <f>IF(F123&gt;F143, F135-(ABS(F123-F143)/20), F135+(ABS(F123-F143)/20))</f>
        <v>100159882.33668503</v>
      </c>
    </row>
    <row r="137" spans="2:6" x14ac:dyDescent="0.3">
      <c r="B137" s="10">
        <v>9.14</v>
      </c>
      <c r="C137" s="37">
        <v>44784</v>
      </c>
      <c r="D137" s="14">
        <f>IF(D123&gt;D143, D136-(ABS(D123-D143)/20), D136+(ABS(D123-D143)/20))</f>
        <v>1.0719999999999992</v>
      </c>
      <c r="E137" s="15">
        <f>IF(E123&gt;E143, E136-(ABS(E123-E143)/20), E136+(ABS(E123-E143)/20))</f>
        <v>160368917.39039984</v>
      </c>
      <c r="F137" s="15">
        <f>IF(F123&gt;F143, F136-(ABS(F123-F143)/20), F136+(ABS(F123-F143)/20))</f>
        <v>99648625.396683395</v>
      </c>
    </row>
    <row r="138" spans="2:6" x14ac:dyDescent="0.3">
      <c r="B138" s="10">
        <v>9.15</v>
      </c>
      <c r="C138" s="37">
        <v>44785</v>
      </c>
      <c r="D138" s="14">
        <f>IF(D123&gt;D143, D137-(ABS(D123-D143)/20), D137+(ABS(D123-D143)/20))</f>
        <v>1.0664999999999991</v>
      </c>
      <c r="E138" s="15">
        <f>IF(E123&gt;E143, E137-(ABS(E123-E143)/20), E137+(ABS(E123-E143)/20))</f>
        <v>159546129.10154983</v>
      </c>
      <c r="F138" s="15">
        <f>IF(F123&gt;F143, F137-(ABS(F123-F143)/20), F137+(ABS(F123-F143)/20))</f>
        <v>99137368.456681758</v>
      </c>
    </row>
    <row r="139" spans="2:6" x14ac:dyDescent="0.3">
      <c r="B139" s="10">
        <v>9.16</v>
      </c>
      <c r="C139" s="37">
        <v>44786</v>
      </c>
      <c r="D139" s="14">
        <f>IF(D123&gt;D143, D138-(ABS(D123-D143)/20), D138+(ABS(D123-D143)/20))</f>
        <v>1.0609999999999991</v>
      </c>
      <c r="E139" s="15">
        <f>IF(E123&gt;E143, E138-(ABS(E123-E143)/20), E138+(ABS(E123-E143)/20))</f>
        <v>158723340.81269982</v>
      </c>
      <c r="F139" s="15">
        <f>IF(F123&gt;F143, F138-(ABS(F123-F143)/20), F138+(ABS(F123-F143)/20))</f>
        <v>98626111.516680121</v>
      </c>
    </row>
    <row r="140" spans="2:6" x14ac:dyDescent="0.3">
      <c r="B140" s="10">
        <v>9.17</v>
      </c>
      <c r="C140" s="37">
        <v>44787</v>
      </c>
      <c r="D140" s="14">
        <f>IF(D123&gt;D143, D139-(ABS(D123-D143)/20), D139+(ABS(D123-D143)/20))</f>
        <v>1.055499999999999</v>
      </c>
      <c r="E140" s="15">
        <f>IF(E123&gt;E143, E139-(ABS(E123-E143)/20), E139+(ABS(E123-E143)/20))</f>
        <v>157900552.52384982</v>
      </c>
      <c r="F140" s="15">
        <f>IF(F123&gt;F143, F139-(ABS(F123-F143)/20), F139+(ABS(F123-F143)/20))</f>
        <v>98114854.576678485</v>
      </c>
    </row>
    <row r="141" spans="2:6" x14ac:dyDescent="0.3">
      <c r="B141" s="10">
        <v>9.18</v>
      </c>
      <c r="C141" s="37">
        <v>44788</v>
      </c>
      <c r="D141" s="14">
        <f>IF(D123&gt;D143, D140-(ABS(D123-D143)/20), D140+(ABS(D123-D143)/20))</f>
        <v>1.0499999999999989</v>
      </c>
      <c r="E141" s="15">
        <f>IF(E123&gt;E143, E140-(ABS(E123-E143)/20), E140+(ABS(E123-E143)/20))</f>
        <v>157077764.23499981</v>
      </c>
      <c r="F141" s="15">
        <f>IF(F123&gt;F143, F140-(ABS(F123-F143)/20), F140+(ABS(F123-F143)/20))</f>
        <v>97603597.636676848</v>
      </c>
    </row>
    <row r="142" spans="2:6" x14ac:dyDescent="0.3">
      <c r="B142" s="10">
        <v>9.19</v>
      </c>
      <c r="C142" s="37">
        <v>44789</v>
      </c>
      <c r="D142" s="14">
        <f>IF(D123&gt;D143, D141-(ABS(D123-D143)/20), D141+(ABS(D123-D143)/20))</f>
        <v>1.0444999999999989</v>
      </c>
      <c r="E142" s="15">
        <f>IF(E123&gt;E143, E141-(ABS(E123-E143)/20), E141+(ABS(E123-E143)/20))</f>
        <v>156254975.9461498</v>
      </c>
      <c r="F142" s="15">
        <f>IF(F123&gt;F143, F141-(ABS(F123-F143)/20), F141+(ABS(F123-F143)/20))</f>
        <v>97092340.696675211</v>
      </c>
    </row>
    <row r="143" spans="2:6" x14ac:dyDescent="0.3">
      <c r="B143" s="10">
        <v>10</v>
      </c>
      <c r="C143" s="36">
        <v>44790</v>
      </c>
      <c r="D143" s="11">
        <v>1.0389999999999999</v>
      </c>
      <c r="E143" s="12">
        <f>D143*149597870.7</f>
        <v>155432187.65729997</v>
      </c>
      <c r="F143" s="12">
        <f>E143/1.609344</f>
        <v>96581083.7566735</v>
      </c>
    </row>
    <row r="144" spans="2:6" x14ac:dyDescent="0.3">
      <c r="B144" s="10">
        <v>10.01</v>
      </c>
      <c r="C144" s="37">
        <v>44791</v>
      </c>
      <c r="D144" s="14">
        <f>IF(D143&gt;D153, D143-(ABS(D143-D153)/10), D143+(ABS(D143-D153)/10))</f>
        <v>1.03335</v>
      </c>
      <c r="E144" s="15">
        <f>IF(E143&gt;E153, E143-(ABS(E143-E153)/10), E143+(ABS(E143-E153)/10))</f>
        <v>154586959.68784496</v>
      </c>
      <c r="F144" s="15">
        <f>IF(F143&gt;F153, F143-(ABS(F143-F153)/10), F143+(ABS(F143-F153)/10))</f>
        <v>96055883.4455809</v>
      </c>
    </row>
    <row r="145" spans="2:6" x14ac:dyDescent="0.3">
      <c r="B145" s="10">
        <v>10.02</v>
      </c>
      <c r="C145" s="37">
        <v>44792</v>
      </c>
      <c r="D145" s="14">
        <f>IF(D143&gt;D153, D144-(ABS(D143-D153)/10), D144+(ABS(D143-D153)/10))</f>
        <v>1.0277000000000001</v>
      </c>
      <c r="E145" s="15">
        <f>IF(E143&gt;E153, E144-(ABS(E143-E153)/10), E144+(ABS(E143-E153)/10))</f>
        <v>153741731.71838996</v>
      </c>
      <c r="F145" s="15">
        <f>IF(F143&gt;F153, F144-(ABS(F143-F153)/10), F144+(ABS(F143-F153)/10))</f>
        <v>95530683.134488314</v>
      </c>
    </row>
    <row r="146" spans="2:6" x14ac:dyDescent="0.3">
      <c r="B146" s="10">
        <v>10.029999999999999</v>
      </c>
      <c r="C146" s="37">
        <v>44793</v>
      </c>
      <c r="D146" s="14">
        <f>IF(D143&gt;D153, D145-(ABS(D143-D153)/10), D145+(ABS(D143-D153)/10))</f>
        <v>1.0220500000000001</v>
      </c>
      <c r="E146" s="15">
        <f>IF(E143&gt;E153, E145-(ABS(E143-E153)/10), E145+(ABS(E143-E153)/10))</f>
        <v>152896503.74893495</v>
      </c>
      <c r="F146" s="15">
        <f>IF(F143&gt;F153, F145-(ABS(F143-F153)/10), F145+(ABS(F143-F153)/10))</f>
        <v>95005482.823395729</v>
      </c>
    </row>
    <row r="147" spans="2:6" x14ac:dyDescent="0.3">
      <c r="B147" s="10">
        <v>10.039999999999999</v>
      </c>
      <c r="C147" s="37">
        <v>44794</v>
      </c>
      <c r="D147" s="14">
        <f>IF(D143&gt;D153, D146-(ABS(D143-D153)/10), D146+(ABS(D143-D153)/10))</f>
        <v>1.0164000000000002</v>
      </c>
      <c r="E147" s="15">
        <f>IF(E143&gt;E153, E146-(ABS(E143-E153)/10), E146+(ABS(E143-E153)/10))</f>
        <v>152051275.77947995</v>
      </c>
      <c r="F147" s="15">
        <f>IF(F143&gt;F153, F146-(ABS(F143-F153)/10), F146+(ABS(F143-F153)/10))</f>
        <v>94480282.512303144</v>
      </c>
    </row>
    <row r="148" spans="2:6" x14ac:dyDescent="0.3">
      <c r="B148" s="10">
        <v>10.050000000000001</v>
      </c>
      <c r="C148" s="37">
        <v>44795</v>
      </c>
      <c r="D148" s="14">
        <f>IF(D143&gt;D153, D147-(ABS(D143-D153)/10), D147+(ABS(D143-D153)/10))</f>
        <v>1.0107500000000003</v>
      </c>
      <c r="E148" s="15">
        <f>IF(E143&gt;E153, E147-(ABS(E143-E153)/10), E147+(ABS(E143-E153)/10))</f>
        <v>151206047.81002495</v>
      </c>
      <c r="F148" s="15">
        <f>IF(F143&gt;F153, F147-(ABS(F143-F153)/10), F147+(ABS(F143-F153)/10))</f>
        <v>93955082.201210558</v>
      </c>
    </row>
    <row r="149" spans="2:6" x14ac:dyDescent="0.3">
      <c r="B149" s="10">
        <v>10.06</v>
      </c>
      <c r="C149" s="37">
        <v>44796</v>
      </c>
      <c r="D149" s="14">
        <f>IF(D143&gt;D153, D148-(ABS(D143-D153)/10), D148+(ABS(D143-D153)/10))</f>
        <v>1.0051000000000003</v>
      </c>
      <c r="E149" s="15">
        <f>IF(E143&gt;E153, E148-(ABS(E143-E153)/10), E148+(ABS(E143-E153)/10))</f>
        <v>150360819.84056994</v>
      </c>
      <c r="F149" s="15">
        <f>IF(F143&gt;F153, F148-(ABS(F143-F153)/10), F148+(ABS(F143-F153)/10))</f>
        <v>93429881.890117973</v>
      </c>
    </row>
    <row r="150" spans="2:6" x14ac:dyDescent="0.3">
      <c r="B150" s="10">
        <v>10.07</v>
      </c>
      <c r="C150" s="37">
        <v>44797</v>
      </c>
      <c r="D150" s="14">
        <f>IF(D143&gt;D153, D149-(ABS(D143-D153)/10), D149+(ABS(D143-D153)/10))</f>
        <v>0.99945000000000039</v>
      </c>
      <c r="E150" s="15">
        <f>IF(E143&gt;E153, E149-(ABS(E143-E153)/10), E149+(ABS(E143-E153)/10))</f>
        <v>149515591.87111494</v>
      </c>
      <c r="F150" s="15">
        <f>IF(F143&gt;F153, F149-(ABS(F143-F153)/10), F149+(ABS(F143-F153)/10))</f>
        <v>92904681.579025388</v>
      </c>
    </row>
    <row r="151" spans="2:6" x14ac:dyDescent="0.3">
      <c r="B151" s="10">
        <v>10.08</v>
      </c>
      <c r="C151" s="37">
        <v>44798</v>
      </c>
      <c r="D151" s="14">
        <f>IF(D143&gt;D153, D150-(ABS(D143-D153)/10), D150+(ABS(D143-D153)/10))</f>
        <v>0.99380000000000046</v>
      </c>
      <c r="E151" s="15">
        <f>IF(E143&gt;E153, E150-(ABS(E143-E153)/10), E150+(ABS(E143-E153)/10))</f>
        <v>148670363.90165994</v>
      </c>
      <c r="F151" s="15">
        <f>IF(F143&gt;F153, F150-(ABS(F143-F153)/10), F150+(ABS(F143-F153)/10))</f>
        <v>92379481.267932802</v>
      </c>
    </row>
    <row r="152" spans="2:6" x14ac:dyDescent="0.3">
      <c r="B152" s="10">
        <v>10.09</v>
      </c>
      <c r="C152" s="37">
        <v>44799</v>
      </c>
      <c r="D152" s="14">
        <f>IF(D143&gt;D153, D151-(ABS(D143-D153)/10), D151+(ABS(D143-D153)/10))</f>
        <v>0.98815000000000053</v>
      </c>
      <c r="E152" s="15">
        <f>IF(E143&gt;E153, E151-(ABS(E143-E153)/10), E151+(ABS(E143-E153)/10))</f>
        <v>147825135.93220493</v>
      </c>
      <c r="F152" s="15">
        <f>IF(F143&gt;F153, F151-(ABS(F143-F153)/10), F151+(ABS(F143-F153)/10))</f>
        <v>91854280.956840217</v>
      </c>
    </row>
    <row r="153" spans="2:6" x14ac:dyDescent="0.3">
      <c r="B153" s="10">
        <v>11</v>
      </c>
      <c r="C153" s="36">
        <v>44800</v>
      </c>
      <c r="D153" s="11">
        <v>0.98250000000000004</v>
      </c>
      <c r="E153" s="12">
        <f>D153*149597870.7</f>
        <v>146979907.96274999</v>
      </c>
      <c r="F153" s="12">
        <f>E153/1.609344</f>
        <v>91329080.645747572</v>
      </c>
    </row>
    <row r="154" spans="2:6" x14ac:dyDescent="0.3">
      <c r="B154" s="10">
        <v>11.01</v>
      </c>
      <c r="C154" s="37">
        <v>44801</v>
      </c>
      <c r="D154" s="14">
        <f>IF(D153&gt;D173, D153-(ABS(D153-D173)/20), D153+(ABS(D153-D173)/20))</f>
        <v>0.97671000000000008</v>
      </c>
      <c r="E154" s="15">
        <f>IF(E153&gt;E173, E153-(ABS(E153-E173)/20), E153+(ABS(E153-E173)/20))</f>
        <v>146113736.29139698</v>
      </c>
      <c r="F154" s="15">
        <f>IF(F153&gt;F173, F153-(ABS(F153-F173)/20), F153+(ABS(F153-F173)/20))</f>
        <v>90790866.521636754</v>
      </c>
    </row>
    <row r="155" spans="2:6" x14ac:dyDescent="0.3">
      <c r="B155" s="10">
        <v>11.02</v>
      </c>
      <c r="C155" s="37">
        <v>44802</v>
      </c>
      <c r="D155" s="14">
        <f>IF(D153&gt;D173, D154-(ABS(D153-D173)/20), D154+(ABS(D153-D173)/20))</f>
        <v>0.97092000000000012</v>
      </c>
      <c r="E155" s="15">
        <f>IF(E153&gt;E173, E154-(ABS(E153-E173)/20), E154+(ABS(E153-E173)/20))</f>
        <v>145247564.62004396</v>
      </c>
      <c r="F155" s="15">
        <f>IF(F153&gt;F173, F154-(ABS(F153-F173)/20), F154+(ABS(F153-F173)/20))</f>
        <v>90252652.397525936</v>
      </c>
    </row>
    <row r="156" spans="2:6" x14ac:dyDescent="0.3">
      <c r="B156" s="10">
        <v>11.03</v>
      </c>
      <c r="C156" s="37">
        <v>44803</v>
      </c>
      <c r="D156" s="14">
        <f>IF(D153&gt;D173, D155-(ABS(D153-D173)/20), D155+(ABS(D153-D173)/20))</f>
        <v>0.96513000000000015</v>
      </c>
      <c r="E156" s="15">
        <f>IF(E153&gt;E173, E155-(ABS(E153-E173)/20), E155+(ABS(E153-E173)/20))</f>
        <v>144381392.94869095</v>
      </c>
      <c r="F156" s="15">
        <f>IF(F153&gt;F173, F155-(ABS(F153-F173)/20), F155+(ABS(F153-F173)/20))</f>
        <v>89714438.273415118</v>
      </c>
    </row>
    <row r="157" spans="2:6" x14ac:dyDescent="0.3">
      <c r="B157" s="10">
        <v>11.04</v>
      </c>
      <c r="C157" s="37">
        <v>44804</v>
      </c>
      <c r="D157" s="14">
        <f>IF(D153&gt;D173, D156-(ABS(D153-D173)/20), D156+(ABS(D153-D173)/20))</f>
        <v>0.95934000000000019</v>
      </c>
      <c r="E157" s="15">
        <f>IF(E153&gt;E173, E156-(ABS(E153-E173)/20), E156+(ABS(E153-E173)/20))</f>
        <v>143515221.27733794</v>
      </c>
      <c r="F157" s="15">
        <f>IF(F153&gt;F173, F156-(ABS(F153-F173)/20), F156+(ABS(F153-F173)/20))</f>
        <v>89176224.149304301</v>
      </c>
    </row>
    <row r="158" spans="2:6" x14ac:dyDescent="0.3">
      <c r="B158" s="10">
        <v>11.05</v>
      </c>
      <c r="C158" s="37">
        <v>44805</v>
      </c>
      <c r="D158" s="14">
        <f>IF(D153&gt;D173, D157-(ABS(D153-D173)/20), D157+(ABS(D153-D173)/20))</f>
        <v>0.95355000000000023</v>
      </c>
      <c r="E158" s="15">
        <f>IF(E153&gt;E173, E157-(ABS(E153-E173)/20), E157+(ABS(E153-E173)/20))</f>
        <v>142649049.60598493</v>
      </c>
      <c r="F158" s="15">
        <f>IF(F153&gt;F173, F157-(ABS(F153-F173)/20), F157+(ABS(F153-F173)/20))</f>
        <v>88638010.025193483</v>
      </c>
    </row>
    <row r="159" spans="2:6" x14ac:dyDescent="0.3">
      <c r="B159" s="10">
        <v>11.06</v>
      </c>
      <c r="C159" s="37">
        <v>44806</v>
      </c>
      <c r="D159" s="14">
        <f>IF(D153&gt;D173, D158-(ABS(D153-D173)/20), D158+(ABS(D153-D173)/20))</f>
        <v>0.94776000000000027</v>
      </c>
      <c r="E159" s="15">
        <f>IF(E153&gt;E173, E158-(ABS(E153-E173)/20), E158+(ABS(E153-E173)/20))</f>
        <v>141782877.93463191</v>
      </c>
      <c r="F159" s="15">
        <f>IF(F153&gt;F173, F158-(ABS(F153-F173)/20), F158+(ABS(F153-F173)/20))</f>
        <v>88099795.901082665</v>
      </c>
    </row>
    <row r="160" spans="2:6" x14ac:dyDescent="0.3">
      <c r="B160" s="10">
        <v>11.07</v>
      </c>
      <c r="C160" s="37">
        <v>44807</v>
      </c>
      <c r="D160" s="14">
        <f>IF(D153&gt;D173, D159-(ABS(D153-D173)/20), D159+(ABS(D153-D173)/20))</f>
        <v>0.94197000000000031</v>
      </c>
      <c r="E160" s="15">
        <f>IF(E153&gt;E173, E159-(ABS(E153-E173)/20), E159+(ABS(E153-E173)/20))</f>
        <v>140916706.2632789</v>
      </c>
      <c r="F160" s="15">
        <f>IF(F153&gt;F173, F159-(ABS(F153-F173)/20), F159+(ABS(F153-F173)/20))</f>
        <v>87561581.776971847</v>
      </c>
    </row>
    <row r="161" spans="2:6" x14ac:dyDescent="0.3">
      <c r="B161" s="10">
        <v>11.08</v>
      </c>
      <c r="C161" s="37">
        <v>44808</v>
      </c>
      <c r="D161" s="14">
        <f>IF(D153&gt;D173, D160-(ABS(D153-D173)/20), D160+(ABS(D153-D173)/20))</f>
        <v>0.93618000000000035</v>
      </c>
      <c r="E161" s="15">
        <f>IF(E153&gt;E173, E160-(ABS(E153-E173)/20), E160+(ABS(E153-E173)/20))</f>
        <v>140050534.59192589</v>
      </c>
      <c r="F161" s="15">
        <f>IF(F153&gt;F173, F160-(ABS(F153-F173)/20), F160+(ABS(F153-F173)/20))</f>
        <v>87023367.652861029</v>
      </c>
    </row>
    <row r="162" spans="2:6" x14ac:dyDescent="0.3">
      <c r="B162" s="10">
        <v>11.09</v>
      </c>
      <c r="C162" s="37">
        <v>44809</v>
      </c>
      <c r="D162" s="14">
        <f>IF(D153&gt;D173, D161-(ABS(D153-D173)/20), D161+(ABS(D153-D173)/20))</f>
        <v>0.93039000000000038</v>
      </c>
      <c r="E162" s="15">
        <f>IF(E153&gt;E173, E161-(ABS(E153-E173)/20), E161+(ABS(E153-E173)/20))</f>
        <v>139184362.92057288</v>
      </c>
      <c r="F162" s="15">
        <f>IF(F153&gt;F173, F161-(ABS(F153-F173)/20), F161+(ABS(F153-F173)/20))</f>
        <v>86485153.528750211</v>
      </c>
    </row>
    <row r="163" spans="2:6" x14ac:dyDescent="0.3">
      <c r="B163" s="10">
        <v>11.1</v>
      </c>
      <c r="C163" s="37">
        <v>44810</v>
      </c>
      <c r="D163" s="14">
        <f>IF(D153&gt;D173, D162-(ABS(D153-D173)/20), D162+(ABS(D153-D173)/20))</f>
        <v>0.92460000000000042</v>
      </c>
      <c r="E163" s="15">
        <f>IF(E153&gt;E173, E162-(ABS(E153-E173)/20), E162+(ABS(E153-E173)/20))</f>
        <v>138318191.24921986</v>
      </c>
      <c r="F163" s="15">
        <f>IF(F153&gt;F173, F162-(ABS(F153-F173)/20), F162+(ABS(F153-F173)/20))</f>
        <v>85946939.404639393</v>
      </c>
    </row>
    <row r="164" spans="2:6" x14ac:dyDescent="0.3">
      <c r="B164" s="10">
        <v>11.11</v>
      </c>
      <c r="C164" s="37">
        <v>44811</v>
      </c>
      <c r="D164" s="14">
        <f>IF(D153&gt;D173, D163-(ABS(D153-D173)/20), D163+(ABS(D153-D173)/20))</f>
        <v>0.91881000000000046</v>
      </c>
      <c r="E164" s="15">
        <f>IF(E153&gt;E173, E163-(ABS(E153-E173)/20), E163+(ABS(E153-E173)/20))</f>
        <v>137452019.57786685</v>
      </c>
      <c r="F164" s="15">
        <f>IF(F153&gt;F173, F163-(ABS(F153-F173)/20), F163+(ABS(F153-F173)/20))</f>
        <v>85408725.280528575</v>
      </c>
    </row>
    <row r="165" spans="2:6" x14ac:dyDescent="0.3">
      <c r="B165" s="10">
        <v>11.12</v>
      </c>
      <c r="C165" s="37">
        <v>44812</v>
      </c>
      <c r="D165" s="14">
        <f>IF(D153&gt;D173, D164-(ABS(D153-D173)/20), D164+(ABS(D153-D173)/20))</f>
        <v>0.9130200000000005</v>
      </c>
      <c r="E165" s="15">
        <f>IF(E153&gt;E173, E164-(ABS(E153-E173)/20), E164+(ABS(E153-E173)/20))</f>
        <v>136585847.90651384</v>
      </c>
      <c r="F165" s="15">
        <f>IF(F153&gt;F173, F164-(ABS(F153-F173)/20), F164+(ABS(F153-F173)/20))</f>
        <v>84870511.156417757</v>
      </c>
    </row>
    <row r="166" spans="2:6" x14ac:dyDescent="0.3">
      <c r="B166" s="10">
        <v>11.13</v>
      </c>
      <c r="C166" s="37">
        <v>44813</v>
      </c>
      <c r="D166" s="14">
        <f>IF(D153&gt;D173, D165-(ABS(D153-D173)/20), D165+(ABS(D153-D173)/20))</f>
        <v>0.90723000000000054</v>
      </c>
      <c r="E166" s="15">
        <f>IF(E153&gt;E173, E165-(ABS(E153-E173)/20), E165+(ABS(E153-E173)/20))</f>
        <v>135719676.23516083</v>
      </c>
      <c r="F166" s="15">
        <f>IF(F153&gt;F173, F165-(ABS(F153-F173)/20), F165+(ABS(F153-F173)/20))</f>
        <v>84332297.032306939</v>
      </c>
    </row>
    <row r="167" spans="2:6" x14ac:dyDescent="0.3">
      <c r="B167" s="10">
        <v>11.14</v>
      </c>
      <c r="C167" s="37">
        <v>44814</v>
      </c>
      <c r="D167" s="14">
        <f>IF(D153&gt;D173, D166-(ABS(D153-D173)/20), D166+(ABS(D153-D173)/20))</f>
        <v>0.90144000000000057</v>
      </c>
      <c r="E167" s="15">
        <f>IF(E153&gt;E173, E166-(ABS(E153-E173)/20), E166+(ABS(E153-E173)/20))</f>
        <v>134853504.56380782</v>
      </c>
      <c r="F167" s="15">
        <f>IF(F153&gt;F173, F166-(ABS(F153-F173)/20), F166+(ABS(F153-F173)/20))</f>
        <v>83794082.908196121</v>
      </c>
    </row>
    <row r="168" spans="2:6" x14ac:dyDescent="0.3">
      <c r="B168" s="10">
        <v>11.15</v>
      </c>
      <c r="C168" s="37">
        <v>44815</v>
      </c>
      <c r="D168" s="14">
        <f>IF(D153&gt;D173, D167-(ABS(D153-D173)/20), D167+(ABS(D153-D173)/20))</f>
        <v>0.89565000000000061</v>
      </c>
      <c r="E168" s="15">
        <f>IF(E153&gt;E173, E167-(ABS(E153-E173)/20), E167+(ABS(E153-E173)/20))</f>
        <v>133987332.89245482</v>
      </c>
      <c r="F168" s="15">
        <f>IF(F153&gt;F173, F167-(ABS(F153-F173)/20), F167+(ABS(F153-F173)/20))</f>
        <v>83255868.784085304</v>
      </c>
    </row>
    <row r="169" spans="2:6" x14ac:dyDescent="0.3">
      <c r="B169" s="10">
        <v>11.16</v>
      </c>
      <c r="C169" s="37">
        <v>44816</v>
      </c>
      <c r="D169" s="14">
        <f>IF(D153&gt;D173, D168-(ABS(D153-D173)/20), D168+(ABS(D153-D173)/20))</f>
        <v>0.88986000000000065</v>
      </c>
      <c r="E169" s="15">
        <f>IF(E153&gt;E173, E168-(ABS(E153-E173)/20), E168+(ABS(E153-E173)/20))</f>
        <v>133121161.22110182</v>
      </c>
      <c r="F169" s="15">
        <f>IF(F153&gt;F173, F168-(ABS(F153-F173)/20), F168+(ABS(F153-F173)/20))</f>
        <v>82717654.659974486</v>
      </c>
    </row>
    <row r="170" spans="2:6" x14ac:dyDescent="0.3">
      <c r="B170" s="10">
        <v>11.17</v>
      </c>
      <c r="C170" s="37">
        <v>44817</v>
      </c>
      <c r="D170" s="14">
        <f>IF(D153&gt;D173, D169-(ABS(D153-D173)/20), D169+(ABS(D153-D173)/20))</f>
        <v>0.88407000000000069</v>
      </c>
      <c r="E170" s="15">
        <f>IF(E153&gt;E173, E169-(ABS(E153-E173)/20), E169+(ABS(E153-E173)/20))</f>
        <v>132254989.54974882</v>
      </c>
      <c r="F170" s="15">
        <f>IF(F153&gt;F173, F169-(ABS(F153-F173)/20), F169+(ABS(F153-F173)/20))</f>
        <v>82179440.535863668</v>
      </c>
    </row>
    <row r="171" spans="2:6" x14ac:dyDescent="0.3">
      <c r="B171" s="10">
        <v>11.18</v>
      </c>
      <c r="C171" s="37">
        <v>44818</v>
      </c>
      <c r="D171" s="14">
        <f>IF(D153&gt;D173, D170-(ABS(D153-D173)/20), D170+(ABS(D153-D173)/20))</f>
        <v>0.87828000000000073</v>
      </c>
      <c r="E171" s="15">
        <f>IF(E153&gt;E173, E170-(ABS(E153-E173)/20), E170+(ABS(E153-E173)/20))</f>
        <v>131388817.87839583</v>
      </c>
      <c r="F171" s="15">
        <f>IF(F153&gt;F173, F170-(ABS(F153-F173)/20), F170+(ABS(F153-F173)/20))</f>
        <v>81641226.41175285</v>
      </c>
    </row>
    <row r="172" spans="2:6" x14ac:dyDescent="0.3">
      <c r="B172" s="10">
        <v>11.19</v>
      </c>
      <c r="C172" s="37">
        <v>44819</v>
      </c>
      <c r="D172" s="14">
        <f>IF(D153&gt;D173, D171-(ABS(D153-D173)/20), D171+(ABS(D153-D173)/20))</f>
        <v>0.87249000000000076</v>
      </c>
      <c r="E172" s="15">
        <f>IF(E153&gt;E173, E171-(ABS(E153-E173)/20), E171+(ABS(E153-E173)/20))</f>
        <v>130522646.20704283</v>
      </c>
      <c r="F172" s="15">
        <f>IF(F153&gt;F173, F171-(ABS(F153-F173)/20), F171+(ABS(F153-F173)/20))</f>
        <v>81103012.287642032</v>
      </c>
    </row>
    <row r="173" spans="2:6" x14ac:dyDescent="0.3">
      <c r="B173" s="10">
        <v>12</v>
      </c>
      <c r="C173" s="36">
        <v>44820</v>
      </c>
      <c r="D173" s="11">
        <v>0.86670000000000003</v>
      </c>
      <c r="E173" s="12">
        <f>D173*149597870.7</f>
        <v>129656474.53568999</v>
      </c>
      <c r="F173" s="12">
        <f>E173/1.609344</f>
        <v>80564798.163531214</v>
      </c>
    </row>
    <row r="174" spans="2:6" x14ac:dyDescent="0.3">
      <c r="B174" s="10">
        <v>12.01</v>
      </c>
      <c r="C174" s="37">
        <v>44821</v>
      </c>
      <c r="D174" s="14">
        <f>IF(D173&gt;D183, D173-(ABS(D173-D183)/10), D173+(ABS(D173-D183)/10))</f>
        <v>0.86085</v>
      </c>
      <c r="E174" s="15">
        <f>IF(E173&gt;E183, E173-(ABS(E173-E183)/10), E173+(ABS(E173-E183)/10))</f>
        <v>128781326.99209499</v>
      </c>
      <c r="F174" s="15">
        <f>IF(F173&gt;F183, F173-(ABS(F173-F183)/10), F173+(ABS(F173-F183)/10))</f>
        <v>80021006.690984011</v>
      </c>
    </row>
    <row r="175" spans="2:6" x14ac:dyDescent="0.3">
      <c r="B175" s="10">
        <v>12.02</v>
      </c>
      <c r="C175" s="37">
        <v>44822</v>
      </c>
      <c r="D175" s="14">
        <f>IF(D173&gt;D183, D174-(ABS(D173-D183)/10), D174+(ABS(D173-D183)/10))</f>
        <v>0.85499999999999998</v>
      </c>
      <c r="E175" s="15">
        <f>IF(E173&gt;E183, E174-(ABS(E173-E183)/10), E174+(ABS(E173-E183)/10))</f>
        <v>127906179.44849999</v>
      </c>
      <c r="F175" s="15">
        <f>IF(F173&gt;F183, F174-(ABS(F173-F183)/10), F174+(ABS(F173-F183)/10))</f>
        <v>79477215.218436807</v>
      </c>
    </row>
    <row r="176" spans="2:6" x14ac:dyDescent="0.3">
      <c r="B176" s="10">
        <v>12.03</v>
      </c>
      <c r="C176" s="37">
        <v>44823</v>
      </c>
      <c r="D176" s="14">
        <f>IF(D173&gt;D183, D175-(ABS(D173-D183)/10), D175+(ABS(D173-D183)/10))</f>
        <v>0.84914999999999996</v>
      </c>
      <c r="E176" s="15">
        <f>IF(E173&gt;E183, E175-(ABS(E173-E183)/10), E175+(ABS(E173-E183)/10))</f>
        <v>127031031.90490499</v>
      </c>
      <c r="F176" s="15">
        <f>IF(F173&gt;F183, F175-(ABS(F173-F183)/10), F175+(ABS(F173-F183)/10))</f>
        <v>78933423.745889604</v>
      </c>
    </row>
    <row r="177" spans="2:6" x14ac:dyDescent="0.3">
      <c r="B177" s="10">
        <v>12.04</v>
      </c>
      <c r="C177" s="37">
        <v>44824</v>
      </c>
      <c r="D177" s="14">
        <f>IF(D173&gt;D183, D176-(ABS(D173-D183)/10), D176+(ABS(D173-D183)/10))</f>
        <v>0.84329999999999994</v>
      </c>
      <c r="E177" s="15">
        <f>IF(E173&gt;E183, E176-(ABS(E173-E183)/10), E176+(ABS(E173-E183)/10))</f>
        <v>126155884.36130999</v>
      </c>
      <c r="F177" s="15">
        <f>IF(F173&gt;F183, F176-(ABS(F173-F183)/10), F176+(ABS(F173-F183)/10))</f>
        <v>78389632.273342401</v>
      </c>
    </row>
    <row r="178" spans="2:6" x14ac:dyDescent="0.3">
      <c r="B178" s="10">
        <v>12.05</v>
      </c>
      <c r="C178" s="37">
        <v>44825</v>
      </c>
      <c r="D178" s="14">
        <f>IF(D173&gt;D183, D177-(ABS(D173-D183)/10), D177+(ABS(D173-D183)/10))</f>
        <v>0.83744999999999992</v>
      </c>
      <c r="E178" s="15">
        <f>IF(E173&gt;E183, E177-(ABS(E173-E183)/10), E177+(ABS(E173-E183)/10))</f>
        <v>125280736.81771499</v>
      </c>
      <c r="F178" s="15">
        <f>IF(F173&gt;F183, F177-(ABS(F173-F183)/10), F177+(ABS(F173-F183)/10))</f>
        <v>77845840.800795197</v>
      </c>
    </row>
    <row r="179" spans="2:6" x14ac:dyDescent="0.3">
      <c r="B179" s="10">
        <v>12.06</v>
      </c>
      <c r="C179" s="37">
        <v>44826</v>
      </c>
      <c r="D179" s="14">
        <f>IF(D173&gt;D183, D178-(ABS(D173-D183)/10), D178+(ABS(D173-D183)/10))</f>
        <v>0.83159999999999989</v>
      </c>
      <c r="E179" s="15">
        <f>IF(E173&gt;E183, E178-(ABS(E173-E183)/10), E178+(ABS(E173-E183)/10))</f>
        <v>124405589.27411999</v>
      </c>
      <c r="F179" s="15">
        <f>IF(F173&gt;F183, F178-(ABS(F173-F183)/10), F178+(ABS(F173-F183)/10))</f>
        <v>77302049.328247994</v>
      </c>
    </row>
    <row r="180" spans="2:6" x14ac:dyDescent="0.3">
      <c r="B180" s="10">
        <v>12.07</v>
      </c>
      <c r="C180" s="37">
        <v>44827</v>
      </c>
      <c r="D180" s="14">
        <f>IF(D173&gt;D183, D179-(ABS(D173-D183)/10), D179+(ABS(D173-D183)/10))</f>
        <v>0.82574999999999987</v>
      </c>
      <c r="E180" s="15">
        <f>IF(E173&gt;E183, E179-(ABS(E173-E183)/10), E179+(ABS(E173-E183)/10))</f>
        <v>123530441.73052499</v>
      </c>
      <c r="F180" s="15">
        <f>IF(F173&gt;F183, F179-(ABS(F173-F183)/10), F179+(ABS(F173-F183)/10))</f>
        <v>76758257.855700791</v>
      </c>
    </row>
    <row r="181" spans="2:6" x14ac:dyDescent="0.3">
      <c r="B181" s="10">
        <v>12.08</v>
      </c>
      <c r="C181" s="37">
        <v>44828</v>
      </c>
      <c r="D181" s="14">
        <f>IF(D173&gt;D183, D180-(ABS(D173-D183)/10), D180+(ABS(D173-D183)/10))</f>
        <v>0.81989999999999985</v>
      </c>
      <c r="E181" s="15">
        <f>IF(E173&gt;E183, E180-(ABS(E173-E183)/10), E180+(ABS(E173-E183)/10))</f>
        <v>122655294.18692999</v>
      </c>
      <c r="F181" s="15">
        <f>IF(F173&gt;F183, F180-(ABS(F173-F183)/10), F180+(ABS(F173-F183)/10))</f>
        <v>76214466.383153588</v>
      </c>
    </row>
    <row r="182" spans="2:6" x14ac:dyDescent="0.3">
      <c r="B182" s="10">
        <v>12.09</v>
      </c>
      <c r="C182" s="37">
        <v>44829</v>
      </c>
      <c r="D182" s="14">
        <f>IF(D173&gt;D183, D181-(ABS(D173-D183)/10), D181+(ABS(D173-D183)/10))</f>
        <v>0.81404999999999983</v>
      </c>
      <c r="E182" s="15">
        <f>IF(E173&gt;E183, E181-(ABS(E173-E183)/10), E181+(ABS(E173-E183)/10))</f>
        <v>121780146.64333498</v>
      </c>
      <c r="F182" s="15">
        <f>IF(F173&gt;F183, F181-(ABS(F173-F183)/10), F181+(ABS(F173-F183)/10))</f>
        <v>75670674.910606384</v>
      </c>
    </row>
    <row r="183" spans="2:6" x14ac:dyDescent="0.3">
      <c r="B183" s="10">
        <v>13</v>
      </c>
      <c r="C183" s="36">
        <v>44830</v>
      </c>
      <c r="D183" s="11">
        <v>0.80820000000000003</v>
      </c>
      <c r="E183" s="12">
        <f>D183*149597870.7</f>
        <v>120904999.09974</v>
      </c>
      <c r="F183" s="12">
        <f>E183/1.609344</f>
        <v>75126883.438059226</v>
      </c>
    </row>
    <row r="184" spans="2:6" x14ac:dyDescent="0.3">
      <c r="B184" s="10">
        <v>13.01</v>
      </c>
      <c r="C184" s="37">
        <v>44831</v>
      </c>
      <c r="D184" s="14">
        <f>IF(D183&gt;D203, D183-(ABS(D183-D203)/20), D183+(ABS(D183-D203)/20))</f>
        <v>0.80254000000000003</v>
      </c>
      <c r="E184" s="15">
        <f>IF(E183&gt;E203, E183-(ABS(E183-E203)/20), E183+(ABS(E183-E203)/20))</f>
        <v>120058275.15157799</v>
      </c>
      <c r="F184" s="15">
        <f>IF(F183&gt;F203, F183-(ABS(F183-F203)/20), F183+(ABS(F183-F203)/20))</f>
        <v>74600753.568893895</v>
      </c>
    </row>
    <row r="185" spans="2:6" x14ac:dyDescent="0.3">
      <c r="B185" s="10">
        <v>13.02</v>
      </c>
      <c r="C185" s="37">
        <v>44832</v>
      </c>
      <c r="D185" s="14">
        <f>IF(D183&gt;D203, D184-(ABS(D183-D203)/20), D184+(ABS(D183-D203)/20))</f>
        <v>0.79688000000000003</v>
      </c>
      <c r="E185" s="15">
        <f>IF(E183&gt;E203, E184-(ABS(E183-E203)/20), E184+(ABS(E183-E203)/20))</f>
        <v>119211551.20341599</v>
      </c>
      <c r="F185" s="15">
        <f>IF(F183&gt;F203, F184-(ABS(F183-F203)/20), F184+(ABS(F183-F203)/20))</f>
        <v>74074623.699728563</v>
      </c>
    </row>
    <row r="186" spans="2:6" x14ac:dyDescent="0.3">
      <c r="B186" s="10">
        <v>13.03</v>
      </c>
      <c r="C186" s="37">
        <v>44833</v>
      </c>
      <c r="D186" s="14">
        <f>IF(D183&gt;D203, D185-(ABS(D183-D203)/20), D185+(ABS(D183-D203)/20))</f>
        <v>0.79122000000000003</v>
      </c>
      <c r="E186" s="15">
        <f>IF(E183&gt;E203, E185-(ABS(E183-E203)/20), E185+(ABS(E183-E203)/20))</f>
        <v>118364827.25525399</v>
      </c>
      <c r="F186" s="15">
        <f>IF(F183&gt;F203, F185-(ABS(F183-F203)/20), F185+(ABS(F183-F203)/20))</f>
        <v>73548493.830563232</v>
      </c>
    </row>
    <row r="187" spans="2:6" x14ac:dyDescent="0.3">
      <c r="B187" s="10">
        <v>13.04</v>
      </c>
      <c r="C187" s="37">
        <v>44834</v>
      </c>
      <c r="D187" s="14">
        <f>IF(D183&gt;D203, D186-(ABS(D183-D203)/20), D186+(ABS(D183-D203)/20))</f>
        <v>0.78556000000000004</v>
      </c>
      <c r="E187" s="15">
        <f>IF(E183&gt;E203, E186-(ABS(E183-E203)/20), E186+(ABS(E183-E203)/20))</f>
        <v>117518103.30709198</v>
      </c>
      <c r="F187" s="15">
        <f>IF(F183&gt;F203, F186-(ABS(F183-F203)/20), F186+(ABS(F183-F203)/20))</f>
        <v>73022363.961397901</v>
      </c>
    </row>
    <row r="188" spans="2:6" x14ac:dyDescent="0.3">
      <c r="B188" s="10">
        <v>13.05</v>
      </c>
      <c r="C188" s="37">
        <v>44835</v>
      </c>
      <c r="D188" s="14">
        <f>IF(D183&gt;D203, D187-(ABS(D183-D203)/20), D187+(ABS(D183-D203)/20))</f>
        <v>0.77990000000000004</v>
      </c>
      <c r="E188" s="15">
        <f>IF(E183&gt;E203, E187-(ABS(E183-E203)/20), E187+(ABS(E183-E203)/20))</f>
        <v>116671379.35892998</v>
      </c>
      <c r="F188" s="15">
        <f>IF(F183&gt;F203, F187-(ABS(F183-F203)/20), F187+(ABS(F183-F203)/20))</f>
        <v>72496234.09223257</v>
      </c>
    </row>
    <row r="189" spans="2:6" x14ac:dyDescent="0.3">
      <c r="B189" s="10">
        <v>13.06</v>
      </c>
      <c r="C189" s="37">
        <v>44836</v>
      </c>
      <c r="D189" s="14">
        <f>IF(D183&gt;D203, D188-(ABS(D183-D203)/20), D188+(ABS(D183-D203)/20))</f>
        <v>0.77424000000000004</v>
      </c>
      <c r="E189" s="15">
        <f>IF(E183&gt;E203, E188-(ABS(E183-E203)/20), E188+(ABS(E183-E203)/20))</f>
        <v>115824655.41076797</v>
      </c>
      <c r="F189" s="15">
        <f>IF(F183&gt;F203, F188-(ABS(F183-F203)/20), F188+(ABS(F183-F203)/20))</f>
        <v>71970104.223067239</v>
      </c>
    </row>
    <row r="190" spans="2:6" x14ac:dyDescent="0.3">
      <c r="B190" s="10">
        <v>13.07</v>
      </c>
      <c r="C190" s="37">
        <v>44837</v>
      </c>
      <c r="D190" s="14">
        <f>IF(D183&gt;D203, D189-(ABS(D183-D203)/20), D189+(ABS(D183-D203)/20))</f>
        <v>0.76858000000000004</v>
      </c>
      <c r="E190" s="15">
        <f>IF(E183&gt;E203, E189-(ABS(E183-E203)/20), E189+(ABS(E183-E203)/20))</f>
        <v>114977931.46260597</v>
      </c>
      <c r="F190" s="15">
        <f>IF(F183&gt;F203, F189-(ABS(F183-F203)/20), F189+(ABS(F183-F203)/20))</f>
        <v>71443974.353901908</v>
      </c>
    </row>
    <row r="191" spans="2:6" x14ac:dyDescent="0.3">
      <c r="B191" s="10">
        <v>13.08</v>
      </c>
      <c r="C191" s="37">
        <v>44838</v>
      </c>
      <c r="D191" s="14">
        <f>IF(D183&gt;D203, D190-(ABS(D183-D203)/20), D190+(ABS(D183-D203)/20))</f>
        <v>0.76292000000000004</v>
      </c>
      <c r="E191" s="15">
        <f>IF(E183&gt;E203, E190-(ABS(E183-E203)/20), E190+(ABS(E183-E203)/20))</f>
        <v>114131207.51444396</v>
      </c>
      <c r="F191" s="15">
        <f>IF(F183&gt;F203, F190-(ABS(F183-F203)/20), F190+(ABS(F183-F203)/20))</f>
        <v>70917844.484736577</v>
      </c>
    </row>
    <row r="192" spans="2:6" x14ac:dyDescent="0.3">
      <c r="B192" s="10">
        <v>13.09</v>
      </c>
      <c r="C192" s="37">
        <v>44839</v>
      </c>
      <c r="D192" s="14">
        <f>IF(D183&gt;D203, D191-(ABS(D183-D203)/20), D191+(ABS(D183-D203)/20))</f>
        <v>0.75726000000000004</v>
      </c>
      <c r="E192" s="15">
        <f>IF(E183&gt;E203, E191-(ABS(E183-E203)/20), E191+(ABS(E183-E203)/20))</f>
        <v>113284483.56628196</v>
      </c>
      <c r="F192" s="15">
        <f>IF(F183&gt;F203, F191-(ABS(F183-F203)/20), F191+(ABS(F183-F203)/20))</f>
        <v>70391714.615571246</v>
      </c>
    </row>
    <row r="193" spans="2:6" x14ac:dyDescent="0.3">
      <c r="B193" s="10">
        <v>13.1</v>
      </c>
      <c r="C193" s="37">
        <v>44840</v>
      </c>
      <c r="D193" s="14">
        <f>IF(D183&gt;D203, D192-(ABS(D183-D203)/20), D192+(ABS(D183-D203)/20))</f>
        <v>0.75160000000000005</v>
      </c>
      <c r="E193" s="15">
        <f>IF(E183&gt;E203, E192-(ABS(E183-E203)/20), E192+(ABS(E183-E203)/20))</f>
        <v>112437759.61811996</v>
      </c>
      <c r="F193" s="15">
        <f>IF(F183&gt;F203, F192-(ABS(F183-F203)/20), F192+(ABS(F183-F203)/20))</f>
        <v>69865584.746405914</v>
      </c>
    </row>
    <row r="194" spans="2:6" x14ac:dyDescent="0.3">
      <c r="B194" s="10">
        <v>13.11</v>
      </c>
      <c r="C194" s="37">
        <v>44841</v>
      </c>
      <c r="D194" s="14">
        <f>IF(D183&gt;D203, D193-(ABS(D183-D203)/20), D193+(ABS(D183-D203)/20))</f>
        <v>0.74594000000000005</v>
      </c>
      <c r="E194" s="15">
        <f>IF(E183&gt;E203, E193-(ABS(E183-E203)/20), E193+(ABS(E183-E203)/20))</f>
        <v>111591035.66995795</v>
      </c>
      <c r="F194" s="15">
        <f>IF(F183&gt;F203, F193-(ABS(F183-F203)/20), F193+(ABS(F183-F203)/20))</f>
        <v>69339454.877240583</v>
      </c>
    </row>
    <row r="195" spans="2:6" x14ac:dyDescent="0.3">
      <c r="B195" s="10">
        <v>13.12</v>
      </c>
      <c r="C195" s="37">
        <v>44842</v>
      </c>
      <c r="D195" s="14">
        <f>IF(D183&gt;D203, D194-(ABS(D183-D203)/20), D194+(ABS(D183-D203)/20))</f>
        <v>0.74028000000000005</v>
      </c>
      <c r="E195" s="15">
        <f>IF(E183&gt;E203, E194-(ABS(E183-E203)/20), E194+(ABS(E183-E203)/20))</f>
        <v>110744311.72179595</v>
      </c>
      <c r="F195" s="15">
        <f>IF(F183&gt;F203, F194-(ABS(F183-F203)/20), F194+(ABS(F183-F203)/20))</f>
        <v>68813325.008075252</v>
      </c>
    </row>
    <row r="196" spans="2:6" x14ac:dyDescent="0.3">
      <c r="B196" s="10">
        <v>13.13</v>
      </c>
      <c r="C196" s="37">
        <v>44843</v>
      </c>
      <c r="D196" s="14">
        <f>IF(D183&gt;D203, D195-(ABS(D183-D203)/20), D195+(ABS(D183-D203)/20))</f>
        <v>0.73462000000000005</v>
      </c>
      <c r="E196" s="15">
        <f>IF(E183&gt;E203, E195-(ABS(E183-E203)/20), E195+(ABS(E183-E203)/20))</f>
        <v>109897587.77363394</v>
      </c>
      <c r="F196" s="15">
        <f>IF(F183&gt;F203, F195-(ABS(F183-F203)/20), F195+(ABS(F183-F203)/20))</f>
        <v>68287195.138909921</v>
      </c>
    </row>
    <row r="197" spans="2:6" x14ac:dyDescent="0.3">
      <c r="B197" s="10">
        <v>13.14</v>
      </c>
      <c r="C197" s="37">
        <v>44844</v>
      </c>
      <c r="D197" s="14">
        <f>IF(D183&gt;D203, D196-(ABS(D183-D203)/20), D196+(ABS(D183-D203)/20))</f>
        <v>0.72896000000000005</v>
      </c>
      <c r="E197" s="15">
        <f>IF(E183&gt;E203, E196-(ABS(E183-E203)/20), E196+(ABS(E183-E203)/20))</f>
        <v>109050863.82547194</v>
      </c>
      <c r="F197" s="15">
        <f>IF(F183&gt;F203, F196-(ABS(F183-F203)/20), F196+(ABS(F183-F203)/20))</f>
        <v>67761065.26974459</v>
      </c>
    </row>
    <row r="198" spans="2:6" x14ac:dyDescent="0.3">
      <c r="B198" s="10">
        <v>13.15</v>
      </c>
      <c r="C198" s="37">
        <v>44845</v>
      </c>
      <c r="D198" s="14">
        <f>IF(D183&gt;D203, D197-(ABS(D183-D203)/20), D197+(ABS(D183-D203)/20))</f>
        <v>0.72330000000000005</v>
      </c>
      <c r="E198" s="15">
        <f>IF(E183&gt;E203, E197-(ABS(E183-E203)/20), E197+(ABS(E183-E203)/20))</f>
        <v>108204139.87730993</v>
      </c>
      <c r="F198" s="15">
        <f>IF(F183&gt;F203, F197-(ABS(F183-F203)/20), F197+(ABS(F183-F203)/20))</f>
        <v>67234935.400579259</v>
      </c>
    </row>
    <row r="199" spans="2:6" x14ac:dyDescent="0.3">
      <c r="B199" s="10">
        <v>13.16</v>
      </c>
      <c r="C199" s="37">
        <v>44846</v>
      </c>
      <c r="D199" s="14">
        <f>IF(D183&gt;D203, D198-(ABS(D183-D203)/20), D198+(ABS(D183-D203)/20))</f>
        <v>0.71764000000000006</v>
      </c>
      <c r="E199" s="15">
        <f>IF(E183&gt;E203, E198-(ABS(E183-E203)/20), E198+(ABS(E183-E203)/20))</f>
        <v>107357415.92914793</v>
      </c>
      <c r="F199" s="15">
        <f>IF(F183&gt;F203, F198-(ABS(F183-F203)/20), F198+(ABS(F183-F203)/20))</f>
        <v>66708805.531413935</v>
      </c>
    </row>
    <row r="200" spans="2:6" x14ac:dyDescent="0.3">
      <c r="B200" s="10">
        <v>13.17</v>
      </c>
      <c r="C200" s="37">
        <v>44847</v>
      </c>
      <c r="D200" s="14">
        <f>IF(D183&gt;D203, D199-(ABS(D183-D203)/20), D199+(ABS(D183-D203)/20))</f>
        <v>0.71198000000000006</v>
      </c>
      <c r="E200" s="15">
        <f>IF(E183&gt;E203, E199-(ABS(E183-E203)/20), E199+(ABS(E183-E203)/20))</f>
        <v>106510691.98098592</v>
      </c>
      <c r="F200" s="15">
        <f>IF(F183&gt;F203, F199-(ABS(F183-F203)/20), F199+(ABS(F183-F203)/20))</f>
        <v>66182675.662248611</v>
      </c>
    </row>
    <row r="201" spans="2:6" x14ac:dyDescent="0.3">
      <c r="B201" s="10">
        <v>13.18</v>
      </c>
      <c r="C201" s="37">
        <v>44848</v>
      </c>
      <c r="D201" s="14">
        <f>IF(D183&gt;D203, D200-(ABS(D183-D203)/20), D200+(ABS(D183-D203)/20))</f>
        <v>0.70632000000000006</v>
      </c>
      <c r="E201" s="15">
        <f>IF(E183&gt;E203, E200-(ABS(E183-E203)/20), E200+(ABS(E183-E203)/20))</f>
        <v>105663968.03282392</v>
      </c>
      <c r="F201" s="15">
        <f>IF(F183&gt;F203, F200-(ABS(F183-F203)/20), F200+(ABS(F183-F203)/20))</f>
        <v>65656545.793083288</v>
      </c>
    </row>
    <row r="202" spans="2:6" x14ac:dyDescent="0.3">
      <c r="B202" s="10">
        <v>13.19</v>
      </c>
      <c r="C202" s="37">
        <v>44849</v>
      </c>
      <c r="D202" s="14">
        <f>IF(D183&gt;D203, D201-(ABS(D183-D203)/20), D201+(ABS(D183-D203)/20))</f>
        <v>0.70066000000000006</v>
      </c>
      <c r="E202" s="15">
        <f>IF(E183&gt;E203, E201-(ABS(E183-E203)/20), E201+(ABS(E183-E203)/20))</f>
        <v>104817244.08466192</v>
      </c>
      <c r="F202" s="15">
        <f>IF(F183&gt;F203, F201-(ABS(F183-F203)/20), F201+(ABS(F183-F203)/20))</f>
        <v>65130415.923917964</v>
      </c>
    </row>
    <row r="203" spans="2:6" x14ac:dyDescent="0.3">
      <c r="B203" s="10">
        <v>14</v>
      </c>
      <c r="C203" s="36">
        <v>44850</v>
      </c>
      <c r="D203" s="11">
        <v>0.69499999999999995</v>
      </c>
      <c r="E203" s="12">
        <f>D203*149597870.7</f>
        <v>103970520.13649999</v>
      </c>
      <c r="F203" s="12">
        <f>E203/1.609344</f>
        <v>64604286.05475273</v>
      </c>
    </row>
    <row r="204" spans="2:6" x14ac:dyDescent="0.3">
      <c r="B204" s="10">
        <v>14.01</v>
      </c>
      <c r="C204" s="37">
        <v>44851</v>
      </c>
      <c r="D204" s="14">
        <f>IF(D203&gt;D213, D203-(ABS(D203-D213)/10), D203+(ABS(D203-D213)/10))</f>
        <v>0.68985999999999992</v>
      </c>
      <c r="E204" s="15">
        <f>IF(E203&gt;E213, E203-(ABS(E203-E213)/10), E203+(ABS(E203-E213)/10))</f>
        <v>103201587.08110198</v>
      </c>
      <c r="F204" s="15">
        <f>IF(F203&gt;F213, F203-(ABS(F203-F213)/10), F203+(ABS(F203-F213)/10))</f>
        <v>64126493.205369376</v>
      </c>
    </row>
    <row r="205" spans="2:6" x14ac:dyDescent="0.3">
      <c r="B205" s="10">
        <v>14.02</v>
      </c>
      <c r="C205" s="37">
        <v>44852</v>
      </c>
      <c r="D205" s="14">
        <f>IF(D203&gt;D213, D204-(ABS(D203-D213)/10), D204+(ABS(D203-D213)/10))</f>
        <v>0.68471999999999988</v>
      </c>
      <c r="E205" s="15">
        <f>IF(E203&gt;E213, E204-(ABS(E203-E213)/10), E204+(ABS(E203-E213)/10))</f>
        <v>102432654.02570398</v>
      </c>
      <c r="F205" s="15">
        <f>IF(F203&gt;F213, F204-(ABS(F203-F213)/10), F204+(ABS(F203-F213)/10))</f>
        <v>63648700.355986021</v>
      </c>
    </row>
    <row r="206" spans="2:6" x14ac:dyDescent="0.3">
      <c r="B206" s="10">
        <v>14.03</v>
      </c>
      <c r="C206" s="37">
        <v>44853</v>
      </c>
      <c r="D206" s="14">
        <f>IF(D203&gt;D213, D205-(ABS(D203-D213)/10), D205+(ABS(D203-D213)/10))</f>
        <v>0.67957999999999985</v>
      </c>
      <c r="E206" s="15">
        <f>IF(E203&gt;E213, E205-(ABS(E203-E213)/10), E205+(ABS(E203-E213)/10))</f>
        <v>101663720.97030598</v>
      </c>
      <c r="F206" s="15">
        <f>IF(F203&gt;F213, F205-(ABS(F203-F213)/10), F205+(ABS(F203-F213)/10))</f>
        <v>63170907.506602667</v>
      </c>
    </row>
    <row r="207" spans="2:6" x14ac:dyDescent="0.3">
      <c r="B207" s="10">
        <v>14.04</v>
      </c>
      <c r="C207" s="37">
        <v>44854</v>
      </c>
      <c r="D207" s="14">
        <f>IF(D203&gt;D213, D206-(ABS(D203-D213)/10), D206+(ABS(D203-D213)/10))</f>
        <v>0.67443999999999982</v>
      </c>
      <c r="E207" s="15">
        <f>IF(E203&gt;E213, E206-(ABS(E203-E213)/10), E206+(ABS(E203-E213)/10))</f>
        <v>100894787.91490798</v>
      </c>
      <c r="F207" s="15">
        <f>IF(F203&gt;F213, F206-(ABS(F203-F213)/10), F206+(ABS(F203-F213)/10))</f>
        <v>62693114.657219313</v>
      </c>
    </row>
    <row r="208" spans="2:6" x14ac:dyDescent="0.3">
      <c r="B208" s="10">
        <v>14.05</v>
      </c>
      <c r="C208" s="37">
        <v>44855</v>
      </c>
      <c r="D208" s="14">
        <f>IF(D203&gt;D213, D207-(ABS(D203-D213)/10), D207+(ABS(D203-D213)/10))</f>
        <v>0.66929999999999978</v>
      </c>
      <c r="E208" s="15">
        <f>IF(E203&gt;E213, E207-(ABS(E203-E213)/10), E207+(ABS(E203-E213)/10))</f>
        <v>100125854.85950997</v>
      </c>
      <c r="F208" s="15">
        <f>IF(F203&gt;F213, F207-(ABS(F203-F213)/10), F207+(ABS(F203-F213)/10))</f>
        <v>62215321.807835959</v>
      </c>
    </row>
    <row r="209" spans="2:6" x14ac:dyDescent="0.3">
      <c r="B209" s="10">
        <v>14.06</v>
      </c>
      <c r="C209" s="37">
        <v>44856</v>
      </c>
      <c r="D209" s="14">
        <f>IF(D203&gt;D213, D208-(ABS(D203-D213)/10), D208+(ABS(D203-D213)/10))</f>
        <v>0.66415999999999975</v>
      </c>
      <c r="E209" s="15">
        <f>IF(E203&gt;E213, E208-(ABS(E203-E213)/10), E208+(ABS(E203-E213)/10))</f>
        <v>99356921.804111972</v>
      </c>
      <c r="F209" s="15">
        <f>IF(F203&gt;F213, F208-(ABS(F203-F213)/10), F208+(ABS(F203-F213)/10))</f>
        <v>61737528.958452605</v>
      </c>
    </row>
    <row r="210" spans="2:6" x14ac:dyDescent="0.3">
      <c r="B210" s="10">
        <v>14.07</v>
      </c>
      <c r="C210" s="37">
        <v>44857</v>
      </c>
      <c r="D210" s="14">
        <f>IF(D203&gt;D213, D209-(ABS(D203-D213)/10), D209+(ABS(D203-D213)/10))</f>
        <v>0.65901999999999972</v>
      </c>
      <c r="E210" s="15">
        <f>IF(E203&gt;E213, E209-(ABS(E203-E213)/10), E209+(ABS(E203-E213)/10))</f>
        <v>98587988.74871397</v>
      </c>
      <c r="F210" s="15">
        <f>IF(F203&gt;F213, F209-(ABS(F203-F213)/10), F209+(ABS(F203-F213)/10))</f>
        <v>61259736.109069251</v>
      </c>
    </row>
    <row r="211" spans="2:6" x14ac:dyDescent="0.3">
      <c r="B211" s="10">
        <v>14.08</v>
      </c>
      <c r="C211" s="37">
        <v>44858</v>
      </c>
      <c r="D211" s="14">
        <f>IF(D203&gt;D213, D210-(ABS(D203-D213)/10), D210+(ABS(D203-D213)/10))</f>
        <v>0.65387999999999968</v>
      </c>
      <c r="E211" s="15">
        <f>IF(E203&gt;E213, E210-(ABS(E203-E213)/10), E210+(ABS(E203-E213)/10))</f>
        <v>97819055.693315968</v>
      </c>
      <c r="F211" s="15">
        <f>IF(F203&gt;F213, F210-(ABS(F203-F213)/10), F210+(ABS(F203-F213)/10))</f>
        <v>60781943.259685896</v>
      </c>
    </row>
    <row r="212" spans="2:6" x14ac:dyDescent="0.3">
      <c r="B212" s="10">
        <v>14.09</v>
      </c>
      <c r="C212" s="37">
        <v>44859</v>
      </c>
      <c r="D212" s="14">
        <f>IF(D203&gt;D213, D211-(ABS(D203-D213)/10), D211+(ABS(D203-D213)/10))</f>
        <v>0.64873999999999965</v>
      </c>
      <c r="E212" s="15">
        <f>IF(E203&gt;E213, E211-(ABS(E203-E213)/10), E211+(ABS(E203-E213)/10))</f>
        <v>97050122.637917966</v>
      </c>
      <c r="F212" s="15">
        <f>IF(F203&gt;F213, F211-(ABS(F203-F213)/10), F211+(ABS(F203-F213)/10))</f>
        <v>60304150.410302542</v>
      </c>
    </row>
    <row r="213" spans="2:6" x14ac:dyDescent="0.3">
      <c r="B213" s="10">
        <v>15</v>
      </c>
      <c r="C213" s="36">
        <v>44860</v>
      </c>
      <c r="D213" s="11">
        <v>0.64359999999999995</v>
      </c>
      <c r="E213" s="12">
        <f>D213*149597870.7</f>
        <v>96281189.582519978</v>
      </c>
      <c r="F213" s="12">
        <f>E213/1.609344</f>
        <v>59826357.560919218</v>
      </c>
    </row>
    <row r="214" spans="2:6" x14ac:dyDescent="0.3">
      <c r="B214" s="10">
        <v>15.01</v>
      </c>
      <c r="C214" s="37">
        <v>44861</v>
      </c>
      <c r="D214" s="14">
        <f>IF(D213&gt;D233, D213-(ABS(D213-D233)/20), D213+(ABS(D213-D233)/20))</f>
        <v>0.63971499999999992</v>
      </c>
      <c r="E214" s="15">
        <f>IF(E213&gt;E233, E213-(ABS(E213-E233)/20), E213+(ABS(E213-E233)/20))</f>
        <v>95700001.854850471</v>
      </c>
      <c r="F214" s="15">
        <f>IF(F213&gt;F233, F213-(ABS(F213-F233)/20), F213+(ABS(F213-F233)/20))</f>
        <v>59465224.249663517</v>
      </c>
    </row>
    <row r="215" spans="2:6" x14ac:dyDescent="0.3">
      <c r="B215" s="10">
        <v>15.02</v>
      </c>
      <c r="C215" s="37">
        <v>44862</v>
      </c>
      <c r="D215" s="14">
        <f>IF(D213&gt;D233, D214-(ABS(D213-D233)/20), D214+(ABS(D213-D233)/20))</f>
        <v>0.6358299999999999</v>
      </c>
      <c r="E215" s="15">
        <f>IF(E213&gt;E233, E214-(ABS(E213-E233)/20), E214+(ABS(E213-E233)/20))</f>
        <v>95118814.127180964</v>
      </c>
      <c r="F215" s="15">
        <f>IF(F213&gt;F233, F214-(ABS(F213-F233)/20), F214+(ABS(F213-F233)/20))</f>
        <v>59104090.938407816</v>
      </c>
    </row>
    <row r="216" spans="2:6" x14ac:dyDescent="0.3">
      <c r="B216" s="10">
        <v>15.03</v>
      </c>
      <c r="C216" s="37">
        <v>44863</v>
      </c>
      <c r="D216" s="14">
        <f>IF(D213&gt;D233, D215-(ABS(D213-D233)/20), D215+(ABS(D213-D233)/20))</f>
        <v>0.63194499999999987</v>
      </c>
      <c r="E216" s="15">
        <f>IF(E213&gt;E233, E215-(ABS(E213-E233)/20), E215+(ABS(E213-E233)/20))</f>
        <v>94537626.399511456</v>
      </c>
      <c r="F216" s="15">
        <f>IF(F213&gt;F233, F215-(ABS(F213-F233)/20), F215+(ABS(F213-F233)/20))</f>
        <v>58742957.627152115</v>
      </c>
    </row>
    <row r="217" spans="2:6" x14ac:dyDescent="0.3">
      <c r="B217" s="10">
        <v>15.04</v>
      </c>
      <c r="C217" s="37">
        <v>44864</v>
      </c>
      <c r="D217" s="14">
        <f>IF(D213&gt;D233, D216-(ABS(D213-D233)/20), D216+(ABS(D213-D233)/20))</f>
        <v>0.62805999999999984</v>
      </c>
      <c r="E217" s="15">
        <f>IF(E213&gt;E233, E216-(ABS(E213-E233)/20), E216+(ABS(E213-E233)/20))</f>
        <v>93956438.671841949</v>
      </c>
      <c r="F217" s="15">
        <f>IF(F213&gt;F233, F216-(ABS(F213-F233)/20), F216+(ABS(F213-F233)/20))</f>
        <v>58381824.315896414</v>
      </c>
    </row>
    <row r="218" spans="2:6" x14ac:dyDescent="0.3">
      <c r="B218" s="10">
        <v>15.05</v>
      </c>
      <c r="C218" s="37">
        <v>44865</v>
      </c>
      <c r="D218" s="14">
        <f>IF(D213&gt;D233, D217-(ABS(D213-D233)/20), D217+(ABS(D213-D233)/20))</f>
        <v>0.62417499999999981</v>
      </c>
      <c r="E218" s="15">
        <f>IF(E213&gt;E233, E217-(ABS(E213-E233)/20), E217+(ABS(E213-E233)/20))</f>
        <v>93375250.944172442</v>
      </c>
      <c r="F218" s="15">
        <f>IF(F213&gt;F233, F217-(ABS(F213-F233)/20), F217+(ABS(F213-F233)/20))</f>
        <v>58020691.004640713</v>
      </c>
    </row>
    <row r="219" spans="2:6" x14ac:dyDescent="0.3">
      <c r="B219" s="10">
        <v>15.06</v>
      </c>
      <c r="C219" s="37">
        <v>44866</v>
      </c>
      <c r="D219" s="14">
        <f>IF(D213&gt;D233, D218-(ABS(D213-D233)/20), D218+(ABS(D213-D233)/20))</f>
        <v>0.62028999999999979</v>
      </c>
      <c r="E219" s="15">
        <f>IF(E213&gt;E233, E218-(ABS(E213-E233)/20), E218+(ABS(E213-E233)/20))</f>
        <v>92794063.216502935</v>
      </c>
      <c r="F219" s="15">
        <f>IF(F213&gt;F233, F218-(ABS(F213-F233)/20), F218+(ABS(F213-F233)/20))</f>
        <v>57659557.693385012</v>
      </c>
    </row>
    <row r="220" spans="2:6" x14ac:dyDescent="0.3">
      <c r="B220" s="10">
        <v>15.07</v>
      </c>
      <c r="C220" s="37">
        <v>44867</v>
      </c>
      <c r="D220" s="14">
        <f>IF(D213&gt;D233, D219-(ABS(D213-D233)/20), D219+(ABS(D213-D233)/20))</f>
        <v>0.61640499999999976</v>
      </c>
      <c r="E220" s="15">
        <f>IF(E213&gt;E233, E219-(ABS(E213-E233)/20), E219+(ABS(E213-E233)/20))</f>
        <v>92212875.488833427</v>
      </c>
      <c r="F220" s="15">
        <f>IF(F213&gt;F233, F219-(ABS(F213-F233)/20), F219+(ABS(F213-F233)/20))</f>
        <v>57298424.382129312</v>
      </c>
    </row>
    <row r="221" spans="2:6" x14ac:dyDescent="0.3">
      <c r="B221" s="10">
        <v>15.08</v>
      </c>
      <c r="C221" s="37">
        <v>44868</v>
      </c>
      <c r="D221" s="14">
        <f>IF(D213&gt;D233, D220-(ABS(D213-D233)/20), D220+(ABS(D213-D233)/20))</f>
        <v>0.61251999999999973</v>
      </c>
      <c r="E221" s="15">
        <f>IF(E213&gt;E233, E220-(ABS(E213-E233)/20), E220+(ABS(E213-E233)/20))</f>
        <v>91631687.76116392</v>
      </c>
      <c r="F221" s="15">
        <f>IF(F213&gt;F233, F220-(ABS(F213-F233)/20), F220+(ABS(F213-F233)/20))</f>
        <v>56937291.070873611</v>
      </c>
    </row>
    <row r="222" spans="2:6" x14ac:dyDescent="0.3">
      <c r="B222" s="10">
        <v>15.09</v>
      </c>
      <c r="C222" s="37">
        <v>44869</v>
      </c>
      <c r="D222" s="14">
        <f>IF(D213&gt;D233, D221-(ABS(D213-D233)/20), D221+(ABS(D213-D233)/20))</f>
        <v>0.6086349999999997</v>
      </c>
      <c r="E222" s="15">
        <f>IF(E213&gt;E233, E221-(ABS(E213-E233)/20), E221+(ABS(E213-E233)/20))</f>
        <v>91050500.033494413</v>
      </c>
      <c r="F222" s="15">
        <f>IF(F213&gt;F233, F221-(ABS(F213-F233)/20), F221+(ABS(F213-F233)/20))</f>
        <v>56576157.75961791</v>
      </c>
    </row>
    <row r="223" spans="2:6" x14ac:dyDescent="0.3">
      <c r="B223" s="10">
        <v>15.1</v>
      </c>
      <c r="C223" s="37">
        <v>44870</v>
      </c>
      <c r="D223" s="14">
        <f>IF(D213&gt;D233, D222-(ABS(D213-D233)/20), D222+(ABS(D213-D233)/20))</f>
        <v>0.60474999999999968</v>
      </c>
      <c r="E223" s="15">
        <f>IF(E213&gt;E233, E222-(ABS(E213-E233)/20), E222+(ABS(E213-E233)/20))</f>
        <v>90469312.305824906</v>
      </c>
      <c r="F223" s="15">
        <f>IF(F213&gt;F233, F222-(ABS(F213-F233)/20), F222+(ABS(F213-F233)/20))</f>
        <v>56215024.448362209</v>
      </c>
    </row>
    <row r="224" spans="2:6" x14ac:dyDescent="0.3">
      <c r="B224" s="10">
        <v>15.11</v>
      </c>
      <c r="C224" s="37">
        <v>44871</v>
      </c>
      <c r="D224" s="14">
        <f>IF(D213&gt;D233, D223-(ABS(D213-D233)/20), D223+(ABS(D213-D233)/20))</f>
        <v>0.60086499999999965</v>
      </c>
      <c r="E224" s="15">
        <f>IF(E213&gt;E233, E223-(ABS(E213-E233)/20), E223+(ABS(E213-E233)/20))</f>
        <v>89888124.578155398</v>
      </c>
      <c r="F224" s="15">
        <f>IF(F213&gt;F233, F223-(ABS(F213-F233)/20), F223+(ABS(F213-F233)/20))</f>
        <v>55853891.137106508</v>
      </c>
    </row>
    <row r="225" spans="2:6" x14ac:dyDescent="0.3">
      <c r="B225" s="10">
        <v>15.12</v>
      </c>
      <c r="C225" s="37">
        <v>44872</v>
      </c>
      <c r="D225" s="14">
        <f>IF(D213&gt;D233, D224-(ABS(D213-D233)/20), D224+(ABS(D213-D233)/20))</f>
        <v>0.59697999999999962</v>
      </c>
      <c r="E225" s="15">
        <f>IF(E213&gt;E233, E224-(ABS(E213-E233)/20), E224+(ABS(E213-E233)/20))</f>
        <v>89306936.850485891</v>
      </c>
      <c r="F225" s="15">
        <f>IF(F213&gt;F233, F224-(ABS(F213-F233)/20), F224+(ABS(F213-F233)/20))</f>
        <v>55492757.825850807</v>
      </c>
    </row>
    <row r="226" spans="2:6" x14ac:dyDescent="0.3">
      <c r="B226" s="10">
        <v>15.13</v>
      </c>
      <c r="C226" s="37">
        <v>44873</v>
      </c>
      <c r="D226" s="14">
        <f>IF(D213&gt;D233, D225-(ABS(D213-D233)/20), D225+(ABS(D213-D233)/20))</f>
        <v>0.59309499999999959</v>
      </c>
      <c r="E226" s="15">
        <f>IF(E213&gt;E233, E225-(ABS(E213-E233)/20), E225+(ABS(E213-E233)/20))</f>
        <v>88725749.122816384</v>
      </c>
      <c r="F226" s="15">
        <f>IF(F213&gt;F233, F225-(ABS(F213-F233)/20), F225+(ABS(F213-F233)/20))</f>
        <v>55131624.514595106</v>
      </c>
    </row>
    <row r="227" spans="2:6" x14ac:dyDescent="0.3">
      <c r="B227" s="10">
        <v>15.14</v>
      </c>
      <c r="C227" s="37">
        <v>44874</v>
      </c>
      <c r="D227" s="14">
        <f>IF(D213&gt;D233, D226-(ABS(D213-D233)/20), D226+(ABS(D213-D233)/20))</f>
        <v>0.58920999999999957</v>
      </c>
      <c r="E227" s="15">
        <f>IF(E213&gt;E233, E226-(ABS(E213-E233)/20), E226+(ABS(E213-E233)/20))</f>
        <v>88144561.395146877</v>
      </c>
      <c r="F227" s="15">
        <f>IF(F213&gt;F233, F226-(ABS(F213-F233)/20), F226+(ABS(F213-F233)/20))</f>
        <v>54770491.203339405</v>
      </c>
    </row>
    <row r="228" spans="2:6" x14ac:dyDescent="0.3">
      <c r="B228" s="10">
        <v>15.15</v>
      </c>
      <c r="C228" s="37">
        <v>44875</v>
      </c>
      <c r="D228" s="14">
        <f>IF(D213&gt;D233, D227-(ABS(D213-D233)/20), D227+(ABS(D213-D233)/20))</f>
        <v>0.58532499999999954</v>
      </c>
      <c r="E228" s="15">
        <f>IF(E213&gt;E233, E227-(ABS(E213-E233)/20), E227+(ABS(E213-E233)/20))</f>
        <v>87563373.667477369</v>
      </c>
      <c r="F228" s="15">
        <f>IF(F213&gt;F233, F227-(ABS(F213-F233)/20), F227+(ABS(F213-F233)/20))</f>
        <v>54409357.892083704</v>
      </c>
    </row>
    <row r="229" spans="2:6" x14ac:dyDescent="0.3">
      <c r="B229" s="10">
        <v>15.16</v>
      </c>
      <c r="C229" s="37">
        <v>44876</v>
      </c>
      <c r="D229" s="14">
        <f>IF(D213&gt;D233, D228-(ABS(D213-D233)/20), D228+(ABS(D213-D233)/20))</f>
        <v>0.58143999999999951</v>
      </c>
      <c r="E229" s="15">
        <f>IF(E213&gt;E233, E228-(ABS(E213-E233)/20), E228+(ABS(E213-E233)/20))</f>
        <v>86982185.939807862</v>
      </c>
      <c r="F229" s="15">
        <f>IF(F213&gt;F233, F228-(ABS(F213-F233)/20), F228+(ABS(F213-F233)/20))</f>
        <v>54048224.580828004</v>
      </c>
    </row>
    <row r="230" spans="2:6" x14ac:dyDescent="0.3">
      <c r="B230" s="10">
        <v>15.17</v>
      </c>
      <c r="C230" s="37">
        <v>44877</v>
      </c>
      <c r="D230" s="14">
        <f>IF(D213&gt;D233, D229-(ABS(D213-D233)/20), D229+(ABS(D213-D233)/20))</f>
        <v>0.57755499999999949</v>
      </c>
      <c r="E230" s="15">
        <f>IF(E213&gt;E233, E229-(ABS(E213-E233)/20), E229+(ABS(E213-E233)/20))</f>
        <v>86400998.212138355</v>
      </c>
      <c r="F230" s="15">
        <f>IF(F213&gt;F233, F229-(ABS(F213-F233)/20), F229+(ABS(F213-F233)/20))</f>
        <v>53687091.269572303</v>
      </c>
    </row>
    <row r="231" spans="2:6" x14ac:dyDescent="0.3">
      <c r="B231" s="10">
        <v>15.18</v>
      </c>
      <c r="C231" s="37">
        <v>44878</v>
      </c>
      <c r="D231" s="14">
        <f>IF(D213&gt;D233, D230-(ABS(D213-D233)/20), D230+(ABS(D213-D233)/20))</f>
        <v>0.57366999999999946</v>
      </c>
      <c r="E231" s="15">
        <f>IF(E213&gt;E233, E230-(ABS(E213-E233)/20), E230+(ABS(E213-E233)/20))</f>
        <v>85819810.484468848</v>
      </c>
      <c r="F231" s="15">
        <f>IF(F213&gt;F233, F230-(ABS(F213-F233)/20), F230+(ABS(F213-F233)/20))</f>
        <v>53325957.958316602</v>
      </c>
    </row>
    <row r="232" spans="2:6" x14ac:dyDescent="0.3">
      <c r="B232" s="10">
        <v>15.19</v>
      </c>
      <c r="C232" s="37">
        <v>44879</v>
      </c>
      <c r="D232" s="14">
        <f>IF(D213&gt;D233, D231-(ABS(D213-D233)/20), D231+(ABS(D213-D233)/20))</f>
        <v>0.56978499999999943</v>
      </c>
      <c r="E232" s="15">
        <f>IF(E213&gt;E233, E231-(ABS(E213-E233)/20), E231+(ABS(E213-E233)/20))</f>
        <v>85238622.75679934</v>
      </c>
      <c r="F232" s="15">
        <f>IF(F213&gt;F233, F231-(ABS(F213-F233)/20), F231+(ABS(F213-F233)/20))</f>
        <v>52964824.647060901</v>
      </c>
    </row>
    <row r="233" spans="2:6" x14ac:dyDescent="0.3">
      <c r="B233" s="10">
        <v>16</v>
      </c>
      <c r="C233" s="36">
        <v>44880</v>
      </c>
      <c r="D233" s="11">
        <v>0.56589999999999996</v>
      </c>
      <c r="E233" s="12">
        <f>D233*149597870.7</f>
        <v>84657435.029129982</v>
      </c>
      <c r="F233" s="12">
        <f>E233/1.609344</f>
        <v>52603691.335805133</v>
      </c>
    </row>
    <row r="234" spans="2:6" x14ac:dyDescent="0.3">
      <c r="B234" s="10">
        <v>16.010000000000002</v>
      </c>
      <c r="C234" s="37">
        <v>44881</v>
      </c>
      <c r="D234" s="14">
        <f>IF(D233&gt;D243, D233-(ABS(D233-D243)/10), D233+(ABS(D233-D243)/10))</f>
        <v>0.56401999999999997</v>
      </c>
      <c r="E234" s="15">
        <f>IF(E233&gt;E243, E233-(ABS(E233-E243)/10), E233+(ABS(E233-E243)/10))</f>
        <v>84376191.032213986</v>
      </c>
      <c r="F234" s="15">
        <f>IF(F233&gt;F243, F233-(ABS(F233-F243)/10), F233+(ABS(F233-F243)/10))</f>
        <v>52428934.418131843</v>
      </c>
    </row>
    <row r="235" spans="2:6" x14ac:dyDescent="0.3">
      <c r="B235" s="10">
        <v>16.02</v>
      </c>
      <c r="C235" s="37">
        <v>44882</v>
      </c>
      <c r="D235" s="14">
        <f>IF(D233&gt;D243, D234-(ABS(D233-D243)/10), D234+(ABS(D233-D243)/10))</f>
        <v>0.56213999999999997</v>
      </c>
      <c r="E235" s="15">
        <f>IF(E233&gt;E243, E234-(ABS(E233-E243)/10), E234+(ABS(E233-E243)/10))</f>
        <v>84094947.03529799</v>
      </c>
      <c r="F235" s="15">
        <f>IF(F233&gt;F243, F234-(ABS(F233-F243)/10), F234+(ABS(F233-F243)/10))</f>
        <v>52254177.500458553</v>
      </c>
    </row>
    <row r="236" spans="2:6" x14ac:dyDescent="0.3">
      <c r="B236" s="10">
        <v>16.03</v>
      </c>
      <c r="C236" s="37">
        <v>44883</v>
      </c>
      <c r="D236" s="14">
        <f>IF(D233&gt;D243, D235-(ABS(D233-D243)/10), D235+(ABS(D233-D243)/10))</f>
        <v>0.56025999999999998</v>
      </c>
      <c r="E236" s="15">
        <f>IF(E233&gt;E243, E235-(ABS(E233-E243)/10), E235+(ABS(E233-E243)/10))</f>
        <v>83813703.038381994</v>
      </c>
      <c r="F236" s="15">
        <f>IF(F233&gt;F243, F235-(ABS(F233-F243)/10), F235+(ABS(F233-F243)/10))</f>
        <v>52079420.582785264</v>
      </c>
    </row>
    <row r="237" spans="2:6" x14ac:dyDescent="0.3">
      <c r="B237" s="10">
        <v>16.04</v>
      </c>
      <c r="C237" s="37">
        <v>44884</v>
      </c>
      <c r="D237" s="14">
        <f>IF(D233&gt;D243, D236-(ABS(D233-D243)/10), D236+(ABS(D233-D243)/10))</f>
        <v>0.55837999999999999</v>
      </c>
      <c r="E237" s="15">
        <f>IF(E233&gt;E243, E236-(ABS(E233-E243)/10), E236+(ABS(E233-E243)/10))</f>
        <v>83532459.041465998</v>
      </c>
      <c r="F237" s="15">
        <f>IF(F233&gt;F243, F236-(ABS(F233-F243)/10), F236+(ABS(F233-F243)/10))</f>
        <v>51904663.665111974</v>
      </c>
    </row>
    <row r="238" spans="2:6" x14ac:dyDescent="0.3">
      <c r="B238" s="10">
        <v>16.05</v>
      </c>
      <c r="C238" s="37">
        <v>44885</v>
      </c>
      <c r="D238" s="14">
        <f>IF(D233&gt;D243, D237-(ABS(D233-D243)/10), D237+(ABS(D233-D243)/10))</f>
        <v>0.55649999999999999</v>
      </c>
      <c r="E238" s="15">
        <f>IF(E233&gt;E243, E237-(ABS(E233-E243)/10), E237+(ABS(E233-E243)/10))</f>
        <v>83251215.044550002</v>
      </c>
      <c r="F238" s="15">
        <f>IF(F233&gt;F243, F237-(ABS(F233-F243)/10), F237+(ABS(F233-F243)/10))</f>
        <v>51729906.747438684</v>
      </c>
    </row>
    <row r="239" spans="2:6" x14ac:dyDescent="0.3">
      <c r="B239" s="10">
        <v>16.059999999999999</v>
      </c>
      <c r="C239" s="37">
        <v>44886</v>
      </c>
      <c r="D239" s="14">
        <f>IF(D233&gt;D243, D238-(ABS(D233-D243)/10), D238+(ABS(D233-D243)/10))</f>
        <v>0.55462</v>
      </c>
      <c r="E239" s="15">
        <f>IF(E233&gt;E243, E238-(ABS(E233-E243)/10), E238+(ABS(E233-E243)/10))</f>
        <v>82969971.047634006</v>
      </c>
      <c r="F239" s="15">
        <f>IF(F233&gt;F243, F238-(ABS(F233-F243)/10), F238+(ABS(F233-F243)/10))</f>
        <v>51555149.829765394</v>
      </c>
    </row>
    <row r="240" spans="2:6" x14ac:dyDescent="0.3">
      <c r="B240" s="10">
        <v>16.07</v>
      </c>
      <c r="C240" s="37">
        <v>44887</v>
      </c>
      <c r="D240" s="14">
        <f>IF(D233&gt;D243, D239-(ABS(D233-D243)/10), D239+(ABS(D233-D243)/10))</f>
        <v>0.55274000000000001</v>
      </c>
      <c r="E240" s="15">
        <f>IF(E233&gt;E243, E239-(ABS(E233-E243)/10), E239+(ABS(E233-E243)/10))</f>
        <v>82688727.050718009</v>
      </c>
      <c r="F240" s="15">
        <f>IF(F233&gt;F243, F239-(ABS(F233-F243)/10), F239+(ABS(F233-F243)/10))</f>
        <v>51380392.912092105</v>
      </c>
    </row>
    <row r="241" spans="2:6" x14ac:dyDescent="0.3">
      <c r="B241" s="10">
        <v>16.079999999999998</v>
      </c>
      <c r="C241" s="37">
        <v>44888</v>
      </c>
      <c r="D241" s="14">
        <f>IF(D233&gt;D243, D240-(ABS(D233-D243)/10), D240+(ABS(D233-D243)/10))</f>
        <v>0.55086000000000002</v>
      </c>
      <c r="E241" s="15">
        <f>IF(E233&gt;E243, E240-(ABS(E233-E243)/10), E240+(ABS(E233-E243)/10))</f>
        <v>82407483.053802013</v>
      </c>
      <c r="F241" s="15">
        <f>IF(F233&gt;F243, F240-(ABS(F233-F243)/10), F240+(ABS(F233-F243)/10))</f>
        <v>51205635.994418815</v>
      </c>
    </row>
    <row r="242" spans="2:6" x14ac:dyDescent="0.3">
      <c r="B242" s="10">
        <v>16.09</v>
      </c>
      <c r="C242" s="37">
        <v>44889</v>
      </c>
      <c r="D242" s="14">
        <f>IF(D233&gt;D243, D241-(ABS(D233-D243)/10), D241+(ABS(D233-D243)/10))</f>
        <v>0.54898000000000002</v>
      </c>
      <c r="E242" s="15">
        <f>IF(E233&gt;E243, E241-(ABS(E233-E243)/10), E241+(ABS(E233-E243)/10))</f>
        <v>82126239.056886017</v>
      </c>
      <c r="F242" s="15">
        <f>IF(F233&gt;F243, F241-(ABS(F233-F243)/10), F241+(ABS(F233-F243)/10))</f>
        <v>51030879.076745525</v>
      </c>
    </row>
    <row r="243" spans="2:6" x14ac:dyDescent="0.3">
      <c r="B243" s="29">
        <v>17</v>
      </c>
      <c r="C243" s="38">
        <v>44890</v>
      </c>
      <c r="D243" s="30">
        <v>0.54710000000000003</v>
      </c>
      <c r="E243" s="31">
        <f>D243*149597870.7</f>
        <v>81844995.059969991</v>
      </c>
      <c r="F243" s="31">
        <f>E243/1.609344</f>
        <v>50856122.159072258</v>
      </c>
    </row>
    <row r="244" spans="2:6" x14ac:dyDescent="0.3">
      <c r="B244" s="10">
        <v>17.010000000000002</v>
      </c>
      <c r="C244" s="37">
        <v>44891</v>
      </c>
      <c r="D244" s="14">
        <f>IF(D243&gt;D263, D243-(ABS(D243-D263)/20), D243+(ABS(D243-D263)/20))</f>
        <v>0.54805999999999999</v>
      </c>
      <c r="E244" s="15">
        <f>IF(E243&gt;E263, E243-(ABS(E243-E263)/20), E243+(ABS(E243-E263)/20))</f>
        <v>81988609.015841991</v>
      </c>
      <c r="F244" s="15">
        <f>IF(F243&gt;F263, F243-(ABS(F243-F263)/20), F243+(ABS(F243-F263)/20))</f>
        <v>50945359.734054364</v>
      </c>
    </row>
    <row r="245" spans="2:6" x14ac:dyDescent="0.3">
      <c r="B245" s="10">
        <v>17.02</v>
      </c>
      <c r="C245" s="37">
        <v>44892</v>
      </c>
      <c r="D245" s="14">
        <f>IF(D243&gt;D263, D244-(ABS(D243-D263)/20), D244+(ABS(D243-D263)/20))</f>
        <v>0.54901999999999995</v>
      </c>
      <c r="E245" s="15">
        <f>IF(E243&gt;E263, E244-(ABS(E243-E263)/20), E244+(ABS(E243-E263)/20))</f>
        <v>82132222.97171399</v>
      </c>
      <c r="F245" s="15">
        <f>IF(F243&gt;F263, F244-(ABS(F243-F263)/20), F244+(ABS(F243-F263)/20))</f>
        <v>51034597.309036471</v>
      </c>
    </row>
    <row r="246" spans="2:6" x14ac:dyDescent="0.3">
      <c r="B246" s="10">
        <v>17.03</v>
      </c>
      <c r="C246" s="37">
        <v>44893</v>
      </c>
      <c r="D246" s="14">
        <f>IF(D243&gt;D263, D245-(ABS(D243-D263)/20), D245+(ABS(D243-D263)/20))</f>
        <v>0.54997999999999991</v>
      </c>
      <c r="E246" s="15">
        <f>IF(E243&gt;E263, E245-(ABS(E243-E263)/20), E245+(ABS(E243-E263)/20))</f>
        <v>82275836.927585989</v>
      </c>
      <c r="F246" s="15">
        <f>IF(F243&gt;F263, F245-(ABS(F243-F263)/20), F245+(ABS(F243-F263)/20))</f>
        <v>51123834.884018578</v>
      </c>
    </row>
    <row r="247" spans="2:6" x14ac:dyDescent="0.3">
      <c r="B247" s="10">
        <v>17.04</v>
      </c>
      <c r="C247" s="37">
        <v>44894</v>
      </c>
      <c r="D247" s="14">
        <f>IF(D243&gt;D263, D246-(ABS(D243-D263)/20), D246+(ABS(D243-D263)/20))</f>
        <v>0.55093999999999987</v>
      </c>
      <c r="E247" s="15">
        <f>IF(E243&gt;E263, E246-(ABS(E243-E263)/20), E246+(ABS(E243-E263)/20))</f>
        <v>82419450.883457989</v>
      </c>
      <c r="F247" s="15">
        <f>IF(F243&gt;F263, F246-(ABS(F243-F263)/20), F246+(ABS(F243-F263)/20))</f>
        <v>51213072.459000684</v>
      </c>
    </row>
    <row r="248" spans="2:6" x14ac:dyDescent="0.3">
      <c r="B248" s="10">
        <v>17.05</v>
      </c>
      <c r="C248" s="37">
        <v>44895</v>
      </c>
      <c r="D248" s="14">
        <f>IF(D243&gt;D263, D247-(ABS(D243-D263)/20), D247+(ABS(D243-D263)/20))</f>
        <v>0.55189999999999984</v>
      </c>
      <c r="E248" s="15">
        <f>IF(E243&gt;E263, E247-(ABS(E243-E263)/20), E247+(ABS(E243-E263)/20))</f>
        <v>82563064.839329988</v>
      </c>
      <c r="F248" s="15">
        <f>IF(F243&gt;F263, F247-(ABS(F243-F263)/20), F247+(ABS(F243-F263)/20))</f>
        <v>51302310.033982791</v>
      </c>
    </row>
    <row r="249" spans="2:6" x14ac:dyDescent="0.3">
      <c r="B249" s="10">
        <v>17.059999999999999</v>
      </c>
      <c r="C249" s="37">
        <v>44896</v>
      </c>
      <c r="D249" s="14">
        <f>IF(D243&gt;D263, D248-(ABS(D243-D263)/20), D248+(ABS(D243-D263)/20))</f>
        <v>0.5528599999999998</v>
      </c>
      <c r="E249" s="15">
        <f>IF(E243&gt;E263, E248-(ABS(E243-E263)/20), E248+(ABS(E243-E263)/20))</f>
        <v>82706678.795201987</v>
      </c>
      <c r="F249" s="15">
        <f>IF(F243&gt;F263, F248-(ABS(F243-F263)/20), F248+(ABS(F243-F263)/20))</f>
        <v>51391547.608964898</v>
      </c>
    </row>
    <row r="250" spans="2:6" x14ac:dyDescent="0.3">
      <c r="B250" s="10">
        <v>17.07</v>
      </c>
      <c r="C250" s="37">
        <v>44897</v>
      </c>
      <c r="D250" s="14">
        <f>IF(D243&gt;D263, D249-(ABS(D243-D263)/20), D249+(ABS(D243-D263)/20))</f>
        <v>0.55381999999999976</v>
      </c>
      <c r="E250" s="15">
        <f>IF(E243&gt;E263, E249-(ABS(E243-E263)/20), E249+(ABS(E243-E263)/20))</f>
        <v>82850292.751073986</v>
      </c>
      <c r="F250" s="15">
        <f>IF(F243&gt;F263, F249-(ABS(F243-F263)/20), F249+(ABS(F243-F263)/20))</f>
        <v>51480785.183947004</v>
      </c>
    </row>
    <row r="251" spans="2:6" x14ac:dyDescent="0.3">
      <c r="B251" s="10">
        <v>17.079999999999998</v>
      </c>
      <c r="C251" s="37">
        <v>44898</v>
      </c>
      <c r="D251" s="14">
        <f>IF(D243&gt;D263, D250-(ABS(D243-D263)/20), D250+(ABS(D243-D263)/20))</f>
        <v>0.55477999999999972</v>
      </c>
      <c r="E251" s="15">
        <f>IF(E243&gt;E263, E250-(ABS(E243-E263)/20), E250+(ABS(E243-E263)/20))</f>
        <v>82993906.706945986</v>
      </c>
      <c r="F251" s="15">
        <f>IF(F243&gt;F263, F250-(ABS(F243-F263)/20), F250+(ABS(F243-F263)/20))</f>
        <v>51570022.758929111</v>
      </c>
    </row>
    <row r="252" spans="2:6" x14ac:dyDescent="0.3">
      <c r="B252" s="10">
        <v>17.09</v>
      </c>
      <c r="C252" s="37">
        <v>44899</v>
      </c>
      <c r="D252" s="14">
        <f>IF(D243&gt;D263, D251-(ABS(D243-D263)/20), D251+(ABS(D243-D263)/20))</f>
        <v>0.55573999999999968</v>
      </c>
      <c r="E252" s="15">
        <f>IF(E243&gt;E263, E251-(ABS(E243-E263)/20), E251+(ABS(E243-E263)/20))</f>
        <v>83137520.662817985</v>
      </c>
      <c r="F252" s="15">
        <f>IF(F243&gt;F263, F251-(ABS(F243-F263)/20), F251+(ABS(F243-F263)/20))</f>
        <v>51659260.333911218</v>
      </c>
    </row>
    <row r="253" spans="2:6" x14ac:dyDescent="0.3">
      <c r="B253" s="10">
        <v>17.100000000000001</v>
      </c>
      <c r="C253" s="37">
        <v>44900</v>
      </c>
      <c r="D253" s="14">
        <f>IF(D243&gt;D263, D252-(ABS(D243-D263)/20), D252+(ABS(D243-D263)/20))</f>
        <v>0.55669999999999964</v>
      </c>
      <c r="E253" s="15">
        <f>IF(E243&gt;E263, E252-(ABS(E243-E263)/20), E252+(ABS(E243-E263)/20))</f>
        <v>83281134.618689984</v>
      </c>
      <c r="F253" s="15">
        <f>IF(F243&gt;F263, F252-(ABS(F243-F263)/20), F252+(ABS(F243-F263)/20))</f>
        <v>51748497.908893324</v>
      </c>
    </row>
    <row r="254" spans="2:6" x14ac:dyDescent="0.3">
      <c r="B254" s="10">
        <v>17.11</v>
      </c>
      <c r="C254" s="37">
        <v>44901</v>
      </c>
      <c r="D254" s="14">
        <f>IF(D243&gt;D263, D253-(ABS(D243-D263)/20), D253+(ABS(D243-D263)/20))</f>
        <v>0.5576599999999996</v>
      </c>
      <c r="E254" s="15">
        <f>IF(E243&gt;E263, E253-(ABS(E243-E263)/20), E253+(ABS(E243-E263)/20))</f>
        <v>83424748.574561983</v>
      </c>
      <c r="F254" s="15">
        <f>IF(F243&gt;F263, F253-(ABS(F243-F263)/20), F253+(ABS(F243-F263)/20))</f>
        <v>51837735.483875431</v>
      </c>
    </row>
    <row r="255" spans="2:6" x14ac:dyDescent="0.3">
      <c r="B255" s="10">
        <v>17.12</v>
      </c>
      <c r="C255" s="37">
        <v>44902</v>
      </c>
      <c r="D255" s="14">
        <f>IF(D243&gt;D263, D254-(ABS(D243-D263)/20), D254+(ABS(D243-D263)/20))</f>
        <v>0.55861999999999956</v>
      </c>
      <c r="E255" s="15">
        <f>IF(E243&gt;E263, E254-(ABS(E243-E263)/20), E254+(ABS(E243-E263)/20))</f>
        <v>83568362.530433983</v>
      </c>
      <c r="F255" s="15">
        <f>IF(F243&gt;F263, F254-(ABS(F243-F263)/20), F254+(ABS(F243-F263)/20))</f>
        <v>51926973.058857538</v>
      </c>
    </row>
    <row r="256" spans="2:6" x14ac:dyDescent="0.3">
      <c r="B256" s="10">
        <v>17.13</v>
      </c>
      <c r="C256" s="37">
        <v>44903</v>
      </c>
      <c r="D256" s="14">
        <f>IF(D243&gt;D263, D255-(ABS(D243-D263)/20), D255+(ABS(D243-D263)/20))</f>
        <v>0.55957999999999952</v>
      </c>
      <c r="E256" s="15">
        <f>IF(E243&gt;E263, E255-(ABS(E243-E263)/20), E255+(ABS(E243-E263)/20))</f>
        <v>83711976.486305982</v>
      </c>
      <c r="F256" s="15">
        <f>IF(F243&gt;F263, F255-(ABS(F243-F263)/20), F255+(ABS(F243-F263)/20))</f>
        <v>52016210.633839644</v>
      </c>
    </row>
    <row r="257" spans="2:6" x14ac:dyDescent="0.3">
      <c r="B257" s="10">
        <v>17.14</v>
      </c>
      <c r="C257" s="37">
        <v>44904</v>
      </c>
      <c r="D257" s="14">
        <f>IF(D243&gt;D263, D256-(ABS(D243-D263)/20), D256+(ABS(D243-D263)/20))</f>
        <v>0.56053999999999948</v>
      </c>
      <c r="E257" s="15">
        <f>IF(E243&gt;E263, E256-(ABS(E243-E263)/20), E256+(ABS(E243-E263)/20))</f>
        <v>83855590.442177981</v>
      </c>
      <c r="F257" s="15">
        <f>IF(F243&gt;F263, F256-(ABS(F243-F263)/20), F256+(ABS(F243-F263)/20))</f>
        <v>52105448.208821751</v>
      </c>
    </row>
    <row r="258" spans="2:6" x14ac:dyDescent="0.3">
      <c r="B258" s="10">
        <v>17.149999999999999</v>
      </c>
      <c r="C258" s="37">
        <v>44905</v>
      </c>
      <c r="D258" s="14">
        <f>IF(D243&gt;D263, D257-(ABS(D243-D263)/20), D257+(ABS(D243-D263)/20))</f>
        <v>0.56149999999999944</v>
      </c>
      <c r="E258" s="15">
        <f>IF(E243&gt;E263, E257-(ABS(E243-E263)/20), E257+(ABS(E243-E263)/20))</f>
        <v>83999204.39804998</v>
      </c>
      <c r="F258" s="15">
        <f>IF(F243&gt;F263, F257-(ABS(F243-F263)/20), F257+(ABS(F243-F263)/20))</f>
        <v>52194685.783803858</v>
      </c>
    </row>
    <row r="259" spans="2:6" x14ac:dyDescent="0.3">
      <c r="B259" s="10">
        <v>17.16</v>
      </c>
      <c r="C259" s="37">
        <v>44906</v>
      </c>
      <c r="D259" s="14">
        <f>IF(D243&gt;D263, D258-(ABS(D243-D263)/20), D258+(ABS(D243-D263)/20))</f>
        <v>0.5624599999999994</v>
      </c>
      <c r="E259" s="15">
        <f>IF(E243&gt;E263, E258-(ABS(E243-E263)/20), E258+(ABS(E243-E263)/20))</f>
        <v>84142818.35392198</v>
      </c>
      <c r="F259" s="15">
        <f>IF(F243&gt;F263, F258-(ABS(F243-F263)/20), F258+(ABS(F243-F263)/20))</f>
        <v>52283923.358785965</v>
      </c>
    </row>
    <row r="260" spans="2:6" x14ac:dyDescent="0.3">
      <c r="B260" s="10">
        <v>17.170000000000002</v>
      </c>
      <c r="C260" s="37">
        <v>44907</v>
      </c>
      <c r="D260" s="14">
        <f>IF(D243&gt;D263, D259-(ABS(D243-D263)/20), D259+(ABS(D243-D263)/20))</f>
        <v>0.56341999999999937</v>
      </c>
      <c r="E260" s="15">
        <f>IF(E243&gt;E263, E259-(ABS(E243-E263)/20), E259+(ABS(E243-E263)/20))</f>
        <v>84286432.309793979</v>
      </c>
      <c r="F260" s="15">
        <f>IF(F243&gt;F263, F259-(ABS(F243-F263)/20), F259+(ABS(F243-F263)/20))</f>
        <v>52373160.933768071</v>
      </c>
    </row>
    <row r="261" spans="2:6" x14ac:dyDescent="0.3">
      <c r="B261" s="10">
        <v>17.18</v>
      </c>
      <c r="C261" s="37">
        <v>44908</v>
      </c>
      <c r="D261" s="14">
        <f>IF(D243&gt;D263, D260-(ABS(D243-D263)/20), D260+(ABS(D243-D263)/20))</f>
        <v>0.56437999999999933</v>
      </c>
      <c r="E261" s="15">
        <f>IF(E243&gt;E263, E260-(ABS(E243-E263)/20), E260+(ABS(E243-E263)/20))</f>
        <v>84430046.265665978</v>
      </c>
      <c r="F261" s="15">
        <f>IF(F243&gt;F263, F260-(ABS(F243-F263)/20), F260+(ABS(F243-F263)/20))</f>
        <v>52462398.508750178</v>
      </c>
    </row>
    <row r="262" spans="2:6" x14ac:dyDescent="0.3">
      <c r="B262" s="10">
        <v>17.190000000000001</v>
      </c>
      <c r="C262" s="37">
        <v>44909</v>
      </c>
      <c r="D262" s="14">
        <f>IF(D243&gt;D263, D261-(ABS(D243-D263)/20), D261+(ABS(D243-D263)/20))</f>
        <v>0.56533999999999929</v>
      </c>
      <c r="E262" s="15">
        <f>IF(E243&gt;E263, E261-(ABS(E243-E263)/20), E261+(ABS(E243-E263)/20))</f>
        <v>84573660.221537977</v>
      </c>
      <c r="F262" s="15">
        <f>IF(F243&gt;F263, F261-(ABS(F243-F263)/20), F261+(ABS(F243-F263)/20))</f>
        <v>52551636.083732285</v>
      </c>
    </row>
    <row r="263" spans="2:6" x14ac:dyDescent="0.3">
      <c r="B263" s="10">
        <v>18</v>
      </c>
      <c r="C263" s="36">
        <v>44910</v>
      </c>
      <c r="D263" s="11">
        <v>0.56630000000000003</v>
      </c>
      <c r="E263" s="12">
        <f>D263*149597870.7</f>
        <v>84717274.177409992</v>
      </c>
      <c r="F263" s="12">
        <f>E263/1.609344</f>
        <v>52640873.658714347</v>
      </c>
    </row>
    <row r="264" spans="2:6" x14ac:dyDescent="0.3">
      <c r="B264" s="10">
        <v>18.010000000000002</v>
      </c>
      <c r="C264" s="37">
        <v>44911</v>
      </c>
      <c r="D264" s="14">
        <f>IF(D263&gt;D273, D263-(ABS(D263-D273)/10), D263+(ABS(D263-D273)/10))</f>
        <v>0.57022000000000006</v>
      </c>
      <c r="E264" s="15">
        <f>IF(E263&gt;E273, E263-(ABS(E263-E273)/10), E263+(ABS(E263-E273)/10))</f>
        <v>85303697.830553994</v>
      </c>
      <c r="F264" s="15">
        <f>IF(F263&gt;F273, F263-(ABS(F263-F273)/10), F263+(ABS(F263-F273)/10))</f>
        <v>53005260.423224606</v>
      </c>
    </row>
    <row r="265" spans="2:6" x14ac:dyDescent="0.3">
      <c r="B265" s="10">
        <v>18.02</v>
      </c>
      <c r="C265" s="37">
        <v>44912</v>
      </c>
      <c r="D265" s="14">
        <f>IF(D263&gt;D273, D264-(ABS(D263-D273)/10), D264+(ABS(D263-D273)/10))</f>
        <v>0.57414000000000009</v>
      </c>
      <c r="E265" s="15">
        <f>IF(E263&gt;E273, E264-(ABS(E263-E273)/10), E264+(ABS(E263-E273)/10))</f>
        <v>85890121.483697996</v>
      </c>
      <c r="F265" s="15">
        <f>IF(F263&gt;F273, F264-(ABS(F263-F273)/10), F264+(ABS(F263-F273)/10))</f>
        <v>53369647.187734865</v>
      </c>
    </row>
    <row r="266" spans="2:6" x14ac:dyDescent="0.3">
      <c r="B266" s="10">
        <v>18.03</v>
      </c>
      <c r="C266" s="37">
        <v>44913</v>
      </c>
      <c r="D266" s="14">
        <f>IF(D263&gt;D273, D265-(ABS(D263-D273)/10), D265+(ABS(D263-D273)/10))</f>
        <v>0.57806000000000013</v>
      </c>
      <c r="E266" s="15">
        <f>IF(E263&gt;E273, E265-(ABS(E263-E273)/10), E265+(ABS(E263-E273)/10))</f>
        <v>86476545.136841998</v>
      </c>
      <c r="F266" s="15">
        <f>IF(F263&gt;F273, F265-(ABS(F263-F273)/10), F265+(ABS(F263-F273)/10))</f>
        <v>53734033.952245124</v>
      </c>
    </row>
    <row r="267" spans="2:6" x14ac:dyDescent="0.3">
      <c r="B267" s="10">
        <v>18.04</v>
      </c>
      <c r="C267" s="37">
        <v>44914</v>
      </c>
      <c r="D267" s="14">
        <f>IF(D263&gt;D273, D266-(ABS(D263-D273)/10), D266+(ABS(D263-D273)/10))</f>
        <v>0.58198000000000016</v>
      </c>
      <c r="E267" s="15">
        <f>IF(E263&gt;E273, E266-(ABS(E263-E273)/10), E266+(ABS(E263-E273)/10))</f>
        <v>87062968.789985999</v>
      </c>
      <c r="F267" s="15">
        <f>IF(F263&gt;F273, F266-(ABS(F263-F273)/10), F266+(ABS(F263-F273)/10))</f>
        <v>54098420.716755383</v>
      </c>
    </row>
    <row r="268" spans="2:6" x14ac:dyDescent="0.3">
      <c r="B268" s="10">
        <v>18.05</v>
      </c>
      <c r="C268" s="37">
        <v>44915</v>
      </c>
      <c r="D268" s="14">
        <f>IF(D263&gt;D273, D267-(ABS(D263-D273)/10), D267+(ABS(D263-D273)/10))</f>
        <v>0.5859000000000002</v>
      </c>
      <c r="E268" s="15">
        <f>IF(E263&gt;E273, E267-(ABS(E263-E273)/10), E267+(ABS(E263-E273)/10))</f>
        <v>87649392.443130001</v>
      </c>
      <c r="F268" s="15">
        <f>IF(F263&gt;F273, F267-(ABS(F263-F273)/10), F267+(ABS(F263-F273)/10))</f>
        <v>54462807.481265642</v>
      </c>
    </row>
    <row r="269" spans="2:6" x14ac:dyDescent="0.3">
      <c r="B269" s="10">
        <v>18.059999999999999</v>
      </c>
      <c r="C269" s="37">
        <v>44916</v>
      </c>
      <c r="D269" s="14">
        <f>IF(D263&gt;D273, D268-(ABS(D263-D273)/10), D268+(ABS(D263-D273)/10))</f>
        <v>0.58982000000000023</v>
      </c>
      <c r="E269" s="15">
        <f>IF(E263&gt;E273, E268-(ABS(E263-E273)/10), E268+(ABS(E263-E273)/10))</f>
        <v>88235816.096274003</v>
      </c>
      <c r="F269" s="15">
        <f>IF(F263&gt;F273, F268-(ABS(F263-F273)/10), F268+(ABS(F263-F273)/10))</f>
        <v>54827194.245775901</v>
      </c>
    </row>
    <row r="270" spans="2:6" x14ac:dyDescent="0.3">
      <c r="B270" s="10">
        <v>18.07</v>
      </c>
      <c r="C270" s="37">
        <v>44917</v>
      </c>
      <c r="D270" s="14">
        <f>IF(D263&gt;D273, D269-(ABS(D263-D273)/10), D269+(ABS(D263-D273)/10))</f>
        <v>0.59374000000000027</v>
      </c>
      <c r="E270" s="15">
        <f>IF(E263&gt;E273, E269-(ABS(E263-E273)/10), E269+(ABS(E263-E273)/10))</f>
        <v>88822239.749418005</v>
      </c>
      <c r="F270" s="15">
        <f>IF(F263&gt;F273, F269-(ABS(F263-F273)/10), F269+(ABS(F263-F273)/10))</f>
        <v>55191581.01028616</v>
      </c>
    </row>
    <row r="271" spans="2:6" x14ac:dyDescent="0.3">
      <c r="B271" s="10">
        <v>18.079999999999998</v>
      </c>
      <c r="C271" s="37">
        <v>44918</v>
      </c>
      <c r="D271" s="14">
        <f>IF(D263&gt;D273, D270-(ABS(D263-D273)/10), D270+(ABS(D263-D273)/10))</f>
        <v>0.5976600000000003</v>
      </c>
      <c r="E271" s="15">
        <f>IF(E263&gt;E273, E270-(ABS(E263-E273)/10), E270+(ABS(E263-E273)/10))</f>
        <v>89408663.402562007</v>
      </c>
      <c r="F271" s="15">
        <f>IF(F263&gt;F273, F270-(ABS(F263-F273)/10), F270+(ABS(F263-F273)/10))</f>
        <v>55555967.774796419</v>
      </c>
    </row>
    <row r="272" spans="2:6" x14ac:dyDescent="0.3">
      <c r="B272" s="10">
        <v>18.09</v>
      </c>
      <c r="C272" s="37">
        <v>44919</v>
      </c>
      <c r="D272" s="14">
        <f>IF(D263&gt;D273, D271-(ABS(D263-D273)/10), D271+(ABS(D263-D273)/10))</f>
        <v>0.60158000000000034</v>
      </c>
      <c r="E272" s="15">
        <f>IF(E263&gt;E273, E271-(ABS(E263-E273)/10), E271+(ABS(E263-E273)/10))</f>
        <v>89995087.055706009</v>
      </c>
      <c r="F272" s="15">
        <f>IF(F263&gt;F273, F271-(ABS(F263-F273)/10), F271+(ABS(F263-F273)/10))</f>
        <v>55920354.539306678</v>
      </c>
    </row>
    <row r="273" spans="2:6" x14ac:dyDescent="0.3">
      <c r="B273" s="10">
        <v>19</v>
      </c>
      <c r="C273" s="36">
        <v>44920</v>
      </c>
      <c r="D273" s="11">
        <v>0.60550000000000004</v>
      </c>
      <c r="E273" s="12">
        <f>D273*149597870.7</f>
        <v>90581510.708849996</v>
      </c>
      <c r="F273" s="12">
        <f>E273/1.609344</f>
        <v>56284741.303816952</v>
      </c>
    </row>
    <row r="274" spans="2:6" x14ac:dyDescent="0.3">
      <c r="B274" s="10">
        <v>19.010000000000002</v>
      </c>
      <c r="C274" s="37">
        <v>44921</v>
      </c>
      <c r="D274" s="14">
        <f>IF(D273&gt;D293, D273-(ABS(D273-D293)/20), D273+(ABS(D273-D293)/20))</f>
        <v>0.61182999999999998</v>
      </c>
      <c r="E274" s="15">
        <f>IF(E273&gt;E293, E273-(ABS(E273-E293)/20), E273+(ABS(E273-E293)/20))</f>
        <v>91528465.230380997</v>
      </c>
      <c r="F274" s="15">
        <f>IF(F273&gt;F293, F273-(ABS(F273-F293)/20), F273+(ABS(F273-F293)/20))</f>
        <v>56873151.563855201</v>
      </c>
    </row>
    <row r="275" spans="2:6" x14ac:dyDescent="0.3">
      <c r="B275" s="10">
        <v>19.02</v>
      </c>
      <c r="C275" s="37">
        <v>44922</v>
      </c>
      <c r="D275" s="14">
        <f>IF(D273&gt;D293, D274-(ABS(D273-D293)/20), D274+(ABS(D273-D293)/20))</f>
        <v>0.61815999999999993</v>
      </c>
      <c r="E275" s="15">
        <f>IF(E273&gt;E293, E274-(ABS(E273-E293)/20), E274+(ABS(E273-E293)/20))</f>
        <v>92475419.751911998</v>
      </c>
      <c r="F275" s="15">
        <f>IF(F273&gt;F293, F274-(ABS(F273-F293)/20), F274+(ABS(F273-F293)/20))</f>
        <v>57461561.82389345</v>
      </c>
    </row>
    <row r="276" spans="2:6" x14ac:dyDescent="0.3">
      <c r="B276" s="10">
        <v>19.03</v>
      </c>
      <c r="C276" s="37">
        <v>44923</v>
      </c>
      <c r="D276" s="14">
        <f>IF(D273&gt;D293, D275-(ABS(D273-D293)/20), D275+(ABS(D273-D293)/20))</f>
        <v>0.62448999999999988</v>
      </c>
      <c r="E276" s="15">
        <f>IF(E273&gt;E293, E275-(ABS(E273-E293)/20), E275+(ABS(E273-E293)/20))</f>
        <v>93422374.273442999</v>
      </c>
      <c r="F276" s="15">
        <f>IF(F273&gt;F293, F275-(ABS(F273-F293)/20), F275+(ABS(F273-F293)/20))</f>
        <v>58049972.083931699</v>
      </c>
    </row>
    <row r="277" spans="2:6" x14ac:dyDescent="0.3">
      <c r="B277" s="10">
        <v>19.04</v>
      </c>
      <c r="C277" s="37">
        <v>44924</v>
      </c>
      <c r="D277" s="14">
        <f>IF(D273&gt;D293, D276-(ABS(D273-D293)/20), D276+(ABS(D273-D293)/20))</f>
        <v>0.63081999999999983</v>
      </c>
      <c r="E277" s="15">
        <f>IF(E273&gt;E293, E276-(ABS(E273-E293)/20), E276+(ABS(E273-E293)/20))</f>
        <v>94369328.794973999</v>
      </c>
      <c r="F277" s="15">
        <f>IF(F273&gt;F293, F276-(ABS(F273-F293)/20), F276+(ABS(F273-F293)/20))</f>
        <v>58638382.343969949</v>
      </c>
    </row>
    <row r="278" spans="2:6" x14ac:dyDescent="0.3">
      <c r="B278" s="10">
        <v>19.05</v>
      </c>
      <c r="C278" s="37">
        <v>44925</v>
      </c>
      <c r="D278" s="14">
        <f>IF(D273&gt;D293, D277-(ABS(D273-D293)/20), D277+(ABS(D273-D293)/20))</f>
        <v>0.63714999999999977</v>
      </c>
      <c r="E278" s="15">
        <f>IF(E273&gt;E293, E277-(ABS(E273-E293)/20), E277+(ABS(E273-E293)/20))</f>
        <v>95316283.316505</v>
      </c>
      <c r="F278" s="15">
        <f>IF(F273&gt;F293, F277-(ABS(F273-F293)/20), F277+(ABS(F273-F293)/20))</f>
        <v>59226792.604008198</v>
      </c>
    </row>
    <row r="279" spans="2:6" x14ac:dyDescent="0.3">
      <c r="B279" s="10">
        <v>19.059999999999999</v>
      </c>
      <c r="C279" s="37">
        <v>44926</v>
      </c>
      <c r="D279" s="14">
        <f>IF(D273&gt;D293, D278-(ABS(D273-D293)/20), D278+(ABS(D273-D293)/20))</f>
        <v>0.64347999999999972</v>
      </c>
      <c r="E279" s="15">
        <f>IF(E273&gt;E293, E278-(ABS(E273-E293)/20), E278+(ABS(E273-E293)/20))</f>
        <v>96263237.838036001</v>
      </c>
      <c r="F279" s="15">
        <f>IF(F273&gt;F293, F278-(ABS(F273-F293)/20), F278+(ABS(F273-F293)/20))</f>
        <v>59815202.864046447</v>
      </c>
    </row>
    <row r="280" spans="2:6" x14ac:dyDescent="0.3">
      <c r="B280" s="10">
        <v>19.07</v>
      </c>
      <c r="C280" s="37">
        <v>44927</v>
      </c>
      <c r="D280" s="14">
        <f>IF(D273&gt;D293, D279-(ABS(D273-D293)/20), D279+(ABS(D273-D293)/20))</f>
        <v>0.64980999999999967</v>
      </c>
      <c r="E280" s="15">
        <f>IF(E273&gt;E293, E279-(ABS(E273-E293)/20), E279+(ABS(E273-E293)/20))</f>
        <v>97210192.359567001</v>
      </c>
      <c r="F280" s="15">
        <f>IF(F273&gt;F293, F279-(ABS(F273-F293)/20), F279+(ABS(F273-F293)/20))</f>
        <v>60403613.124084696</v>
      </c>
    </row>
    <row r="281" spans="2:6" x14ac:dyDescent="0.3">
      <c r="B281" s="10">
        <v>19.079999999999998</v>
      </c>
      <c r="C281" s="37">
        <v>44928</v>
      </c>
      <c r="D281" s="14">
        <f>IF(D273&gt;D293, D280-(ABS(D273-D293)/20), D280+(ABS(D273-D293)/20))</f>
        <v>0.65613999999999961</v>
      </c>
      <c r="E281" s="15">
        <f>IF(E273&gt;E293, E280-(ABS(E273-E293)/20), E280+(ABS(E273-E293)/20))</f>
        <v>98157146.881098002</v>
      </c>
      <c r="F281" s="15">
        <f>IF(F273&gt;F293, F280-(ABS(F273-F293)/20), F280+(ABS(F273-F293)/20))</f>
        <v>60992023.384122945</v>
      </c>
    </row>
    <row r="282" spans="2:6" x14ac:dyDescent="0.3">
      <c r="B282" s="10">
        <v>19.09</v>
      </c>
      <c r="C282" s="37">
        <v>44929</v>
      </c>
      <c r="D282" s="14">
        <f>IF(D273&gt;D293, D281-(ABS(D273-D293)/20), D281+(ABS(D273-D293)/20))</f>
        <v>0.66246999999999956</v>
      </c>
      <c r="E282" s="15">
        <f>IF(E273&gt;E293, E281-(ABS(E273-E293)/20), E281+(ABS(E273-E293)/20))</f>
        <v>99104101.402629003</v>
      </c>
      <c r="F282" s="15">
        <f>IF(F273&gt;F293, F281-(ABS(F273-F293)/20), F281+(ABS(F273-F293)/20))</f>
        <v>61580433.644161195</v>
      </c>
    </row>
    <row r="283" spans="2:6" x14ac:dyDescent="0.3">
      <c r="B283" s="10">
        <v>19.100000000000001</v>
      </c>
      <c r="C283" s="37">
        <v>44930</v>
      </c>
      <c r="D283" s="14">
        <f>IF(D273&gt;D293, D282-(ABS(D273-D293)/20), D282+(ABS(D273-D293)/20))</f>
        <v>0.66879999999999951</v>
      </c>
      <c r="E283" s="15">
        <f>IF(E273&gt;E293, E282-(ABS(E273-E293)/20), E282+(ABS(E273-E293)/20))</f>
        <v>100051055.92416</v>
      </c>
      <c r="F283" s="15">
        <f>IF(F273&gt;F293, F282-(ABS(F273-F293)/20), F282+(ABS(F273-F293)/20))</f>
        <v>62168843.904199444</v>
      </c>
    </row>
    <row r="284" spans="2:6" x14ac:dyDescent="0.3">
      <c r="B284" s="10">
        <v>19.11</v>
      </c>
      <c r="C284" s="37">
        <v>44931</v>
      </c>
      <c r="D284" s="14">
        <f>IF(D273&gt;D293, D283-(ABS(D273-D293)/20), D283+(ABS(D273-D293)/20))</f>
        <v>0.67512999999999945</v>
      </c>
      <c r="E284" s="15">
        <f>IF(E273&gt;E293, E283-(ABS(E273-E293)/20), E283+(ABS(E273-E293)/20))</f>
        <v>100998010.445691</v>
      </c>
      <c r="F284" s="15">
        <f>IF(F273&gt;F293, F283-(ABS(F273-F293)/20), F283+(ABS(F273-F293)/20))</f>
        <v>62757254.164237693</v>
      </c>
    </row>
    <row r="285" spans="2:6" x14ac:dyDescent="0.3">
      <c r="B285" s="10">
        <v>19.12</v>
      </c>
      <c r="C285" s="37">
        <v>44932</v>
      </c>
      <c r="D285" s="14">
        <f>IF(D273&gt;D293, D284-(ABS(D273-D293)/20), D284+(ABS(D273-D293)/20))</f>
        <v>0.6814599999999994</v>
      </c>
      <c r="E285" s="15">
        <f>IF(E273&gt;E293, E284-(ABS(E273-E293)/20), E284+(ABS(E273-E293)/20))</f>
        <v>101944964.96722201</v>
      </c>
      <c r="F285" s="15">
        <f>IF(F273&gt;F293, F284-(ABS(F273-F293)/20), F284+(ABS(F273-F293)/20))</f>
        <v>63345664.424275942</v>
      </c>
    </row>
    <row r="286" spans="2:6" x14ac:dyDescent="0.3">
      <c r="B286" s="10">
        <v>19.13</v>
      </c>
      <c r="C286" s="37">
        <v>44933</v>
      </c>
      <c r="D286" s="14">
        <f>IF(D273&gt;D293, D285-(ABS(D273-D293)/20), D285+(ABS(D273-D293)/20))</f>
        <v>0.68778999999999935</v>
      </c>
      <c r="E286" s="15">
        <f>IF(E273&gt;E293, E285-(ABS(E273-E293)/20), E285+(ABS(E273-E293)/20))</f>
        <v>102891919.48875301</v>
      </c>
      <c r="F286" s="15">
        <f>IF(F273&gt;F293, F285-(ABS(F273-F293)/20), F285+(ABS(F273-F293)/20))</f>
        <v>63934074.684314191</v>
      </c>
    </row>
    <row r="287" spans="2:6" x14ac:dyDescent="0.3">
      <c r="B287" s="10">
        <v>19.14</v>
      </c>
      <c r="C287" s="37">
        <v>44934</v>
      </c>
      <c r="D287" s="14">
        <f>IF(D273&gt;D293, D286-(ABS(D273-D293)/20), D286+(ABS(D273-D293)/20))</f>
        <v>0.69411999999999929</v>
      </c>
      <c r="E287" s="15">
        <f>IF(E273&gt;E293, E286-(ABS(E273-E293)/20), E286+(ABS(E273-E293)/20))</f>
        <v>103838874.01028401</v>
      </c>
      <c r="F287" s="15">
        <f>IF(F273&gt;F293, F286-(ABS(F273-F293)/20), F286+(ABS(F273-F293)/20))</f>
        <v>64522484.944352441</v>
      </c>
    </row>
    <row r="288" spans="2:6" x14ac:dyDescent="0.3">
      <c r="B288" s="10">
        <v>19.149999999999999</v>
      </c>
      <c r="C288" s="37">
        <v>44935</v>
      </c>
      <c r="D288" s="14">
        <f>IF(D273&gt;D293, D287-(ABS(D273-D293)/20), D287+(ABS(D273-D293)/20))</f>
        <v>0.70044999999999924</v>
      </c>
      <c r="E288" s="15">
        <f>IF(E273&gt;E293, E287-(ABS(E273-E293)/20), E287+(ABS(E273-E293)/20))</f>
        <v>104785828.53181501</v>
      </c>
      <c r="F288" s="15">
        <f>IF(F273&gt;F293, F287-(ABS(F273-F293)/20), F287+(ABS(F273-F293)/20))</f>
        <v>65110895.20439069</v>
      </c>
    </row>
    <row r="289" spans="2:6" x14ac:dyDescent="0.3">
      <c r="B289" s="10">
        <v>19.16</v>
      </c>
      <c r="C289" s="37">
        <v>44936</v>
      </c>
      <c r="D289" s="14">
        <f>IF(D273&gt;D293, D288-(ABS(D273-D293)/20), D288+(ABS(D273-D293)/20))</f>
        <v>0.70677999999999919</v>
      </c>
      <c r="E289" s="15">
        <f>IF(E273&gt;E293, E288-(ABS(E273-E293)/20), E288+(ABS(E273-E293)/20))</f>
        <v>105732783.05334601</v>
      </c>
      <c r="F289" s="15">
        <f>IF(F273&gt;F293, F288-(ABS(F273-F293)/20), F288+(ABS(F273-F293)/20))</f>
        <v>65699305.464428939</v>
      </c>
    </row>
    <row r="290" spans="2:6" x14ac:dyDescent="0.3">
      <c r="B290" s="10">
        <v>19.170000000000002</v>
      </c>
      <c r="C290" s="37">
        <v>44937</v>
      </c>
      <c r="D290" s="14">
        <f>IF(D273&gt;D293, D289-(ABS(D273-D293)/20), D289+(ABS(D273-D293)/20))</f>
        <v>0.71310999999999913</v>
      </c>
      <c r="E290" s="15">
        <f>IF(E273&gt;E293, E289-(ABS(E273-E293)/20), E289+(ABS(E273-E293)/20))</f>
        <v>106679737.57487701</v>
      </c>
      <c r="F290" s="15">
        <f>IF(F273&gt;F293, F289-(ABS(F273-F293)/20), F289+(ABS(F273-F293)/20))</f>
        <v>66287715.724467188</v>
      </c>
    </row>
    <row r="291" spans="2:6" x14ac:dyDescent="0.3">
      <c r="B291" s="10">
        <v>19.18</v>
      </c>
      <c r="C291" s="37">
        <v>44938</v>
      </c>
      <c r="D291" s="14">
        <f>IF(D273&gt;D293, D290-(ABS(D273-D293)/20), D290+(ABS(D273-D293)/20))</f>
        <v>0.71943999999999908</v>
      </c>
      <c r="E291" s="15">
        <f>IF(E273&gt;E293, E290-(ABS(E273-E293)/20), E290+(ABS(E273-E293)/20))</f>
        <v>107626692.09640801</v>
      </c>
      <c r="F291" s="15">
        <f>IF(F273&gt;F293, F290-(ABS(F273-F293)/20), F290+(ABS(F273-F293)/20))</f>
        <v>66876125.984505437</v>
      </c>
    </row>
    <row r="292" spans="2:6" x14ac:dyDescent="0.3">
      <c r="B292" s="10">
        <v>19.190000000000001</v>
      </c>
      <c r="C292" s="37">
        <v>44939</v>
      </c>
      <c r="D292" s="14">
        <f>IF(D273&gt;D293, D291-(ABS(D273-D293)/20), D291+(ABS(D273-D293)/20))</f>
        <v>0.72576999999999903</v>
      </c>
      <c r="E292" s="15">
        <f>IF(E273&gt;E293, E291-(ABS(E273-E293)/20), E291+(ABS(E273-E293)/20))</f>
        <v>108573646.61793901</v>
      </c>
      <c r="F292" s="15">
        <f>IF(F273&gt;F293, F291-(ABS(F273-F293)/20), F291+(ABS(F273-F293)/20))</f>
        <v>67464536.244543687</v>
      </c>
    </row>
    <row r="293" spans="2:6" x14ac:dyDescent="0.3">
      <c r="B293" s="10">
        <v>20</v>
      </c>
      <c r="C293" s="36">
        <v>44940</v>
      </c>
      <c r="D293" s="11">
        <v>0.73209999999999997</v>
      </c>
      <c r="E293" s="12">
        <f>D293*149597870.7</f>
        <v>109520601.13946998</v>
      </c>
      <c r="F293" s="12">
        <f>E293/1.609344</f>
        <v>68052946.504581973</v>
      </c>
    </row>
    <row r="294" spans="2:6" x14ac:dyDescent="0.3">
      <c r="B294" s="10">
        <v>20.010000000000002</v>
      </c>
      <c r="C294" s="37">
        <v>44941</v>
      </c>
      <c r="D294" s="14">
        <f>IF(D293&gt;D303, D293-(ABS(D293-D303)/10), D293+(ABS(D293-D303)/10))</f>
        <v>0.74019000000000001</v>
      </c>
      <c r="E294" s="15">
        <f>IF(E293&gt;E303, E293-(ABS(E293-E303)/10), E293+(ABS(E293-E303)/10))</f>
        <v>110730847.91343299</v>
      </c>
      <c r="F294" s="15">
        <f>IF(F293&gt;F303, F293-(ABS(F293-F303)/10), F293+(ABS(F293-F303)/10))</f>
        <v>68804958.985420749</v>
      </c>
    </row>
    <row r="295" spans="2:6" x14ac:dyDescent="0.3">
      <c r="B295" s="10">
        <v>20.02</v>
      </c>
      <c r="C295" s="37">
        <v>44942</v>
      </c>
      <c r="D295" s="14">
        <f>IF(D293&gt;D303, D294-(ABS(D293-D303)/10), D294+(ABS(D293-D303)/10))</f>
        <v>0.74828000000000006</v>
      </c>
      <c r="E295" s="15">
        <f>IF(E293&gt;E303, E294-(ABS(E293-E303)/10), E294+(ABS(E293-E303)/10))</f>
        <v>111941094.68739599</v>
      </c>
      <c r="F295" s="15">
        <f>IF(F293&gt;F303, F294-(ABS(F293-F303)/10), F294+(ABS(F293-F303)/10))</f>
        <v>69556971.466259524</v>
      </c>
    </row>
    <row r="296" spans="2:6" x14ac:dyDescent="0.3">
      <c r="B296" s="10">
        <v>20.03</v>
      </c>
      <c r="C296" s="37">
        <v>44943</v>
      </c>
      <c r="D296" s="14">
        <f>IF(D293&gt;D303, D295-(ABS(D293-D303)/10), D295+(ABS(D293-D303)/10))</f>
        <v>0.7563700000000001</v>
      </c>
      <c r="E296" s="15">
        <f>IF(E293&gt;E303, E295-(ABS(E293-E303)/10), E295+(ABS(E293-E303)/10))</f>
        <v>113151341.46135899</v>
      </c>
      <c r="F296" s="15">
        <f>IF(F293&gt;F303, F295-(ABS(F293-F303)/10), F295+(ABS(F293-F303)/10))</f>
        <v>70308983.9470983</v>
      </c>
    </row>
    <row r="297" spans="2:6" x14ac:dyDescent="0.3">
      <c r="B297" s="10">
        <v>20.04</v>
      </c>
      <c r="C297" s="37">
        <v>44944</v>
      </c>
      <c r="D297" s="14">
        <f>IF(D293&gt;D303, D296-(ABS(D293-D303)/10), D296+(ABS(D293-D303)/10))</f>
        <v>0.76446000000000014</v>
      </c>
      <c r="E297" s="15">
        <f>IF(E293&gt;E303, E296-(ABS(E293-E303)/10), E296+(ABS(E293-E303)/10))</f>
        <v>114361588.235322</v>
      </c>
      <c r="F297" s="15">
        <f>IF(F293&gt;F303, F296-(ABS(F293-F303)/10), F296+(ABS(F293-F303)/10))</f>
        <v>71060996.427937075</v>
      </c>
    </row>
    <row r="298" spans="2:6" x14ac:dyDescent="0.3">
      <c r="B298" s="10">
        <v>20.05</v>
      </c>
      <c r="C298" s="37">
        <v>44945</v>
      </c>
      <c r="D298" s="14">
        <f>IF(D293&gt;D303, D297-(ABS(D293-D303)/10), D297+(ABS(D293-D303)/10))</f>
        <v>0.77255000000000018</v>
      </c>
      <c r="E298" s="15">
        <f>IF(E293&gt;E303, E297-(ABS(E293-E303)/10), E297+(ABS(E293-E303)/10))</f>
        <v>115571835.009285</v>
      </c>
      <c r="F298" s="15">
        <f>IF(F293&gt;F303, F297-(ABS(F293-F303)/10), F297+(ABS(F293-F303)/10))</f>
        <v>71813008.908775851</v>
      </c>
    </row>
    <row r="299" spans="2:6" x14ac:dyDescent="0.3">
      <c r="B299" s="10">
        <v>20.059999999999999</v>
      </c>
      <c r="C299" s="37">
        <v>44946</v>
      </c>
      <c r="D299" s="14">
        <f>IF(D293&gt;D303, D298-(ABS(D293-D303)/10), D298+(ABS(D293-D303)/10))</f>
        <v>0.78064000000000022</v>
      </c>
      <c r="E299" s="15">
        <f>IF(E293&gt;E303, E298-(ABS(E293-E303)/10), E298+(ABS(E293-E303)/10))</f>
        <v>116782081.78324801</v>
      </c>
      <c r="F299" s="15">
        <f>IF(F293&gt;F303, F298-(ABS(F293-F303)/10), F298+(ABS(F293-F303)/10))</f>
        <v>72565021.389614627</v>
      </c>
    </row>
    <row r="300" spans="2:6" x14ac:dyDescent="0.3">
      <c r="B300" s="10">
        <v>20.07</v>
      </c>
      <c r="C300" s="37">
        <v>44947</v>
      </c>
      <c r="D300" s="14">
        <f>IF(D293&gt;D303, D299-(ABS(D293-D303)/10), D299+(ABS(D293-D303)/10))</f>
        <v>0.78873000000000026</v>
      </c>
      <c r="E300" s="15">
        <f>IF(E293&gt;E303, E299-(ABS(E293-E303)/10), E299+(ABS(E293-E303)/10))</f>
        <v>117992328.55721101</v>
      </c>
      <c r="F300" s="15">
        <f>IF(F293&gt;F303, F299-(ABS(F293-F303)/10), F299+(ABS(F293-F303)/10))</f>
        <v>73317033.870453402</v>
      </c>
    </row>
    <row r="301" spans="2:6" x14ac:dyDescent="0.3">
      <c r="B301" s="10">
        <v>20.079999999999998</v>
      </c>
      <c r="C301" s="37">
        <v>44948</v>
      </c>
      <c r="D301" s="14">
        <f>IF(D293&gt;D303, D300-(ABS(D293-D303)/10), D300+(ABS(D293-D303)/10))</f>
        <v>0.79682000000000031</v>
      </c>
      <c r="E301" s="15">
        <f>IF(E293&gt;E303, E300-(ABS(E293-E303)/10), E300+(ABS(E293-E303)/10))</f>
        <v>119202575.33117402</v>
      </c>
      <c r="F301" s="15">
        <f>IF(F293&gt;F303, F300-(ABS(F293-F303)/10), F300+(ABS(F293-F303)/10))</f>
        <v>74069046.351292178</v>
      </c>
    </row>
    <row r="302" spans="2:6" x14ac:dyDescent="0.3">
      <c r="B302" s="10">
        <v>20.09</v>
      </c>
      <c r="C302" s="37">
        <v>44949</v>
      </c>
      <c r="D302" s="14">
        <f>IF(D293&gt;D303, D301-(ABS(D293-D303)/10), D301+(ABS(D293-D303)/10))</f>
        <v>0.80491000000000035</v>
      </c>
      <c r="E302" s="15">
        <f>IF(E293&gt;E303, E301-(ABS(E293-E303)/10), E301+(ABS(E293-E303)/10))</f>
        <v>120412822.10513702</v>
      </c>
      <c r="F302" s="15">
        <f>IF(F293&gt;F303, F301-(ABS(F293-F303)/10), F301+(ABS(F293-F303)/10))</f>
        <v>74821058.832130954</v>
      </c>
    </row>
    <row r="303" spans="2:6" x14ac:dyDescent="0.3">
      <c r="B303" s="10">
        <v>21</v>
      </c>
      <c r="C303" s="36">
        <v>44950</v>
      </c>
      <c r="D303" s="11">
        <v>0.81299999999999994</v>
      </c>
      <c r="E303" s="12">
        <f>D303*149597870.7</f>
        <v>121623068.87909998</v>
      </c>
      <c r="F303" s="12">
        <f>E303/1.609344</f>
        <v>75573071.312969744</v>
      </c>
    </row>
    <row r="304" spans="2:6" x14ac:dyDescent="0.3">
      <c r="B304" s="10">
        <v>21.01</v>
      </c>
      <c r="C304" s="37">
        <v>44951</v>
      </c>
      <c r="D304" s="14">
        <f>IF(D303&gt;D323, D303-(ABS(D303-D323)/20), D303+(ABS(D303-D323)/20))</f>
        <v>0.82213499999999995</v>
      </c>
      <c r="E304" s="15">
        <f>IF(E303&gt;E323, E303-(ABS(E303-E323)/20), E303+(ABS(E303-E323)/20))</f>
        <v>122989645.42794448</v>
      </c>
      <c r="F304" s="15">
        <f>IF(F303&gt;F323, F303-(ABS(F303-F323)/20), F303+(ABS(F303-F323)/20))</f>
        <v>76422222.612408832</v>
      </c>
    </row>
    <row r="305" spans="2:6" x14ac:dyDescent="0.3">
      <c r="B305" s="10">
        <v>21.02</v>
      </c>
      <c r="C305" s="37">
        <v>44952</v>
      </c>
      <c r="D305" s="14">
        <f>IF(D303&gt;D323, D304-(ABS(D303-D323)/20), D304+(ABS(D303-D323)/20))</f>
        <v>0.83126999999999995</v>
      </c>
      <c r="E305" s="15">
        <f>IF(E303&gt;E323, E304-(ABS(E303-E323)/20), E304+(ABS(E303-E323)/20))</f>
        <v>124356221.97678898</v>
      </c>
      <c r="F305" s="15">
        <f>IF(F303&gt;F323, F304-(ABS(F303-F323)/20), F304+(ABS(F303-F323)/20))</f>
        <v>77271373.911847919</v>
      </c>
    </row>
    <row r="306" spans="2:6" x14ac:dyDescent="0.3">
      <c r="B306" s="10">
        <v>21.03</v>
      </c>
      <c r="C306" s="37">
        <v>44953</v>
      </c>
      <c r="D306" s="14">
        <f>IF(D303&gt;D323, D305-(ABS(D303-D323)/20), D305+(ABS(D303-D323)/20))</f>
        <v>0.84040499999999996</v>
      </c>
      <c r="E306" s="15">
        <f>IF(E303&gt;E323, E305-(ABS(E303-E323)/20), E305+(ABS(E303-E323)/20))</f>
        <v>125722798.52563348</v>
      </c>
      <c r="F306" s="15">
        <f>IF(F303&gt;F323, F305-(ABS(F303-F323)/20), F305+(ABS(F303-F323)/20))</f>
        <v>78120525.211287007</v>
      </c>
    </row>
    <row r="307" spans="2:6" x14ac:dyDescent="0.3">
      <c r="B307" s="10">
        <v>21.04</v>
      </c>
      <c r="C307" s="37">
        <v>44954</v>
      </c>
      <c r="D307" s="14">
        <f>IF(D303&gt;D323, D306-(ABS(D303-D323)/20), D306+(ABS(D303-D323)/20))</f>
        <v>0.84953999999999996</v>
      </c>
      <c r="E307" s="15">
        <f>IF(E303&gt;E323, E306-(ABS(E303-E323)/20), E306+(ABS(E303-E323)/20))</f>
        <v>127089375.07447799</v>
      </c>
      <c r="F307" s="15">
        <f>IF(F303&gt;F323, F306-(ABS(F303-F323)/20), F306+(ABS(F303-F323)/20))</f>
        <v>78969676.510726094</v>
      </c>
    </row>
    <row r="308" spans="2:6" x14ac:dyDescent="0.3">
      <c r="B308" s="10">
        <v>21.05</v>
      </c>
      <c r="C308" s="37">
        <v>44955</v>
      </c>
      <c r="D308" s="14">
        <f>IF(D303&gt;D323, D307-(ABS(D303-D323)/20), D307+(ABS(D303-D323)/20))</f>
        <v>0.85867499999999997</v>
      </c>
      <c r="E308" s="15">
        <f>IF(E303&gt;E323, E307-(ABS(E303-E323)/20), E307+(ABS(E303-E323)/20))</f>
        <v>128455951.62332249</v>
      </c>
      <c r="F308" s="15">
        <f>IF(F303&gt;F323, F307-(ABS(F303-F323)/20), F307+(ABS(F303-F323)/20))</f>
        <v>79818827.810165182</v>
      </c>
    </row>
    <row r="309" spans="2:6" x14ac:dyDescent="0.3">
      <c r="B309" s="10">
        <v>21.06</v>
      </c>
      <c r="C309" s="37">
        <v>44956</v>
      </c>
      <c r="D309" s="14">
        <f>IF(D303&gt;D323, D308-(ABS(D303-D323)/20), D308+(ABS(D303-D323)/20))</f>
        <v>0.86780999999999997</v>
      </c>
      <c r="E309" s="15">
        <f>IF(E303&gt;E323, E308-(ABS(E303-E323)/20), E308+(ABS(E303-E323)/20))</f>
        <v>129822528.17216699</v>
      </c>
      <c r="F309" s="15">
        <f>IF(F303&gt;F323, F308-(ABS(F303-F323)/20), F308+(ABS(F303-F323)/20))</f>
        <v>80667979.109604269</v>
      </c>
    </row>
    <row r="310" spans="2:6" x14ac:dyDescent="0.3">
      <c r="B310" s="10">
        <v>21.07</v>
      </c>
      <c r="C310" s="37">
        <v>44957</v>
      </c>
      <c r="D310" s="14">
        <f>IF(D303&gt;D323, D309-(ABS(D303-D323)/20), D309+(ABS(D303-D323)/20))</f>
        <v>0.87694499999999997</v>
      </c>
      <c r="E310" s="15">
        <f>IF(E303&gt;E323, E309-(ABS(E303-E323)/20), E309+(ABS(E303-E323)/20))</f>
        <v>131189104.72101149</v>
      </c>
      <c r="F310" s="15">
        <f>IF(F303&gt;F323, F309-(ABS(F303-F323)/20), F309+(ABS(F303-F323)/20))</f>
        <v>81517130.409043357</v>
      </c>
    </row>
    <row r="311" spans="2:6" x14ac:dyDescent="0.3">
      <c r="B311" s="10">
        <v>21.08</v>
      </c>
      <c r="C311" s="37">
        <v>44958</v>
      </c>
      <c r="D311" s="14">
        <f>IF(D303&gt;D323, D310-(ABS(D303-D323)/20), D310+(ABS(D303-D323)/20))</f>
        <v>0.88607999999999998</v>
      </c>
      <c r="E311" s="15">
        <f>IF(E303&gt;E323, E310-(ABS(E303-E323)/20), E310+(ABS(E303-E323)/20))</f>
        <v>132555681.26985599</v>
      </c>
      <c r="F311" s="15">
        <f>IF(F303&gt;F323, F310-(ABS(F303-F323)/20), F310+(ABS(F303-F323)/20))</f>
        <v>82366281.708482444</v>
      </c>
    </row>
    <row r="312" spans="2:6" x14ac:dyDescent="0.3">
      <c r="B312" s="10">
        <v>21.09</v>
      </c>
      <c r="C312" s="37">
        <v>44959</v>
      </c>
      <c r="D312" s="14">
        <f>IF(D303&gt;D323, D311-(ABS(D303-D323)/20), D311+(ABS(D303-D323)/20))</f>
        <v>0.89521499999999998</v>
      </c>
      <c r="E312" s="15">
        <f>IF(E303&gt;E323, E311-(ABS(E303-E323)/20), E311+(ABS(E303-E323)/20))</f>
        <v>133922257.81870049</v>
      </c>
      <c r="F312" s="15">
        <f>IF(F303&gt;F323, F311-(ABS(F303-F323)/20), F311+(ABS(F303-F323)/20))</f>
        <v>83215433.007921532</v>
      </c>
    </row>
    <row r="313" spans="2:6" x14ac:dyDescent="0.3">
      <c r="B313" s="10">
        <v>21.1</v>
      </c>
      <c r="C313" s="37">
        <v>44960</v>
      </c>
      <c r="D313" s="14">
        <f>IF(D303&gt;D323, D312-(ABS(D303-D323)/20), D312+(ABS(D303-D323)/20))</f>
        <v>0.90434999999999999</v>
      </c>
      <c r="E313" s="15">
        <f>IF(E303&gt;E323, E312-(ABS(E303-E323)/20), E312+(ABS(E303-E323)/20))</f>
        <v>135288834.36754498</v>
      </c>
      <c r="F313" s="15">
        <f>IF(F303&gt;F323, F312-(ABS(F303-F323)/20), F312+(ABS(F303-F323)/20))</f>
        <v>84064584.307360619</v>
      </c>
    </row>
    <row r="314" spans="2:6" x14ac:dyDescent="0.3">
      <c r="B314" s="10">
        <v>21.11</v>
      </c>
      <c r="C314" s="37">
        <v>44961</v>
      </c>
      <c r="D314" s="14">
        <f>IF(D303&gt;D323, D313-(ABS(D303-D323)/20), D313+(ABS(D303-D323)/20))</f>
        <v>0.91348499999999999</v>
      </c>
      <c r="E314" s="15">
        <f>IF(E303&gt;E323, E313-(ABS(E303-E323)/20), E313+(ABS(E303-E323)/20))</f>
        <v>136655410.91638947</v>
      </c>
      <c r="F314" s="15">
        <f>IF(F303&gt;F323, F313-(ABS(F303-F323)/20), F313+(ABS(F303-F323)/20))</f>
        <v>84913735.606799707</v>
      </c>
    </row>
    <row r="315" spans="2:6" x14ac:dyDescent="0.3">
      <c r="B315" s="10">
        <v>21.12</v>
      </c>
      <c r="C315" s="37">
        <v>44962</v>
      </c>
      <c r="D315" s="14">
        <f>IF(D303&gt;D323, D314-(ABS(D303-D323)/20), D314+(ABS(D303-D323)/20))</f>
        <v>0.92262</v>
      </c>
      <c r="E315" s="15">
        <f>IF(E303&gt;E323, E314-(ABS(E303-E323)/20), E314+(ABS(E303-E323)/20))</f>
        <v>138021987.46523395</v>
      </c>
      <c r="F315" s="15">
        <f>IF(F303&gt;F323, F314-(ABS(F303-F323)/20), F314+(ABS(F303-F323)/20))</f>
        <v>85762886.906238794</v>
      </c>
    </row>
    <row r="316" spans="2:6" x14ac:dyDescent="0.3">
      <c r="B316" s="10">
        <v>21.13</v>
      </c>
      <c r="C316" s="37">
        <v>44963</v>
      </c>
      <c r="D316" s="14">
        <f>IF(D303&gt;D323, D315-(ABS(D303-D323)/20), D315+(ABS(D303-D323)/20))</f>
        <v>0.931755</v>
      </c>
      <c r="E316" s="15">
        <f>IF(E303&gt;E323, E315-(ABS(E303-E323)/20), E315+(ABS(E303-E323)/20))</f>
        <v>139388564.01407844</v>
      </c>
      <c r="F316" s="15">
        <f>IF(F303&gt;F323, F315-(ABS(F303-F323)/20), F315+(ABS(F303-F323)/20))</f>
        <v>86612038.205677882</v>
      </c>
    </row>
    <row r="317" spans="2:6" x14ac:dyDescent="0.3">
      <c r="B317" s="10">
        <v>21.14</v>
      </c>
      <c r="C317" s="37">
        <v>44964</v>
      </c>
      <c r="D317" s="14">
        <f>IF(D303&gt;D323, D316-(ABS(D303-D323)/20), D316+(ABS(D303-D323)/20))</f>
        <v>0.94089</v>
      </c>
      <c r="E317" s="15">
        <f>IF(E303&gt;E323, E316-(ABS(E303-E323)/20), E316+(ABS(E303-E323)/20))</f>
        <v>140755140.56292292</v>
      </c>
      <c r="F317" s="15">
        <f>IF(F303&gt;F323, F316-(ABS(F303-F323)/20), F316+(ABS(F303-F323)/20))</f>
        <v>87461189.505116969</v>
      </c>
    </row>
    <row r="318" spans="2:6" x14ac:dyDescent="0.3">
      <c r="B318" s="10">
        <v>21.15</v>
      </c>
      <c r="C318" s="37">
        <v>44965</v>
      </c>
      <c r="D318" s="14">
        <f>IF(D303&gt;D323, D317-(ABS(D303-D323)/20), D317+(ABS(D303-D323)/20))</f>
        <v>0.95002500000000001</v>
      </c>
      <c r="E318" s="15">
        <f>IF(E303&gt;E323, E317-(ABS(E303-E323)/20), E317+(ABS(E303-E323)/20))</f>
        <v>142121717.11176741</v>
      </c>
      <c r="F318" s="15">
        <f>IF(F303&gt;F323, F317-(ABS(F303-F323)/20), F317+(ABS(F303-F323)/20))</f>
        <v>88310340.804556057</v>
      </c>
    </row>
    <row r="319" spans="2:6" x14ac:dyDescent="0.3">
      <c r="B319" s="10">
        <v>21.16</v>
      </c>
      <c r="C319" s="37">
        <v>44966</v>
      </c>
      <c r="D319" s="14">
        <f>IF(D303&gt;D323, D318-(ABS(D303-D323)/20), D318+(ABS(D303-D323)/20))</f>
        <v>0.95916000000000001</v>
      </c>
      <c r="E319" s="15">
        <f>IF(E303&gt;E323, E318-(ABS(E303-E323)/20), E318+(ABS(E303-E323)/20))</f>
        <v>143488293.6606119</v>
      </c>
      <c r="F319" s="15">
        <f>IF(F303&gt;F323, F318-(ABS(F303-F323)/20), F318+(ABS(F303-F323)/20))</f>
        <v>89159492.103995144</v>
      </c>
    </row>
    <row r="320" spans="2:6" x14ac:dyDescent="0.3">
      <c r="B320" s="10">
        <v>21.17</v>
      </c>
      <c r="C320" s="37">
        <v>44967</v>
      </c>
      <c r="D320" s="14">
        <f>IF(D303&gt;D323, D319-(ABS(D303-D323)/20), D319+(ABS(D303-D323)/20))</f>
        <v>0.96829500000000002</v>
      </c>
      <c r="E320" s="15">
        <f>IF(E303&gt;E323, E319-(ABS(E303-E323)/20), E319+(ABS(E303-E323)/20))</f>
        <v>144854870.20945638</v>
      </c>
      <c r="F320" s="15">
        <f>IF(F303&gt;F323, F319-(ABS(F303-F323)/20), F319+(ABS(F303-F323)/20))</f>
        <v>90008643.403434232</v>
      </c>
    </row>
    <row r="321" spans="2:6" x14ac:dyDescent="0.3">
      <c r="B321" s="10">
        <v>21.18</v>
      </c>
      <c r="C321" s="37">
        <v>44968</v>
      </c>
      <c r="D321" s="14">
        <f>IF(D303&gt;D323, D320-(ABS(D303-D323)/20), D320+(ABS(D303-D323)/20))</f>
        <v>0.97743000000000002</v>
      </c>
      <c r="E321" s="15">
        <f>IF(E303&gt;E323, E320-(ABS(E303-E323)/20), E320+(ABS(E303-E323)/20))</f>
        <v>146221446.75830087</v>
      </c>
      <c r="F321" s="15">
        <f>IF(F303&gt;F323, F320-(ABS(F303-F323)/20), F320+(ABS(F303-F323)/20))</f>
        <v>90857794.702873319</v>
      </c>
    </row>
    <row r="322" spans="2:6" x14ac:dyDescent="0.3">
      <c r="B322" s="10">
        <v>21.19</v>
      </c>
      <c r="C322" s="37">
        <v>44969</v>
      </c>
      <c r="D322" s="14">
        <f>IF(D303&gt;D323, D321-(ABS(D303-D323)/20), D321+(ABS(D303-D323)/20))</f>
        <v>0.98656500000000003</v>
      </c>
      <c r="E322" s="15">
        <f>IF(E303&gt;E323, E321-(ABS(E303-E323)/20), E321+(ABS(E303-E323)/20))</f>
        <v>147588023.30714536</v>
      </c>
      <c r="F322" s="15">
        <f>IF(F303&gt;F323, F321-(ABS(F303-F323)/20), F321+(ABS(F303-F323)/20))</f>
        <v>91706946.002312407</v>
      </c>
    </row>
    <row r="323" spans="2:6" x14ac:dyDescent="0.3">
      <c r="B323" s="10">
        <v>22</v>
      </c>
      <c r="C323" s="36">
        <v>44970</v>
      </c>
      <c r="D323" s="11">
        <v>0.99570000000000003</v>
      </c>
      <c r="E323" s="12">
        <f>D323*149597870.7</f>
        <v>148954599.85598999</v>
      </c>
      <c r="F323" s="12">
        <f>E323/1.609344</f>
        <v>92556097.301751509</v>
      </c>
    </row>
    <row r="324" spans="2:6" x14ac:dyDescent="0.3">
      <c r="B324" s="10">
        <v>22.01</v>
      </c>
      <c r="C324" s="37">
        <v>44971</v>
      </c>
      <c r="D324" s="14">
        <f>IF(D323&gt;D333, D323-(ABS(D323-D333)/10), D323+(ABS(D323-D333)/10))</f>
        <v>1.00543</v>
      </c>
      <c r="E324" s="15">
        <f>IF(E323&gt;E333, E323-(ABS(E323-E333)/10), E323+(ABS(E323-E333)/10))</f>
        <v>150410187.13790098</v>
      </c>
      <c r="F324" s="15">
        <f>IF(F323&gt;F333, F323-(ABS(F323-F333)/10), F323+(ABS(F323-F333)/10))</f>
        <v>93460557.306518048</v>
      </c>
    </row>
    <row r="325" spans="2:6" x14ac:dyDescent="0.3">
      <c r="B325" s="10">
        <v>22.02</v>
      </c>
      <c r="C325" s="37">
        <v>44972</v>
      </c>
      <c r="D325" s="14">
        <f>IF(D323&gt;D333, D324-(ABS(D323-D333)/10), D324+(ABS(D323-D333)/10))</f>
        <v>1.0151600000000001</v>
      </c>
      <c r="E325" s="15">
        <f>IF(E323&gt;E333, E324-(ABS(E323-E333)/10), E324+(ABS(E323-E333)/10))</f>
        <v>151865774.41981196</v>
      </c>
      <c r="F325" s="15">
        <f>IF(F323&gt;F333, F324-(ABS(F323-F333)/10), F324+(ABS(F323-F333)/10))</f>
        <v>94365017.311284587</v>
      </c>
    </row>
    <row r="326" spans="2:6" x14ac:dyDescent="0.3">
      <c r="B326" s="10">
        <v>22.03</v>
      </c>
      <c r="C326" s="37">
        <v>44973</v>
      </c>
      <c r="D326" s="14">
        <f>IF(D323&gt;D333, D325-(ABS(D323-D333)/10), D325+(ABS(D323-D333)/10))</f>
        <v>1.0248900000000001</v>
      </c>
      <c r="E326" s="15">
        <f>IF(E323&gt;E333, E325-(ABS(E323-E333)/10), E325+(ABS(E323-E333)/10))</f>
        <v>153321361.70172295</v>
      </c>
      <c r="F326" s="15">
        <f>IF(F323&gt;F333, F325-(ABS(F323-F333)/10), F325+(ABS(F323-F333)/10))</f>
        <v>95269477.316051126</v>
      </c>
    </row>
    <row r="327" spans="2:6" x14ac:dyDescent="0.3">
      <c r="B327" s="10">
        <v>22.04</v>
      </c>
      <c r="C327" s="37">
        <v>44974</v>
      </c>
      <c r="D327" s="14">
        <f>IF(D323&gt;D333, D326-(ABS(D323-D333)/10), D326+(ABS(D323-D333)/10))</f>
        <v>1.0346200000000001</v>
      </c>
      <c r="E327" s="15">
        <f>IF(E323&gt;E333, E326-(ABS(E323-E333)/10), E326+(ABS(E323-E333)/10))</f>
        <v>154776948.98363394</v>
      </c>
      <c r="F327" s="15">
        <f>IF(F323&gt;F333, F326-(ABS(F323-F333)/10), F326+(ABS(F323-F333)/10))</f>
        <v>96173937.320817664</v>
      </c>
    </row>
    <row r="328" spans="2:6" x14ac:dyDescent="0.3">
      <c r="B328" s="10">
        <v>22.05</v>
      </c>
      <c r="C328" s="37">
        <v>44975</v>
      </c>
      <c r="D328" s="14">
        <f>IF(D323&gt;D333, D327-(ABS(D323-D333)/10), D327+(ABS(D323-D333)/10))</f>
        <v>1.0443500000000001</v>
      </c>
      <c r="E328" s="15">
        <f>IF(E323&gt;E333, E327-(ABS(E323-E333)/10), E327+(ABS(E323-E333)/10))</f>
        <v>156232536.26554492</v>
      </c>
      <c r="F328" s="15">
        <f>IF(F323&gt;F333, F327-(ABS(F323-F333)/10), F327+(ABS(F323-F333)/10))</f>
        <v>97078397.325584203</v>
      </c>
    </row>
    <row r="329" spans="2:6" x14ac:dyDescent="0.3">
      <c r="B329" s="10">
        <v>22.06</v>
      </c>
      <c r="C329" s="37">
        <v>44976</v>
      </c>
      <c r="D329" s="14">
        <f>IF(D323&gt;D333, D328-(ABS(D323-D333)/10), D328+(ABS(D323-D333)/10))</f>
        <v>1.0540800000000001</v>
      </c>
      <c r="E329" s="15">
        <f>IF(E323&gt;E333, E328-(ABS(E323-E333)/10), E328+(ABS(E323-E333)/10))</f>
        <v>157688123.54745591</v>
      </c>
      <c r="F329" s="15">
        <f>IF(F323&gt;F333, F328-(ABS(F323-F333)/10), F328+(ABS(F323-F333)/10))</f>
        <v>97982857.330350742</v>
      </c>
    </row>
    <row r="330" spans="2:6" x14ac:dyDescent="0.3">
      <c r="B330" s="10">
        <v>22.07</v>
      </c>
      <c r="C330" s="37">
        <v>44977</v>
      </c>
      <c r="D330" s="14">
        <f>IF(D323&gt;D333, D329-(ABS(D323-D333)/10), D329+(ABS(D323-D333)/10))</f>
        <v>1.0638100000000001</v>
      </c>
      <c r="E330" s="15">
        <f>IF(E323&gt;E333, E329-(ABS(E323-E333)/10), E329+(ABS(E323-E333)/10))</f>
        <v>159143710.82936689</v>
      </c>
      <c r="F330" s="15">
        <f>IF(F323&gt;F333, F329-(ABS(F323-F333)/10), F329+(ABS(F323-F333)/10))</f>
        <v>98887317.33511728</v>
      </c>
    </row>
    <row r="331" spans="2:6" x14ac:dyDescent="0.3">
      <c r="B331" s="10">
        <v>22.08</v>
      </c>
      <c r="C331" s="37">
        <v>44978</v>
      </c>
      <c r="D331" s="14">
        <f>IF(D323&gt;D333, D330-(ABS(D323-D333)/10), D330+(ABS(D323-D333)/10))</f>
        <v>1.0735400000000002</v>
      </c>
      <c r="E331" s="15">
        <f>IF(E323&gt;E333, E330-(ABS(E323-E333)/10), E330+(ABS(E323-E333)/10))</f>
        <v>160599298.11127788</v>
      </c>
      <c r="F331" s="15">
        <f>IF(F323&gt;F333, F330-(ABS(F323-F333)/10), F330+(ABS(F323-F333)/10))</f>
        <v>99791777.339883819</v>
      </c>
    </row>
    <row r="332" spans="2:6" x14ac:dyDescent="0.3">
      <c r="B332" s="10">
        <v>22.09</v>
      </c>
      <c r="C332" s="37">
        <v>44979</v>
      </c>
      <c r="D332" s="14">
        <f>IF(D323&gt;D333, D331-(ABS(D323-D333)/10), D331+(ABS(D323-D333)/10))</f>
        <v>1.0832700000000002</v>
      </c>
      <c r="E332" s="15">
        <f>IF(E323&gt;E333, E331-(ABS(E323-E333)/10), E331+(ABS(E323-E333)/10))</f>
        <v>162054885.39318886</v>
      </c>
      <c r="F332" s="15">
        <f>IF(F323&gt;F333, F331-(ABS(F323-F333)/10), F331+(ABS(F323-F333)/10))</f>
        <v>100696237.34465036</v>
      </c>
    </row>
    <row r="333" spans="2:6" x14ac:dyDescent="0.3">
      <c r="B333" s="10">
        <v>23</v>
      </c>
      <c r="C333" s="36">
        <v>44980</v>
      </c>
      <c r="D333" s="11">
        <v>1.093</v>
      </c>
      <c r="E333" s="12">
        <f>D333*149597870.7</f>
        <v>163510472.67509997</v>
      </c>
      <c r="F333" s="12">
        <f>E333/1.609344</f>
        <v>101600697.34941688</v>
      </c>
    </row>
    <row r="334" spans="2:6" x14ac:dyDescent="0.3">
      <c r="B334" s="10">
        <v>23.01</v>
      </c>
      <c r="C334" s="37">
        <v>44981</v>
      </c>
      <c r="D334" s="14">
        <f>IF(D333&gt;D353, D333-(ABS(D333-D353)/20), D333+(ABS(D333-D353)/20))</f>
        <v>1.103</v>
      </c>
      <c r="E334" s="15">
        <f>IF(E333&gt;E353, E333-(ABS(E333-E353)/20), E333+(ABS(E333-E353)/20))</f>
        <v>165006451.38209996</v>
      </c>
      <c r="F334" s="15">
        <f>IF(F333&gt;F353, F333-(ABS(F333-F353)/20), F333+(ABS(F333-F353)/20))</f>
        <v>102530255.42214714</v>
      </c>
    </row>
    <row r="335" spans="2:6" x14ac:dyDescent="0.3">
      <c r="B335" s="10">
        <v>23.02</v>
      </c>
      <c r="C335" s="37">
        <v>44982</v>
      </c>
      <c r="D335" s="14">
        <f>IF(D333&gt;D353, D334-(ABS(D333-D353)/20), D334+(ABS(D333-D353)/20))</f>
        <v>1.113</v>
      </c>
      <c r="E335" s="15">
        <f>IF(E333&gt;E353, E334-(ABS(E333-E353)/20), E334+(ABS(E333-E353)/20))</f>
        <v>166502430.08909994</v>
      </c>
      <c r="F335" s="15">
        <f>IF(F333&gt;F353, F334-(ABS(F333-F353)/20), F334+(ABS(F333-F353)/20))</f>
        <v>103459813.4948774</v>
      </c>
    </row>
    <row r="336" spans="2:6" x14ac:dyDescent="0.3">
      <c r="B336" s="10">
        <v>23.03</v>
      </c>
      <c r="C336" s="37">
        <v>44983</v>
      </c>
      <c r="D336" s="14">
        <f>IF(D333&gt;D353, D335-(ABS(D333-D353)/20), D335+(ABS(D333-D353)/20))</f>
        <v>1.123</v>
      </c>
      <c r="E336" s="15">
        <f>IF(E333&gt;E353, E335-(ABS(E333-E353)/20), E335+(ABS(E333-E353)/20))</f>
        <v>167998408.79609993</v>
      </c>
      <c r="F336" s="15">
        <f>IF(F333&gt;F353, F335-(ABS(F333-F353)/20), F335+(ABS(F333-F353)/20))</f>
        <v>104389371.56760766</v>
      </c>
    </row>
    <row r="337" spans="2:6" x14ac:dyDescent="0.3">
      <c r="B337" s="10">
        <v>23.04</v>
      </c>
      <c r="C337" s="37">
        <v>44984</v>
      </c>
      <c r="D337" s="14">
        <f>IF(D333&gt;D353, D336-(ABS(D333-D353)/20), D336+(ABS(D333-D353)/20))</f>
        <v>1.133</v>
      </c>
      <c r="E337" s="15">
        <f>IF(E333&gt;E353, E336-(ABS(E333-E353)/20), E336+(ABS(E333-E353)/20))</f>
        <v>169494387.50309992</v>
      </c>
      <c r="F337" s="15">
        <f>IF(F333&gt;F353, F336-(ABS(F333-F353)/20), F336+(ABS(F333-F353)/20))</f>
        <v>105318929.64033791</v>
      </c>
    </row>
    <row r="338" spans="2:6" x14ac:dyDescent="0.3">
      <c r="B338" s="10">
        <v>23.05</v>
      </c>
      <c r="C338" s="37">
        <v>44985</v>
      </c>
      <c r="D338" s="14">
        <f>IF(D333&gt;D353, D337-(ABS(D333-D353)/20), D337+(ABS(D333-D353)/20))</f>
        <v>1.143</v>
      </c>
      <c r="E338" s="15">
        <f>IF(E333&gt;E353, E337-(ABS(E333-E353)/20), E337+(ABS(E333-E353)/20))</f>
        <v>170990366.21009991</v>
      </c>
      <c r="F338" s="15">
        <f>IF(F333&gt;F353, F337-(ABS(F333-F353)/20), F337+(ABS(F333-F353)/20))</f>
        <v>106248487.71306817</v>
      </c>
    </row>
    <row r="339" spans="2:6" x14ac:dyDescent="0.3">
      <c r="B339" s="10">
        <v>23.06</v>
      </c>
      <c r="C339" s="37">
        <v>44986</v>
      </c>
      <c r="D339" s="14">
        <f>IF(D333&gt;D353, D338-(ABS(D333-D353)/20), D338+(ABS(D333-D353)/20))</f>
        <v>1.153</v>
      </c>
      <c r="E339" s="15">
        <f>IF(E333&gt;E353, E338-(ABS(E333-E353)/20), E338+(ABS(E333-E353)/20))</f>
        <v>172486344.91709989</v>
      </c>
      <c r="F339" s="15">
        <f>IF(F333&gt;F353, F338-(ABS(F333-F353)/20), F338+(ABS(F333-F353)/20))</f>
        <v>107178045.78579843</v>
      </c>
    </row>
    <row r="340" spans="2:6" x14ac:dyDescent="0.3">
      <c r="B340" s="10">
        <v>23.07</v>
      </c>
      <c r="C340" s="37">
        <v>44987</v>
      </c>
      <c r="D340" s="14">
        <f>IF(D333&gt;D353, D339-(ABS(D333-D353)/20), D339+(ABS(D333-D353)/20))</f>
        <v>1.163</v>
      </c>
      <c r="E340" s="15">
        <f>IF(E333&gt;E353, E339-(ABS(E333-E353)/20), E339+(ABS(E333-E353)/20))</f>
        <v>173982323.62409988</v>
      </c>
      <c r="F340" s="15">
        <f>IF(F333&gt;F353, F339-(ABS(F333-F353)/20), F339+(ABS(F333-F353)/20))</f>
        <v>108107603.85852869</v>
      </c>
    </row>
    <row r="341" spans="2:6" x14ac:dyDescent="0.3">
      <c r="B341" s="10">
        <v>23.08</v>
      </c>
      <c r="C341" s="37">
        <v>44988</v>
      </c>
      <c r="D341" s="14">
        <f>IF(D333&gt;D353, D340-(ABS(D333-D353)/20), D340+(ABS(D333-D353)/20))</f>
        <v>1.173</v>
      </c>
      <c r="E341" s="15">
        <f>IF(E333&gt;E353, E340-(ABS(E333-E353)/20), E340+(ABS(E333-E353)/20))</f>
        <v>175478302.33109987</v>
      </c>
      <c r="F341" s="15">
        <f>IF(F333&gt;F353, F340-(ABS(F333-F353)/20), F340+(ABS(F333-F353)/20))</f>
        <v>109037161.93125895</v>
      </c>
    </row>
    <row r="342" spans="2:6" x14ac:dyDescent="0.3">
      <c r="B342" s="10">
        <v>23.09</v>
      </c>
      <c r="C342" s="37">
        <v>44989</v>
      </c>
      <c r="D342" s="14">
        <f>IF(D333&gt;D353, D341-(ABS(D333-D353)/20), D341+(ABS(D333-D353)/20))</f>
        <v>1.1830000000000001</v>
      </c>
      <c r="E342" s="15">
        <f>IF(E333&gt;E353, E341-(ABS(E333-E353)/20), E341+(ABS(E333-E353)/20))</f>
        <v>176974281.03809986</v>
      </c>
      <c r="F342" s="15">
        <f>IF(F333&gt;F353, F341-(ABS(F333-F353)/20), F341+(ABS(F333-F353)/20))</f>
        <v>109966720.0039892</v>
      </c>
    </row>
    <row r="343" spans="2:6" x14ac:dyDescent="0.3">
      <c r="B343" s="10">
        <v>23.1</v>
      </c>
      <c r="C343" s="37">
        <v>44990</v>
      </c>
      <c r="D343" s="14">
        <f>IF(D333&gt;D353, D342-(ABS(D333-D353)/20), D342+(ABS(D333-D353)/20))</f>
        <v>1.1930000000000001</v>
      </c>
      <c r="E343" s="15">
        <f>IF(E333&gt;E353, E342-(ABS(E333-E353)/20), E342+(ABS(E333-E353)/20))</f>
        <v>178470259.74509984</v>
      </c>
      <c r="F343" s="15">
        <f>IF(F333&gt;F353, F342-(ABS(F333-F353)/20), F342+(ABS(F333-F353)/20))</f>
        <v>110896278.07671946</v>
      </c>
    </row>
    <row r="344" spans="2:6" x14ac:dyDescent="0.3">
      <c r="B344" s="10">
        <v>23.11</v>
      </c>
      <c r="C344" s="37">
        <v>44991</v>
      </c>
      <c r="D344" s="14">
        <f>IF(D333&gt;D353, D343-(ABS(D333-D353)/20), D343+(ABS(D333-D353)/20))</f>
        <v>1.2030000000000001</v>
      </c>
      <c r="E344" s="15">
        <f>IF(E333&gt;E353, E343-(ABS(E333-E353)/20), E343+(ABS(E333-E353)/20))</f>
        <v>179966238.45209983</v>
      </c>
      <c r="F344" s="15">
        <f>IF(F333&gt;F353, F343-(ABS(F333-F353)/20), F343+(ABS(F333-F353)/20))</f>
        <v>111825836.14944972</v>
      </c>
    </row>
    <row r="345" spans="2:6" x14ac:dyDescent="0.3">
      <c r="B345" s="10">
        <v>23.12</v>
      </c>
      <c r="C345" s="37">
        <v>44992</v>
      </c>
      <c r="D345" s="14">
        <f>IF(D333&gt;D353, D344-(ABS(D333-D353)/20), D344+(ABS(D333-D353)/20))</f>
        <v>1.2130000000000001</v>
      </c>
      <c r="E345" s="15">
        <f>IF(E333&gt;E353, E344-(ABS(E333-E353)/20), E344+(ABS(E333-E353)/20))</f>
        <v>181462217.15909982</v>
      </c>
      <c r="F345" s="15">
        <f>IF(F333&gt;F353, F344-(ABS(F333-F353)/20), F344+(ABS(F333-F353)/20))</f>
        <v>112755394.22217998</v>
      </c>
    </row>
    <row r="346" spans="2:6" x14ac:dyDescent="0.3">
      <c r="B346" s="10">
        <v>23.13</v>
      </c>
      <c r="C346" s="37">
        <v>44993</v>
      </c>
      <c r="D346" s="14">
        <f>IF(D333&gt;D353, D345-(ABS(D333-D353)/20), D345+(ABS(D333-D353)/20))</f>
        <v>1.2230000000000001</v>
      </c>
      <c r="E346" s="15">
        <f>IF(E333&gt;E353, E345-(ABS(E333-E353)/20), E345+(ABS(E333-E353)/20))</f>
        <v>182958195.8660998</v>
      </c>
      <c r="F346" s="15">
        <f>IF(F333&gt;F353, F345-(ABS(F333-F353)/20), F345+(ABS(F333-F353)/20))</f>
        <v>113684952.29491024</v>
      </c>
    </row>
    <row r="347" spans="2:6" x14ac:dyDescent="0.3">
      <c r="B347" s="10">
        <v>23.14</v>
      </c>
      <c r="C347" s="37">
        <v>44994</v>
      </c>
      <c r="D347" s="14">
        <f>IF(D333&gt;D353, D346-(ABS(D333-D353)/20), D346+(ABS(D333-D353)/20))</f>
        <v>1.2330000000000001</v>
      </c>
      <c r="E347" s="15">
        <f>IF(E333&gt;E353, E346-(ABS(E333-E353)/20), E346+(ABS(E333-E353)/20))</f>
        <v>184454174.57309979</v>
      </c>
      <c r="F347" s="15">
        <f>IF(F333&gt;F353, F346-(ABS(F333-F353)/20), F346+(ABS(F333-F353)/20))</f>
        <v>114614510.3676405</v>
      </c>
    </row>
    <row r="348" spans="2:6" x14ac:dyDescent="0.3">
      <c r="B348" s="10">
        <v>23.15</v>
      </c>
      <c r="C348" s="37">
        <v>44995</v>
      </c>
      <c r="D348" s="14">
        <f>IF(D333&gt;D353, D347-(ABS(D333-D353)/20), D347+(ABS(D333-D353)/20))</f>
        <v>1.2430000000000001</v>
      </c>
      <c r="E348" s="15">
        <f>IF(E333&gt;E353, E347-(ABS(E333-E353)/20), E347+(ABS(E333-E353)/20))</f>
        <v>185950153.28009978</v>
      </c>
      <c r="F348" s="15">
        <f>IF(F333&gt;F353, F347-(ABS(F333-F353)/20), F347+(ABS(F333-F353)/20))</f>
        <v>115544068.44037075</v>
      </c>
    </row>
    <row r="349" spans="2:6" x14ac:dyDescent="0.3">
      <c r="B349" s="10">
        <v>23.16</v>
      </c>
      <c r="C349" s="37">
        <v>44996</v>
      </c>
      <c r="D349" s="14">
        <f>IF(D333&gt;D353, D348-(ABS(D333-D353)/20), D348+(ABS(D333-D353)/20))</f>
        <v>1.2530000000000001</v>
      </c>
      <c r="E349" s="15">
        <f>IF(E333&gt;E353, E348-(ABS(E333-E353)/20), E348+(ABS(E333-E353)/20))</f>
        <v>187446131.98709977</v>
      </c>
      <c r="F349" s="15">
        <f>IF(F333&gt;F353, F348-(ABS(F333-F353)/20), F348+(ABS(F333-F353)/20))</f>
        <v>116473626.51310101</v>
      </c>
    </row>
    <row r="350" spans="2:6" x14ac:dyDescent="0.3">
      <c r="B350" s="10">
        <v>23.17</v>
      </c>
      <c r="C350" s="37">
        <v>44997</v>
      </c>
      <c r="D350" s="14">
        <f>IF(D333&gt;D353, D349-(ABS(D333-D353)/20), D349+(ABS(D333-D353)/20))</f>
        <v>1.2630000000000001</v>
      </c>
      <c r="E350" s="15">
        <f>IF(E333&gt;E353, E349-(ABS(E333-E353)/20), E349+(ABS(E333-E353)/20))</f>
        <v>188942110.69409975</v>
      </c>
      <c r="F350" s="15">
        <f>IF(F333&gt;F353, F349-(ABS(F333-F353)/20), F349+(ABS(F333-F353)/20))</f>
        <v>117403184.58583127</v>
      </c>
    </row>
    <row r="351" spans="2:6" x14ac:dyDescent="0.3">
      <c r="B351" s="10">
        <v>23.18</v>
      </c>
      <c r="C351" s="37">
        <v>44998</v>
      </c>
      <c r="D351" s="14">
        <f>IF(D333&gt;D353, D350-(ABS(D333-D353)/20), D350+(ABS(D333-D353)/20))</f>
        <v>1.2730000000000001</v>
      </c>
      <c r="E351" s="15">
        <f>IF(E333&gt;E353, E350-(ABS(E333-E353)/20), E350+(ABS(E333-E353)/20))</f>
        <v>190438089.40109974</v>
      </c>
      <c r="F351" s="15">
        <f>IF(F333&gt;F353, F350-(ABS(F333-F353)/20), F350+(ABS(F333-F353)/20))</f>
        <v>118332742.65856153</v>
      </c>
    </row>
    <row r="352" spans="2:6" x14ac:dyDescent="0.3">
      <c r="B352" s="10">
        <v>23.19</v>
      </c>
      <c r="C352" s="37">
        <v>44999</v>
      </c>
      <c r="D352" s="14">
        <f>IF(D333&gt;D353, D351-(ABS(D333-D353)/20), D351+(ABS(D333-D353)/20))</f>
        <v>1.2830000000000001</v>
      </c>
      <c r="E352" s="15">
        <f>IF(E333&gt;E353, E351-(ABS(E333-E353)/20), E351+(ABS(E333-E353)/20))</f>
        <v>191934068.10809973</v>
      </c>
      <c r="F352" s="15">
        <f>IF(F333&gt;F353, F351-(ABS(F333-F353)/20), F351+(ABS(F333-F353)/20))</f>
        <v>119262300.73129179</v>
      </c>
    </row>
    <row r="353" spans="2:6" x14ac:dyDescent="0.3">
      <c r="B353" s="10">
        <v>24</v>
      </c>
      <c r="C353" s="36">
        <v>45000</v>
      </c>
      <c r="D353" s="11">
        <v>1.2929999999999999</v>
      </c>
      <c r="E353" s="12">
        <f>D353*149597870.7</f>
        <v>193430046.81509998</v>
      </c>
      <c r="F353" s="12">
        <f>E353/1.609344</f>
        <v>120191858.804022</v>
      </c>
    </row>
    <row r="354" spans="2:6" x14ac:dyDescent="0.3">
      <c r="B354" s="10">
        <v>24.01</v>
      </c>
      <c r="C354" s="37">
        <v>45001</v>
      </c>
      <c r="D354" s="14">
        <f>IF(D353&gt;D363, D353-(ABS(D353-D363)/10), D353+(ABS(D353-D363)/10))</f>
        <v>1.3029999999999999</v>
      </c>
      <c r="E354" s="15">
        <f>IF(E353&gt;E363, E353-(ABS(E353-E363)/10), E353+(ABS(E353-E363)/10))</f>
        <v>194926025.52209997</v>
      </c>
      <c r="F354" s="15">
        <f>IF(F353&gt;F363, F353-(ABS(F353-F363)/10), F353+(ABS(F353-F363)/10))</f>
        <v>121121416.87675226</v>
      </c>
    </row>
    <row r="355" spans="2:6" x14ac:dyDescent="0.3">
      <c r="B355" s="10">
        <v>24.02</v>
      </c>
      <c r="C355" s="37">
        <v>45002</v>
      </c>
      <c r="D355" s="14">
        <f>IF(D353&gt;D363, D354-(ABS(D353-D363)/10), D354+(ABS(D353-D363)/10))</f>
        <v>1.3129999999999999</v>
      </c>
      <c r="E355" s="15">
        <f>IF(E353&gt;E363, E354-(ABS(E353-E363)/10), E354+(ABS(E353-E363)/10))</f>
        <v>196422004.22909996</v>
      </c>
      <c r="F355" s="15">
        <f>IF(F353&gt;F363, F354-(ABS(F353-F363)/10), F354+(ABS(F353-F363)/10))</f>
        <v>122050974.94948252</v>
      </c>
    </row>
    <row r="356" spans="2:6" x14ac:dyDescent="0.3">
      <c r="B356" s="10">
        <v>24.03</v>
      </c>
      <c r="C356" s="37">
        <v>45003</v>
      </c>
      <c r="D356" s="14">
        <f>IF(D353&gt;D363, D355-(ABS(D353-D363)/10), D355+(ABS(D353-D363)/10))</f>
        <v>1.323</v>
      </c>
      <c r="E356" s="15">
        <f>IF(E353&gt;E363, E355-(ABS(E353-E363)/10), E355+(ABS(E353-E363)/10))</f>
        <v>197917982.93609995</v>
      </c>
      <c r="F356" s="15">
        <f>IF(F353&gt;F363, F355-(ABS(F353-F363)/10), F355+(ABS(F353-F363)/10))</f>
        <v>122980533.02221277</v>
      </c>
    </row>
    <row r="357" spans="2:6" x14ac:dyDescent="0.3">
      <c r="B357" s="10">
        <v>24.04</v>
      </c>
      <c r="C357" s="37">
        <v>45004</v>
      </c>
      <c r="D357" s="14">
        <f>IF(D353&gt;D363, D356-(ABS(D353-D363)/10), D356+(ABS(D353-D363)/10))</f>
        <v>1.333</v>
      </c>
      <c r="E357" s="15">
        <f>IF(E353&gt;E363, E356-(ABS(E353-E363)/10), E356+(ABS(E353-E363)/10))</f>
        <v>199413961.64309993</v>
      </c>
      <c r="F357" s="15">
        <f>IF(F353&gt;F363, F356-(ABS(F353-F363)/10), F356+(ABS(F353-F363)/10))</f>
        <v>123910091.09494303</v>
      </c>
    </row>
    <row r="358" spans="2:6" x14ac:dyDescent="0.3">
      <c r="B358" s="10">
        <v>24.05</v>
      </c>
      <c r="C358" s="37">
        <v>45005</v>
      </c>
      <c r="D358" s="14">
        <f>IF(D353&gt;D363, D357-(ABS(D353-D363)/10), D357+(ABS(D353-D363)/10))</f>
        <v>1.343</v>
      </c>
      <c r="E358" s="15">
        <f>IF(E353&gt;E363, E357-(ABS(E353-E363)/10), E357+(ABS(E353-E363)/10))</f>
        <v>200909940.35009992</v>
      </c>
      <c r="F358" s="15">
        <f>IF(F353&gt;F363, F357-(ABS(F353-F363)/10), F357+(ABS(F353-F363)/10))</f>
        <v>124839649.16767329</v>
      </c>
    </row>
    <row r="359" spans="2:6" x14ac:dyDescent="0.3">
      <c r="B359" s="10">
        <v>24.06</v>
      </c>
      <c r="C359" s="37">
        <v>45006</v>
      </c>
      <c r="D359" s="14">
        <f>IF(D353&gt;D363, D358-(ABS(D353-D363)/10), D358+(ABS(D353-D363)/10))</f>
        <v>1.353</v>
      </c>
      <c r="E359" s="15">
        <f>IF(E353&gt;E363, E358-(ABS(E353-E363)/10), E358+(ABS(E353-E363)/10))</f>
        <v>202405919.05709991</v>
      </c>
      <c r="F359" s="15">
        <f>IF(F353&gt;F363, F358-(ABS(F353-F363)/10), F358+(ABS(F353-F363)/10))</f>
        <v>125769207.24040355</v>
      </c>
    </row>
    <row r="360" spans="2:6" x14ac:dyDescent="0.3">
      <c r="B360" s="10">
        <v>24.07</v>
      </c>
      <c r="C360" s="37">
        <v>45007</v>
      </c>
      <c r="D360" s="14">
        <f>IF(D353&gt;D363, D359-(ABS(D353-D363)/10), D359+(ABS(D353-D363)/10))</f>
        <v>1.363</v>
      </c>
      <c r="E360" s="15">
        <f>IF(E353&gt;E363, E359-(ABS(E353-E363)/10), E359+(ABS(E353-E363)/10))</f>
        <v>203901897.7640999</v>
      </c>
      <c r="F360" s="15">
        <f>IF(F353&gt;F363, F359-(ABS(F353-F363)/10), F359+(ABS(F353-F363)/10))</f>
        <v>126698765.31313381</v>
      </c>
    </row>
    <row r="361" spans="2:6" x14ac:dyDescent="0.3">
      <c r="B361" s="10">
        <v>24.08</v>
      </c>
      <c r="C361" s="37">
        <v>45008</v>
      </c>
      <c r="D361" s="14">
        <f>IF(D353&gt;D363, D360-(ABS(D353-D363)/10), D360+(ABS(D353-D363)/10))</f>
        <v>1.373</v>
      </c>
      <c r="E361" s="15">
        <f>IF(E353&gt;E363, E360-(ABS(E353-E363)/10), E360+(ABS(E353-E363)/10))</f>
        <v>205397876.47109988</v>
      </c>
      <c r="F361" s="15">
        <f>IF(F353&gt;F363, F360-(ABS(F353-F363)/10), F360+(ABS(F353-F363)/10))</f>
        <v>127628323.38586406</v>
      </c>
    </row>
    <row r="362" spans="2:6" x14ac:dyDescent="0.3">
      <c r="B362" s="10">
        <v>24.09</v>
      </c>
      <c r="C362" s="37">
        <v>45009</v>
      </c>
      <c r="D362" s="14">
        <f>IF(D353&gt;D363, D361-(ABS(D353-D363)/10), D361+(ABS(D353-D363)/10))</f>
        <v>1.383</v>
      </c>
      <c r="E362" s="15">
        <f>IF(E353&gt;E363, E361-(ABS(E353-E363)/10), E361+(ABS(E353-E363)/10))</f>
        <v>206893855.17809987</v>
      </c>
      <c r="F362" s="15">
        <f>IF(F353&gt;F363, F361-(ABS(F353-F363)/10), F361+(ABS(F353-F363)/10))</f>
        <v>128557881.45859432</v>
      </c>
    </row>
    <row r="363" spans="2:6" x14ac:dyDescent="0.3">
      <c r="B363" s="10">
        <v>25</v>
      </c>
      <c r="C363" s="36">
        <v>45010</v>
      </c>
      <c r="D363" s="11">
        <v>1.393</v>
      </c>
      <c r="E363" s="12">
        <f>D363*149597870.7</f>
        <v>208389833.88509998</v>
      </c>
      <c r="F363" s="12">
        <f>E363/1.609344</f>
        <v>129487439.53132454</v>
      </c>
    </row>
    <row r="364" spans="2:6" x14ac:dyDescent="0.3">
      <c r="B364" s="10">
        <v>25.01</v>
      </c>
      <c r="C364" s="37">
        <v>45011</v>
      </c>
      <c r="D364" s="14">
        <f>IF(D363&gt;D383, D363-(ABS(D363-D383)/20), D363+(ABS(D363-D383)/20))</f>
        <v>1.4027499999999999</v>
      </c>
      <c r="E364" s="15">
        <f>IF(E363&gt;E383, E363-(ABS(E363-E383)/20), E363+(ABS(E363-E383)/20))</f>
        <v>209848413.12442496</v>
      </c>
      <c r="F364" s="15">
        <f>IF(F363&gt;F383, F363-(ABS(F363-F383)/20), F363+(ABS(F363-F383)/20))</f>
        <v>130393758.65223654</v>
      </c>
    </row>
    <row r="365" spans="2:6" x14ac:dyDescent="0.3">
      <c r="B365" s="10">
        <v>25.02</v>
      </c>
      <c r="C365" s="37">
        <v>45012</v>
      </c>
      <c r="D365" s="14">
        <f>IF(D363&gt;D383, D364-(ABS(D363-D383)/20), D364+(ABS(D363-D383)/20))</f>
        <v>1.4124999999999999</v>
      </c>
      <c r="E365" s="15">
        <f>IF(E363&gt;E383, E364-(ABS(E363-E383)/20), E364+(ABS(E363-E383)/20))</f>
        <v>211306992.36374995</v>
      </c>
      <c r="F365" s="15">
        <f>IF(F363&gt;F383, F364-(ABS(F363-F383)/20), F364+(ABS(F363-F383)/20))</f>
        <v>131300077.77314854</v>
      </c>
    </row>
    <row r="366" spans="2:6" x14ac:dyDescent="0.3">
      <c r="B366" s="10">
        <v>25.03</v>
      </c>
      <c r="C366" s="37">
        <v>45013</v>
      </c>
      <c r="D366" s="14">
        <f>IF(D363&gt;D383, D365-(ABS(D363-D383)/20), D365+(ABS(D363-D383)/20))</f>
        <v>1.4222499999999998</v>
      </c>
      <c r="E366" s="15">
        <f>IF(E363&gt;E383, E365-(ABS(E363-E383)/20), E365+(ABS(E363-E383)/20))</f>
        <v>212765571.60307494</v>
      </c>
      <c r="F366" s="15">
        <f>IF(F363&gt;F383, F365-(ABS(F363-F383)/20), F365+(ABS(F363-F383)/20))</f>
        <v>132206396.89406054</v>
      </c>
    </row>
    <row r="367" spans="2:6" x14ac:dyDescent="0.3">
      <c r="B367" s="10">
        <v>25.04</v>
      </c>
      <c r="C367" s="37">
        <v>45014</v>
      </c>
      <c r="D367" s="14">
        <f>IF(D363&gt;D383, D366-(ABS(D363-D383)/20), D366+(ABS(D363-D383)/20))</f>
        <v>1.4319999999999997</v>
      </c>
      <c r="E367" s="15">
        <f>IF(E363&gt;E383, E366-(ABS(E363-E383)/20), E366+(ABS(E363-E383)/20))</f>
        <v>214224150.84239992</v>
      </c>
      <c r="F367" s="15">
        <f>IF(F363&gt;F383, F366-(ABS(F363-F383)/20), F366+(ABS(F363-F383)/20))</f>
        <v>133112716.01497254</v>
      </c>
    </row>
    <row r="368" spans="2:6" x14ac:dyDescent="0.3">
      <c r="B368" s="10">
        <v>25.05</v>
      </c>
      <c r="C368" s="37">
        <v>45015</v>
      </c>
      <c r="D368" s="14">
        <f>IF(D363&gt;D383, D367-(ABS(D363-D383)/20), D367+(ABS(D363-D383)/20))</f>
        <v>1.4417499999999996</v>
      </c>
      <c r="E368" s="15">
        <f>IF(E363&gt;E383, E367-(ABS(E363-E383)/20), E367+(ABS(E363-E383)/20))</f>
        <v>215682730.08172491</v>
      </c>
      <c r="F368" s="15">
        <f>IF(F363&gt;F383, F367-(ABS(F363-F383)/20), F367+(ABS(F363-F383)/20))</f>
        <v>134019035.13588454</v>
      </c>
    </row>
    <row r="369" spans="2:6" x14ac:dyDescent="0.3">
      <c r="B369" s="10">
        <v>25.06</v>
      </c>
      <c r="C369" s="37">
        <v>45016</v>
      </c>
      <c r="D369" s="14">
        <f>IF(D363&gt;D383, D368-(ABS(D363-D383)/20), D368+(ABS(D363-D383)/20))</f>
        <v>1.4514999999999996</v>
      </c>
      <c r="E369" s="15">
        <f>IF(E363&gt;E383, E368-(ABS(E363-E383)/20), E368+(ABS(E363-E383)/20))</f>
        <v>217141309.3210499</v>
      </c>
      <c r="F369" s="15">
        <f>IF(F363&gt;F383, F368-(ABS(F363-F383)/20), F368+(ABS(F363-F383)/20))</f>
        <v>134925354.25679654</v>
      </c>
    </row>
    <row r="370" spans="2:6" x14ac:dyDescent="0.3">
      <c r="B370" s="10">
        <v>25.07</v>
      </c>
      <c r="C370" s="37">
        <v>45017</v>
      </c>
      <c r="D370" s="14">
        <f>IF(D363&gt;D383, D369-(ABS(D363-D383)/20), D369+(ABS(D363-D383)/20))</f>
        <v>1.4612499999999995</v>
      </c>
      <c r="E370" s="15">
        <f>IF(E363&gt;E383, E369-(ABS(E363-E383)/20), E369+(ABS(E363-E383)/20))</f>
        <v>218599888.56037489</v>
      </c>
      <c r="F370" s="15">
        <f>IF(F363&gt;F383, F369-(ABS(F363-F383)/20), F369+(ABS(F363-F383)/20))</f>
        <v>135831673.37770852</v>
      </c>
    </row>
    <row r="371" spans="2:6" x14ac:dyDescent="0.3">
      <c r="B371" s="10">
        <v>25.08</v>
      </c>
      <c r="C371" s="37">
        <v>45018</v>
      </c>
      <c r="D371" s="14">
        <f>IF(D363&gt;D383, D370-(ABS(D363-D383)/20), D370+(ABS(D363-D383)/20))</f>
        <v>1.4709999999999994</v>
      </c>
      <c r="E371" s="15">
        <f>IF(E363&gt;E383, E370-(ABS(E363-E383)/20), E370+(ABS(E363-E383)/20))</f>
        <v>220058467.79969987</v>
      </c>
      <c r="F371" s="15">
        <f>IF(F363&gt;F383, F370-(ABS(F363-F383)/20), F370+(ABS(F363-F383)/20))</f>
        <v>136737992.49862051</v>
      </c>
    </row>
    <row r="372" spans="2:6" x14ac:dyDescent="0.3">
      <c r="B372" s="10">
        <v>25.09</v>
      </c>
      <c r="C372" s="37">
        <v>45019</v>
      </c>
      <c r="D372" s="14">
        <f>IF(D363&gt;D383, D371-(ABS(D363-D383)/20), D371+(ABS(D363-D383)/20))</f>
        <v>1.4807499999999993</v>
      </c>
      <c r="E372" s="15">
        <f>IF(E363&gt;E383, E371-(ABS(E363-E383)/20), E371+(ABS(E363-E383)/20))</f>
        <v>221517047.03902486</v>
      </c>
      <c r="F372" s="15">
        <f>IF(F363&gt;F383, F371-(ABS(F363-F383)/20), F371+(ABS(F363-F383)/20))</f>
        <v>137644311.6195325</v>
      </c>
    </row>
    <row r="373" spans="2:6" x14ac:dyDescent="0.3">
      <c r="B373" s="10">
        <v>25.1</v>
      </c>
      <c r="C373" s="37">
        <v>45020</v>
      </c>
      <c r="D373" s="14">
        <f>IF(D363&gt;D383, D372-(ABS(D363-D383)/20), D372+(ABS(D363-D383)/20))</f>
        <v>1.4904999999999993</v>
      </c>
      <c r="E373" s="15">
        <f>IF(E363&gt;E383, E372-(ABS(E363-E383)/20), E372+(ABS(E363-E383)/20))</f>
        <v>222975626.27834985</v>
      </c>
      <c r="F373" s="15">
        <f>IF(F363&gt;F383, F372-(ABS(F363-F383)/20), F372+(ABS(F363-F383)/20))</f>
        <v>138550630.74044448</v>
      </c>
    </row>
    <row r="374" spans="2:6" x14ac:dyDescent="0.3">
      <c r="B374" s="10">
        <v>25.11</v>
      </c>
      <c r="C374" s="37">
        <v>45021</v>
      </c>
      <c r="D374" s="14">
        <f>IF(D363&gt;D383, D373-(ABS(D363-D383)/20), D373+(ABS(D363-D383)/20))</f>
        <v>1.5002499999999992</v>
      </c>
      <c r="E374" s="15">
        <f>IF(E363&gt;E383, E373-(ABS(E363-E383)/20), E373+(ABS(E363-E383)/20))</f>
        <v>224434205.51767483</v>
      </c>
      <c r="F374" s="15">
        <f>IF(F363&gt;F383, F373-(ABS(F363-F383)/20), F373+(ABS(F363-F383)/20))</f>
        <v>139456949.86135647</v>
      </c>
    </row>
    <row r="375" spans="2:6" x14ac:dyDescent="0.3">
      <c r="B375" s="10">
        <v>25.12</v>
      </c>
      <c r="C375" s="37">
        <v>45022</v>
      </c>
      <c r="D375" s="14">
        <f>IF(D363&gt;D383, D374-(ABS(D363-D383)/20), D374+(ABS(D363-D383)/20))</f>
        <v>1.5099999999999991</v>
      </c>
      <c r="E375" s="15">
        <f>IF(E363&gt;E383, E374-(ABS(E363-E383)/20), E374+(ABS(E363-E383)/20))</f>
        <v>225892784.75699982</v>
      </c>
      <c r="F375" s="15">
        <f>IF(F363&gt;F383, F374-(ABS(F363-F383)/20), F374+(ABS(F363-F383)/20))</f>
        <v>140363268.98226845</v>
      </c>
    </row>
    <row r="376" spans="2:6" x14ac:dyDescent="0.3">
      <c r="B376" s="10">
        <v>25.13</v>
      </c>
      <c r="C376" s="37">
        <v>45023</v>
      </c>
      <c r="D376" s="14">
        <f>IF(D363&gt;D383, D375-(ABS(D363-D383)/20), D375+(ABS(D363-D383)/20))</f>
        <v>1.519749999999999</v>
      </c>
      <c r="E376" s="15">
        <f>IF(E363&gt;E383, E375-(ABS(E363-E383)/20), E375+(ABS(E363-E383)/20))</f>
        <v>227351363.99632481</v>
      </c>
      <c r="F376" s="15">
        <f>IF(F363&gt;F383, F375-(ABS(F363-F383)/20), F375+(ABS(F363-F383)/20))</f>
        <v>141269588.10318044</v>
      </c>
    </row>
    <row r="377" spans="2:6" x14ac:dyDescent="0.3">
      <c r="B377" s="10">
        <v>25.14</v>
      </c>
      <c r="C377" s="37">
        <v>45024</v>
      </c>
      <c r="D377" s="14">
        <f>IF(D363&gt;D383, D376-(ABS(D363-D383)/20), D376+(ABS(D363-D383)/20))</f>
        <v>1.529499999999999</v>
      </c>
      <c r="E377" s="15">
        <f>IF(E363&gt;E383, E376-(ABS(E363-E383)/20), E376+(ABS(E363-E383)/20))</f>
        <v>228809943.23564979</v>
      </c>
      <c r="F377" s="15">
        <f>IF(F363&gt;F383, F376-(ABS(F363-F383)/20), F376+(ABS(F363-F383)/20))</f>
        <v>142175907.22409242</v>
      </c>
    </row>
    <row r="378" spans="2:6" x14ac:dyDescent="0.3">
      <c r="B378" s="10">
        <v>25.15</v>
      </c>
      <c r="C378" s="37">
        <v>45025</v>
      </c>
      <c r="D378" s="14">
        <f>IF(D363&gt;D383, D377-(ABS(D363-D383)/20), D377+(ABS(D363-D383)/20))</f>
        <v>1.5392499999999989</v>
      </c>
      <c r="E378" s="15">
        <f>IF(E363&gt;E383, E377-(ABS(E363-E383)/20), E377+(ABS(E363-E383)/20))</f>
        <v>230268522.47497478</v>
      </c>
      <c r="F378" s="15">
        <f>IF(F363&gt;F383, F377-(ABS(F363-F383)/20), F377+(ABS(F363-F383)/20))</f>
        <v>143082226.34500441</v>
      </c>
    </row>
    <row r="379" spans="2:6" x14ac:dyDescent="0.3">
      <c r="B379" s="10">
        <v>25.16</v>
      </c>
      <c r="C379" s="37">
        <v>45026</v>
      </c>
      <c r="D379" s="14">
        <f>IF(D363&gt;D383, D378-(ABS(D363-D383)/20), D378+(ABS(D363-D383)/20))</f>
        <v>1.5489999999999988</v>
      </c>
      <c r="E379" s="15">
        <f>IF(E363&gt;E383, E378-(ABS(E363-E383)/20), E378+(ABS(E363-E383)/20))</f>
        <v>231727101.71429977</v>
      </c>
      <c r="F379" s="15">
        <f>IF(F363&gt;F383, F378-(ABS(F363-F383)/20), F378+(ABS(F363-F383)/20))</f>
        <v>143988545.4659164</v>
      </c>
    </row>
    <row r="380" spans="2:6" x14ac:dyDescent="0.3">
      <c r="B380" s="10">
        <v>25.17</v>
      </c>
      <c r="C380" s="37">
        <v>45027</v>
      </c>
      <c r="D380" s="14">
        <f>IF(D363&gt;D383, D379-(ABS(D363-D383)/20), D379+(ABS(D363-D383)/20))</f>
        <v>1.5587499999999987</v>
      </c>
      <c r="E380" s="15">
        <f>IF(E363&gt;E383, E379-(ABS(E363-E383)/20), E379+(ABS(E363-E383)/20))</f>
        <v>233185680.95362476</v>
      </c>
      <c r="F380" s="15">
        <f>IF(F363&gt;F383, F379-(ABS(F363-F383)/20), F379+(ABS(F363-F383)/20))</f>
        <v>144894864.58682838</v>
      </c>
    </row>
    <row r="381" spans="2:6" x14ac:dyDescent="0.3">
      <c r="B381" s="10">
        <v>25.18</v>
      </c>
      <c r="C381" s="37">
        <v>45028</v>
      </c>
      <c r="D381" s="14">
        <f>IF(D363&gt;D383, D380-(ABS(D363-D383)/20), D380+(ABS(D363-D383)/20))</f>
        <v>1.5684999999999987</v>
      </c>
      <c r="E381" s="15">
        <f>IF(E363&gt;E383, E380-(ABS(E363-E383)/20), E380+(ABS(E363-E383)/20))</f>
        <v>234644260.19294974</v>
      </c>
      <c r="F381" s="15">
        <f>IF(F363&gt;F383, F380-(ABS(F363-F383)/20), F380+(ABS(F363-F383)/20))</f>
        <v>145801183.70774037</v>
      </c>
    </row>
    <row r="382" spans="2:6" x14ac:dyDescent="0.3">
      <c r="B382" s="10">
        <v>25.19</v>
      </c>
      <c r="C382" s="37">
        <v>45029</v>
      </c>
      <c r="D382" s="14">
        <f>IF(D363&gt;D383, D381-(ABS(D363-D383)/20), D381+(ABS(D363-D383)/20))</f>
        <v>1.5782499999999986</v>
      </c>
      <c r="E382" s="15">
        <f>IF(E363&gt;E383, E381-(ABS(E363-E383)/20), E381+(ABS(E363-E383)/20))</f>
        <v>236102839.43227473</v>
      </c>
      <c r="F382" s="15">
        <f>IF(F363&gt;F383, F381-(ABS(F363-F383)/20), F381+(ABS(F363-F383)/20))</f>
        <v>146707502.82865235</v>
      </c>
    </row>
    <row r="383" spans="2:6" x14ac:dyDescent="0.3">
      <c r="B383" s="10">
        <v>26</v>
      </c>
      <c r="C383" s="36">
        <v>45030</v>
      </c>
      <c r="D383" s="11">
        <v>1.5880000000000001</v>
      </c>
      <c r="E383" s="12">
        <f>D383*149597870.7</f>
        <v>237561418.67159998</v>
      </c>
      <c r="F383" s="12">
        <f>E383/1.609344</f>
        <v>147613821.94956452</v>
      </c>
    </row>
    <row r="384" spans="2:6" x14ac:dyDescent="0.3">
      <c r="B384" s="10">
        <v>26.01</v>
      </c>
      <c r="C384" s="37">
        <v>45031</v>
      </c>
      <c r="D384" s="14">
        <f>IF(D383&gt;D393, D383-(ABS(D383-D393)/10), D383+(ABS(D383-D393)/10))</f>
        <v>1.5974000000000002</v>
      </c>
      <c r="E384" s="15">
        <f>IF(E383&gt;E393, E383-(ABS(E383-E393)/10), E383+(ABS(E383-E393)/10))</f>
        <v>238967638.65617999</v>
      </c>
      <c r="F384" s="15">
        <f>IF(F383&gt;F393, F383-(ABS(F383-F393)/10), F383+(ABS(F383-F393)/10))</f>
        <v>148487606.53793097</v>
      </c>
    </row>
    <row r="385" spans="2:6" x14ac:dyDescent="0.3">
      <c r="B385" s="10">
        <v>26.02</v>
      </c>
      <c r="C385" s="37">
        <v>45032</v>
      </c>
      <c r="D385" s="14">
        <f>IF(D383&gt;D393, D384-(ABS(D383-D393)/10), D384+(ABS(D383-D393)/10))</f>
        <v>1.6068000000000002</v>
      </c>
      <c r="E385" s="15">
        <f>IF(E383&gt;E393, E384-(ABS(E383-E393)/10), E384+(ABS(E383-E393)/10))</f>
        <v>240373858.64076</v>
      </c>
      <c r="F385" s="15">
        <f>IF(F383&gt;F393, F384-(ABS(F383-F393)/10), F384+(ABS(F383-F393)/10))</f>
        <v>149361391.12629741</v>
      </c>
    </row>
    <row r="386" spans="2:6" x14ac:dyDescent="0.3">
      <c r="B386" s="10">
        <v>26.03</v>
      </c>
      <c r="C386" s="37">
        <v>45033</v>
      </c>
      <c r="D386" s="14">
        <f>IF(D383&gt;D393, D385-(ABS(D383-D393)/10), D385+(ABS(D383-D393)/10))</f>
        <v>1.6162000000000003</v>
      </c>
      <c r="E386" s="15">
        <f>IF(E383&gt;E393, E385-(ABS(E383-E393)/10), E385+(ABS(E383-E393)/10))</f>
        <v>241780078.62534001</v>
      </c>
      <c r="F386" s="15">
        <f>IF(F383&gt;F393, F385-(ABS(F383-F393)/10), F385+(ABS(F383-F393)/10))</f>
        <v>150235175.71466386</v>
      </c>
    </row>
    <row r="387" spans="2:6" x14ac:dyDescent="0.3">
      <c r="B387" s="10">
        <v>26.04</v>
      </c>
      <c r="C387" s="37">
        <v>45034</v>
      </c>
      <c r="D387" s="14">
        <f>IF(D383&gt;D393, D386-(ABS(D383-D393)/10), D386+(ABS(D383-D393)/10))</f>
        <v>1.6256000000000004</v>
      </c>
      <c r="E387" s="15">
        <f>IF(E383&gt;E393, E386-(ABS(E383-E393)/10), E386+(ABS(E383-E393)/10))</f>
        <v>243186298.60992002</v>
      </c>
      <c r="F387" s="15">
        <f>IF(F383&gt;F393, F386-(ABS(F383-F393)/10), F386+(ABS(F383-F393)/10))</f>
        <v>151108960.30303031</v>
      </c>
    </row>
    <row r="388" spans="2:6" x14ac:dyDescent="0.3">
      <c r="B388" s="10">
        <v>26.05</v>
      </c>
      <c r="C388" s="37">
        <v>45035</v>
      </c>
      <c r="D388" s="14">
        <f>IF(D383&gt;D393, D387-(ABS(D383-D393)/10), D387+(ABS(D383-D393)/10))</f>
        <v>1.6350000000000005</v>
      </c>
      <c r="E388" s="15">
        <f>IF(E383&gt;E393, E387-(ABS(E383-E393)/10), E387+(ABS(E383-E393)/10))</f>
        <v>244592518.59450004</v>
      </c>
      <c r="F388" s="15">
        <f>IF(F383&gt;F393, F387-(ABS(F383-F393)/10), F387+(ABS(F383-F393)/10))</f>
        <v>151982744.89139676</v>
      </c>
    </row>
    <row r="389" spans="2:6" x14ac:dyDescent="0.3">
      <c r="B389" s="10">
        <v>26.06</v>
      </c>
      <c r="C389" s="37">
        <v>45036</v>
      </c>
      <c r="D389" s="14">
        <f>IF(D383&gt;D393, D388-(ABS(D383-D393)/10), D388+(ABS(D383-D393)/10))</f>
        <v>1.6444000000000005</v>
      </c>
      <c r="E389" s="15">
        <f>IF(E383&gt;E393, E388-(ABS(E383-E393)/10), E388+(ABS(E383-E393)/10))</f>
        <v>245998738.57908005</v>
      </c>
      <c r="F389" s="15">
        <f>IF(F383&gt;F393, F388-(ABS(F383-F393)/10), F388+(ABS(F383-F393)/10))</f>
        <v>152856529.47976321</v>
      </c>
    </row>
    <row r="390" spans="2:6" x14ac:dyDescent="0.3">
      <c r="B390" s="10">
        <v>26.07</v>
      </c>
      <c r="C390" s="37">
        <v>45037</v>
      </c>
      <c r="D390" s="14">
        <f>IF(D383&gt;D393, D389-(ABS(D383-D393)/10), D389+(ABS(D383-D393)/10))</f>
        <v>1.6538000000000006</v>
      </c>
      <c r="E390" s="15">
        <f>IF(E383&gt;E393, E389-(ABS(E383-E393)/10), E389+(ABS(E383-E393)/10))</f>
        <v>247404958.56366006</v>
      </c>
      <c r="F390" s="15">
        <f>IF(F383&gt;F393, F389-(ABS(F383-F393)/10), F389+(ABS(F383-F393)/10))</f>
        <v>153730314.06812966</v>
      </c>
    </row>
    <row r="391" spans="2:6" x14ac:dyDescent="0.3">
      <c r="B391" s="10">
        <v>26.08</v>
      </c>
      <c r="C391" s="37">
        <v>45038</v>
      </c>
      <c r="D391" s="14">
        <f>IF(D383&gt;D393, D390-(ABS(D383-D393)/10), D390+(ABS(D383-D393)/10))</f>
        <v>1.6632000000000007</v>
      </c>
      <c r="E391" s="15">
        <f>IF(E383&gt;E393, E390-(ABS(E383-E393)/10), E390+(ABS(E383-E393)/10))</f>
        <v>248811178.54824007</v>
      </c>
      <c r="F391" s="15">
        <f>IF(F383&gt;F393, F390-(ABS(F383-F393)/10), F390+(ABS(F383-F393)/10))</f>
        <v>154604098.65649611</v>
      </c>
    </row>
    <row r="392" spans="2:6" x14ac:dyDescent="0.3">
      <c r="B392" s="10">
        <v>26.09</v>
      </c>
      <c r="C392" s="37">
        <v>45039</v>
      </c>
      <c r="D392" s="14">
        <f>IF(D383&gt;D393, D391-(ABS(D383-D393)/10), D391+(ABS(D383-D393)/10))</f>
        <v>1.6726000000000008</v>
      </c>
      <c r="E392" s="15">
        <f>IF(E383&gt;E393, E391-(ABS(E383-E393)/10), E391+(ABS(E383-E393)/10))</f>
        <v>250217398.53282008</v>
      </c>
      <c r="F392" s="15">
        <f>IF(F383&gt;F393, F391-(ABS(F383-F393)/10), F391+(ABS(F383-F393)/10))</f>
        <v>155477883.24486256</v>
      </c>
    </row>
    <row r="393" spans="2:6" x14ac:dyDescent="0.3">
      <c r="B393" s="10">
        <v>27</v>
      </c>
      <c r="C393" s="36">
        <v>45040</v>
      </c>
      <c r="D393" s="11">
        <v>1.6819999999999999</v>
      </c>
      <c r="E393" s="12">
        <f>D393*149597870.7</f>
        <v>251623618.51739997</v>
      </c>
      <c r="F393" s="12">
        <f>E393/1.609344</f>
        <v>156351667.83322892</v>
      </c>
    </row>
    <row r="394" spans="2:6" x14ac:dyDescent="0.3">
      <c r="B394" s="10">
        <v>27.01</v>
      </c>
      <c r="C394" s="37">
        <v>45041</v>
      </c>
      <c r="D394" s="14">
        <f>IF(D393&gt;D413, D393-(ABS(D393-D413)/20), D393+(ABS(D393-D413)/20))</f>
        <v>1.6908999999999998</v>
      </c>
      <c r="E394" s="15">
        <f>IF(E393&gt;E413, E393-(ABS(E393-E413)/20), E393+(ABS(E393-E413)/20))</f>
        <v>252955039.56662998</v>
      </c>
      <c r="F394" s="15">
        <f>IF(F393&gt;F413, F393-(ABS(F393-F413)/20), F393+(ABS(F393-F413)/20))</f>
        <v>157178974.51795885</v>
      </c>
    </row>
    <row r="395" spans="2:6" x14ac:dyDescent="0.3">
      <c r="B395" s="10">
        <v>27.02</v>
      </c>
      <c r="C395" s="37">
        <v>45042</v>
      </c>
      <c r="D395" s="14">
        <f>IF(D393&gt;D413, D394-(ABS(D393-D413)/20), D394+(ABS(D393-D413)/20))</f>
        <v>1.6997999999999998</v>
      </c>
      <c r="E395" s="15">
        <f>IF(E393&gt;E413, E394-(ABS(E393-E413)/20), E394+(ABS(E393-E413)/20))</f>
        <v>254286460.61585999</v>
      </c>
      <c r="F395" s="15">
        <f>IF(F393&gt;F413, F394-(ABS(F393-F413)/20), F394+(ABS(F393-F413)/20))</f>
        <v>158006281.20268878</v>
      </c>
    </row>
    <row r="396" spans="2:6" x14ac:dyDescent="0.3">
      <c r="B396" s="10">
        <v>27.03</v>
      </c>
      <c r="C396" s="37">
        <v>45043</v>
      </c>
      <c r="D396" s="14">
        <f>IF(D393&gt;D413, D395-(ABS(D393-D413)/20), D395+(ABS(D393-D413)/20))</f>
        <v>1.7086999999999997</v>
      </c>
      <c r="E396" s="15">
        <f>IF(E393&gt;E413, E395-(ABS(E393-E413)/20), E395+(ABS(E393-E413)/20))</f>
        <v>255617881.66508999</v>
      </c>
      <c r="F396" s="15">
        <f>IF(F393&gt;F413, F395-(ABS(F393-F413)/20), F395+(ABS(F393-F413)/20))</f>
        <v>158833587.88741872</v>
      </c>
    </row>
    <row r="397" spans="2:6" x14ac:dyDescent="0.3">
      <c r="B397" s="10">
        <v>27.04</v>
      </c>
      <c r="C397" s="37">
        <v>45044</v>
      </c>
      <c r="D397" s="14">
        <f>IF(D393&gt;D413, D396-(ABS(D393-D413)/20), D396+(ABS(D393-D413)/20))</f>
        <v>1.7175999999999996</v>
      </c>
      <c r="E397" s="15">
        <f>IF(E393&gt;E413, E396-(ABS(E393-E413)/20), E396+(ABS(E393-E413)/20))</f>
        <v>256949302.71432</v>
      </c>
      <c r="F397" s="15">
        <f>IF(F393&gt;F413, F396-(ABS(F393-F413)/20), F396+(ABS(F393-F413)/20))</f>
        <v>159660894.57214865</v>
      </c>
    </row>
    <row r="398" spans="2:6" x14ac:dyDescent="0.3">
      <c r="B398" s="10">
        <v>27.05</v>
      </c>
      <c r="C398" s="37">
        <v>45045</v>
      </c>
      <c r="D398" s="14">
        <f>IF(D393&gt;D413, D397-(ABS(D393-D413)/20), D397+(ABS(D393-D413)/20))</f>
        <v>1.7264999999999995</v>
      </c>
      <c r="E398" s="15">
        <f>IF(E393&gt;E413, E397-(ABS(E393-E413)/20), E397+(ABS(E393-E413)/20))</f>
        <v>258280723.76355001</v>
      </c>
      <c r="F398" s="15">
        <f>IF(F393&gt;F413, F397-(ABS(F393-F413)/20), F397+(ABS(F393-F413)/20))</f>
        <v>160488201.25687858</v>
      </c>
    </row>
    <row r="399" spans="2:6" x14ac:dyDescent="0.3">
      <c r="B399" s="10">
        <v>27.06</v>
      </c>
      <c r="C399" s="37">
        <v>45046</v>
      </c>
      <c r="D399" s="14">
        <f>IF(D393&gt;D413, D398-(ABS(D393-D413)/20), D398+(ABS(D393-D413)/20))</f>
        <v>1.7353999999999994</v>
      </c>
      <c r="E399" s="15">
        <f>IF(E393&gt;E413, E398-(ABS(E393-E413)/20), E398+(ABS(E393-E413)/20))</f>
        <v>259612144.81278002</v>
      </c>
      <c r="F399" s="15">
        <f>IF(F393&gt;F413, F398-(ABS(F393-F413)/20), F398+(ABS(F393-F413)/20))</f>
        <v>161315507.94160852</v>
      </c>
    </row>
    <row r="400" spans="2:6" x14ac:dyDescent="0.3">
      <c r="B400" s="10">
        <v>27.07</v>
      </c>
      <c r="C400" s="37">
        <v>45047</v>
      </c>
      <c r="D400" s="14">
        <f>IF(D393&gt;D413, D399-(ABS(D393-D413)/20), D399+(ABS(D393-D413)/20))</f>
        <v>1.7442999999999993</v>
      </c>
      <c r="E400" s="15">
        <f>IF(E393&gt;E413, E399-(ABS(E393-E413)/20), E399+(ABS(E393-E413)/20))</f>
        <v>260943565.86201003</v>
      </c>
      <c r="F400" s="15">
        <f>IF(F393&gt;F413, F399-(ABS(F393-F413)/20), F399+(ABS(F393-F413)/20))</f>
        <v>162142814.62633845</v>
      </c>
    </row>
    <row r="401" spans="2:6" x14ac:dyDescent="0.3">
      <c r="B401" s="10">
        <v>27.08</v>
      </c>
      <c r="C401" s="37">
        <v>45048</v>
      </c>
      <c r="D401" s="14">
        <f>IF(D393&gt;D413, D400-(ABS(D393-D413)/20), D400+(ABS(D393-D413)/20))</f>
        <v>1.7531999999999992</v>
      </c>
      <c r="E401" s="15">
        <f>IF(E393&gt;E413, E400-(ABS(E393-E413)/20), E400+(ABS(E393-E413)/20))</f>
        <v>262274986.91124004</v>
      </c>
      <c r="F401" s="15">
        <f>IF(F393&gt;F413, F400-(ABS(F393-F413)/20), F400+(ABS(F393-F413)/20))</f>
        <v>162970121.31106839</v>
      </c>
    </row>
    <row r="402" spans="2:6" x14ac:dyDescent="0.3">
      <c r="B402" s="10">
        <v>27.09</v>
      </c>
      <c r="C402" s="37">
        <v>45049</v>
      </c>
      <c r="D402" s="14">
        <f>IF(D393&gt;D413, D401-(ABS(D393-D413)/20), D401+(ABS(D393-D413)/20))</f>
        <v>1.7620999999999991</v>
      </c>
      <c r="E402" s="15">
        <f>IF(E393&gt;E413, E401-(ABS(E393-E413)/20), E401+(ABS(E393-E413)/20))</f>
        <v>263606407.96047005</v>
      </c>
      <c r="F402" s="15">
        <f>IF(F393&gt;F413, F401-(ABS(F393-F413)/20), F401+(ABS(F393-F413)/20))</f>
        <v>163797427.99579832</v>
      </c>
    </row>
    <row r="403" spans="2:6" x14ac:dyDescent="0.3">
      <c r="B403" s="10">
        <v>27.1</v>
      </c>
      <c r="C403" s="37">
        <v>45050</v>
      </c>
      <c r="D403" s="14">
        <f>IF(D393&gt;D413, D402-(ABS(D393-D413)/20), D402+(ABS(D393-D413)/20))</f>
        <v>1.770999999999999</v>
      </c>
      <c r="E403" s="15">
        <f>IF(E393&gt;E413, E402-(ABS(E393-E413)/20), E402+(ABS(E393-E413)/20))</f>
        <v>264937829.00970006</v>
      </c>
      <c r="F403" s="15">
        <f>IF(F393&gt;F413, F402-(ABS(F393-F413)/20), F402+(ABS(F393-F413)/20))</f>
        <v>164624734.68052825</v>
      </c>
    </row>
    <row r="404" spans="2:6" x14ac:dyDescent="0.3">
      <c r="B404" s="10">
        <v>27.11</v>
      </c>
      <c r="C404" s="37">
        <v>45051</v>
      </c>
      <c r="D404" s="14">
        <f>IF(D393&gt;D413, D403-(ABS(D393-D413)/20), D403+(ABS(D393-D413)/20))</f>
        <v>1.7798999999999989</v>
      </c>
      <c r="E404" s="15">
        <f>IF(E393&gt;E413, E403-(ABS(E393-E413)/20), E403+(ABS(E393-E413)/20))</f>
        <v>266269250.05893007</v>
      </c>
      <c r="F404" s="15">
        <f>IF(F393&gt;F413, F403-(ABS(F393-F413)/20), F403+(ABS(F393-F413)/20))</f>
        <v>165452041.36525819</v>
      </c>
    </row>
    <row r="405" spans="2:6" x14ac:dyDescent="0.3">
      <c r="B405" s="10">
        <v>27.12</v>
      </c>
      <c r="C405" s="37">
        <v>45052</v>
      </c>
      <c r="D405" s="14">
        <f>IF(D393&gt;D413, D404-(ABS(D393-D413)/20), D404+(ABS(D393-D413)/20))</f>
        <v>1.7887999999999988</v>
      </c>
      <c r="E405" s="15">
        <f>IF(E393&gt;E413, E404-(ABS(E393-E413)/20), E404+(ABS(E393-E413)/20))</f>
        <v>267600671.10816008</v>
      </c>
      <c r="F405" s="15">
        <f>IF(F393&gt;F413, F404-(ABS(F393-F413)/20), F404+(ABS(F393-F413)/20))</f>
        <v>166279348.04998812</v>
      </c>
    </row>
    <row r="406" spans="2:6" x14ac:dyDescent="0.3">
      <c r="B406" s="10">
        <v>27.13</v>
      </c>
      <c r="C406" s="37">
        <v>45053</v>
      </c>
      <c r="D406" s="14">
        <f>IF(D393&gt;D413, D405-(ABS(D393-D413)/20), D405+(ABS(D393-D413)/20))</f>
        <v>1.7976999999999987</v>
      </c>
      <c r="E406" s="15">
        <f>IF(E393&gt;E413, E405-(ABS(E393-E413)/20), E405+(ABS(E393-E413)/20))</f>
        <v>268932092.15739006</v>
      </c>
      <c r="F406" s="15">
        <f>IF(F393&gt;F413, F405-(ABS(F393-F413)/20), F405+(ABS(F393-F413)/20))</f>
        <v>167106654.73471805</v>
      </c>
    </row>
    <row r="407" spans="2:6" x14ac:dyDescent="0.3">
      <c r="B407" s="10">
        <v>27.14</v>
      </c>
      <c r="C407" s="37">
        <v>45054</v>
      </c>
      <c r="D407" s="14">
        <f>IF(D393&gt;D413, D406-(ABS(D393-D413)/20), D406+(ABS(D393-D413)/20))</f>
        <v>1.8065999999999987</v>
      </c>
      <c r="E407" s="15">
        <f>IF(E393&gt;E413, E406-(ABS(E393-E413)/20), E406+(ABS(E393-E413)/20))</f>
        <v>270263513.20662004</v>
      </c>
      <c r="F407" s="15">
        <f>IF(F393&gt;F413, F406-(ABS(F393-F413)/20), F406+(ABS(F393-F413)/20))</f>
        <v>167933961.41944799</v>
      </c>
    </row>
    <row r="408" spans="2:6" x14ac:dyDescent="0.3">
      <c r="B408" s="10">
        <v>27.15</v>
      </c>
      <c r="C408" s="37">
        <v>45055</v>
      </c>
      <c r="D408" s="14">
        <f>IF(D393&gt;D413, D407-(ABS(D393-D413)/20), D407+(ABS(D393-D413)/20))</f>
        <v>1.8154999999999986</v>
      </c>
      <c r="E408" s="15">
        <f>IF(E393&gt;E413, E407-(ABS(E393-E413)/20), E407+(ABS(E393-E413)/20))</f>
        <v>271594934.25585002</v>
      </c>
      <c r="F408" s="15">
        <f>IF(F393&gt;F413, F407-(ABS(F393-F413)/20), F407+(ABS(F393-F413)/20))</f>
        <v>168761268.10417792</v>
      </c>
    </row>
    <row r="409" spans="2:6" x14ac:dyDescent="0.3">
      <c r="B409" s="10">
        <v>27.16</v>
      </c>
      <c r="C409" s="37">
        <v>45056</v>
      </c>
      <c r="D409" s="14">
        <f>IF(D393&gt;D413, D408-(ABS(D393-D413)/20), D408+(ABS(D393-D413)/20))</f>
        <v>1.8243999999999985</v>
      </c>
      <c r="E409" s="15">
        <f>IF(E393&gt;E413, E408-(ABS(E393-E413)/20), E408+(ABS(E393-E413)/20))</f>
        <v>272926355.30508</v>
      </c>
      <c r="F409" s="15">
        <f>IF(F393&gt;F413, F408-(ABS(F393-F413)/20), F408+(ABS(F393-F413)/20))</f>
        <v>169588574.78890786</v>
      </c>
    </row>
    <row r="410" spans="2:6" x14ac:dyDescent="0.3">
      <c r="B410" s="10">
        <v>27.17</v>
      </c>
      <c r="C410" s="37">
        <v>45057</v>
      </c>
      <c r="D410" s="14">
        <f>IF(D393&gt;D413, D409-(ABS(D393-D413)/20), D409+(ABS(D393-D413)/20))</f>
        <v>1.8332999999999984</v>
      </c>
      <c r="E410" s="15">
        <f>IF(E393&gt;E413, E409-(ABS(E393-E413)/20), E409+(ABS(E393-E413)/20))</f>
        <v>274257776.35430998</v>
      </c>
      <c r="F410" s="15">
        <f>IF(F393&gt;F413, F409-(ABS(F393-F413)/20), F409+(ABS(F393-F413)/20))</f>
        <v>170415881.47363779</v>
      </c>
    </row>
    <row r="411" spans="2:6" x14ac:dyDescent="0.3">
      <c r="B411" s="10">
        <v>27.18</v>
      </c>
      <c r="C411" s="37">
        <v>45058</v>
      </c>
      <c r="D411" s="14">
        <f>IF(D393&gt;D413, D410-(ABS(D393-D413)/20), D410+(ABS(D393-D413)/20))</f>
        <v>1.8421999999999983</v>
      </c>
      <c r="E411" s="15">
        <f>IF(E393&gt;E413, E410-(ABS(E393-E413)/20), E410+(ABS(E393-E413)/20))</f>
        <v>275589197.40353996</v>
      </c>
      <c r="F411" s="15">
        <f>IF(F393&gt;F413, F410-(ABS(F393-F413)/20), F410+(ABS(F393-F413)/20))</f>
        <v>171243188.15836772</v>
      </c>
    </row>
    <row r="412" spans="2:6" x14ac:dyDescent="0.3">
      <c r="B412" s="10">
        <v>27.19</v>
      </c>
      <c r="C412" s="37">
        <v>45059</v>
      </c>
      <c r="D412" s="14">
        <f>IF(D393&gt;D413, D411-(ABS(D393-D413)/20), D411+(ABS(D393-D413)/20))</f>
        <v>1.8510999999999982</v>
      </c>
      <c r="E412" s="15">
        <f>IF(E393&gt;E413, E411-(ABS(E393-E413)/20), E411+(ABS(E393-E413)/20))</f>
        <v>276920618.45276994</v>
      </c>
      <c r="F412" s="15">
        <f>IF(F393&gt;F413, F411-(ABS(F393-F413)/20), F411+(ABS(F393-F413)/20))</f>
        <v>172070494.84309766</v>
      </c>
    </row>
    <row r="413" spans="2:6" x14ac:dyDescent="0.3">
      <c r="B413" s="10">
        <v>28</v>
      </c>
      <c r="C413" s="36">
        <v>45060</v>
      </c>
      <c r="D413" s="11">
        <v>1.86</v>
      </c>
      <c r="E413" s="12">
        <f>D413*149597870.7</f>
        <v>278252039.50199997</v>
      </c>
      <c r="F413" s="12">
        <f>E413/1.609344</f>
        <v>172897801.52782747</v>
      </c>
    </row>
    <row r="414" spans="2:6" x14ac:dyDescent="0.3">
      <c r="B414" s="10">
        <v>28.01</v>
      </c>
      <c r="C414" s="37">
        <v>45061</v>
      </c>
      <c r="D414" s="14">
        <f>IF(D413&gt;D423, D413-(ABS(D413-D423)/10), D413+(ABS(D413-D423)/10))</f>
        <v>1.8683000000000001</v>
      </c>
      <c r="E414" s="15">
        <f>IF(E413&gt;E423, E413-(ABS(E413-E423)/10), E413+(ABS(E413-E423)/10))</f>
        <v>279493701.82880998</v>
      </c>
      <c r="F414" s="15">
        <f>IF(F413&gt;F423, F413-(ABS(F413-F423)/10), F413+(ABS(F413-F423)/10))</f>
        <v>173669334.72819358</v>
      </c>
    </row>
    <row r="415" spans="2:6" x14ac:dyDescent="0.3">
      <c r="B415" s="10">
        <v>28.02</v>
      </c>
      <c r="C415" s="37">
        <v>45062</v>
      </c>
      <c r="D415" s="14">
        <f>IF(D413&gt;D423, D414-(ABS(D413-D423)/10), D414+(ABS(D413-D423)/10))</f>
        <v>1.8766</v>
      </c>
      <c r="E415" s="15">
        <f>IF(E413&gt;E423, E414-(ABS(E413-E423)/10), E414+(ABS(E413-E423)/10))</f>
        <v>280735364.15561998</v>
      </c>
      <c r="F415" s="15">
        <f>IF(F413&gt;F423, F414-(ABS(F413-F423)/10), F414+(ABS(F413-F423)/10))</f>
        <v>174440867.92855969</v>
      </c>
    </row>
    <row r="416" spans="2:6" x14ac:dyDescent="0.3">
      <c r="B416" s="10">
        <v>28.03</v>
      </c>
      <c r="C416" s="37">
        <v>45063</v>
      </c>
      <c r="D416" s="14">
        <f>IF(D413&gt;D423, D415-(ABS(D413-D423)/10), D415+(ABS(D413-D423)/10))</f>
        <v>1.8849</v>
      </c>
      <c r="E416" s="15">
        <f>IF(E413&gt;E423, E415-(ABS(E413-E423)/10), E415+(ABS(E413-E423)/10))</f>
        <v>281977026.48242998</v>
      </c>
      <c r="F416" s="15">
        <f>IF(F413&gt;F423, F415-(ABS(F413-F423)/10), F415+(ABS(F413-F423)/10))</f>
        <v>175212401.1289258</v>
      </c>
    </row>
    <row r="417" spans="2:6" x14ac:dyDescent="0.3">
      <c r="B417" s="10">
        <v>28.04</v>
      </c>
      <c r="C417" s="37">
        <v>45064</v>
      </c>
      <c r="D417" s="14">
        <f>IF(D413&gt;D423, D416-(ABS(D413-D423)/10), D416+(ABS(D413-D423)/10))</f>
        <v>1.8932</v>
      </c>
      <c r="E417" s="15">
        <f>IF(E413&gt;E423, E416-(ABS(E413-E423)/10), E416+(ABS(E413-E423)/10))</f>
        <v>283218688.80923998</v>
      </c>
      <c r="F417" s="15">
        <f>IF(F413&gt;F423, F416-(ABS(F413-F423)/10), F416+(ABS(F413-F423)/10))</f>
        <v>175983934.32929191</v>
      </c>
    </row>
    <row r="418" spans="2:6" x14ac:dyDescent="0.3">
      <c r="B418" s="10">
        <v>28.05</v>
      </c>
      <c r="C418" s="37">
        <v>45065</v>
      </c>
      <c r="D418" s="14">
        <f>IF(D413&gt;D423, D417-(ABS(D413-D423)/10), D417+(ABS(D413-D423)/10))</f>
        <v>1.9015</v>
      </c>
      <c r="E418" s="15">
        <f>IF(E413&gt;E423, E417-(ABS(E413-E423)/10), E417+(ABS(E413-E423)/10))</f>
        <v>284460351.13604999</v>
      </c>
      <c r="F418" s="15">
        <f>IF(F413&gt;F423, F417-(ABS(F413-F423)/10), F417+(ABS(F413-F423)/10))</f>
        <v>176755467.52965802</v>
      </c>
    </row>
    <row r="419" spans="2:6" x14ac:dyDescent="0.3">
      <c r="B419" s="10">
        <v>28.06</v>
      </c>
      <c r="C419" s="37">
        <v>45066</v>
      </c>
      <c r="D419" s="14">
        <f>IF(D413&gt;D423, D418-(ABS(D413-D423)/10), D418+(ABS(D413-D423)/10))</f>
        <v>1.9097999999999999</v>
      </c>
      <c r="E419" s="15">
        <f>IF(E413&gt;E423, E418-(ABS(E413-E423)/10), E418+(ABS(E413-E423)/10))</f>
        <v>285702013.46285999</v>
      </c>
      <c r="F419" s="15">
        <f>IF(F413&gt;F423, F418-(ABS(F413-F423)/10), F418+(ABS(F413-F423)/10))</f>
        <v>177527000.73002413</v>
      </c>
    </row>
    <row r="420" spans="2:6" x14ac:dyDescent="0.3">
      <c r="B420" s="10">
        <v>28.07</v>
      </c>
      <c r="C420" s="37">
        <v>45067</v>
      </c>
      <c r="D420" s="14">
        <f>IF(D413&gt;D423, D419-(ABS(D413-D423)/10), D419+(ABS(D413-D423)/10))</f>
        <v>1.9180999999999999</v>
      </c>
      <c r="E420" s="15">
        <f>IF(E413&gt;E423, E419-(ABS(E413-E423)/10), E419+(ABS(E413-E423)/10))</f>
        <v>286943675.78966999</v>
      </c>
      <c r="F420" s="15">
        <f>IF(F413&gt;F423, F419-(ABS(F413-F423)/10), F419+(ABS(F413-F423)/10))</f>
        <v>178298533.93039024</v>
      </c>
    </row>
    <row r="421" spans="2:6" x14ac:dyDescent="0.3">
      <c r="B421" s="10">
        <v>28.08</v>
      </c>
      <c r="C421" s="37">
        <v>45068</v>
      </c>
      <c r="D421" s="14">
        <f>IF(D413&gt;D423, D420-(ABS(D413-D423)/10), D420+(ABS(D413-D423)/10))</f>
        <v>1.9263999999999999</v>
      </c>
      <c r="E421" s="15">
        <f>IF(E413&gt;E423, E420-(ABS(E413-E423)/10), E420+(ABS(E413-E423)/10))</f>
        <v>288185338.11647999</v>
      </c>
      <c r="F421" s="15">
        <f>IF(F413&gt;F423, F420-(ABS(F413-F423)/10), F420+(ABS(F413-F423)/10))</f>
        <v>179070067.13075635</v>
      </c>
    </row>
    <row r="422" spans="2:6" x14ac:dyDescent="0.3">
      <c r="B422" s="10">
        <v>28.09</v>
      </c>
      <c r="C422" s="37">
        <v>45069</v>
      </c>
      <c r="D422" s="14">
        <f>IF(D413&gt;D423, D421-(ABS(D413-D423)/10), D421+(ABS(D413-D423)/10))</f>
        <v>1.9346999999999999</v>
      </c>
      <c r="E422" s="15">
        <f>IF(E413&gt;E423, E421-(ABS(E413-E423)/10), E421+(ABS(E413-E423)/10))</f>
        <v>289427000.44329</v>
      </c>
      <c r="F422" s="15">
        <f>IF(F413&gt;F423, F421-(ABS(F413-F423)/10), F421+(ABS(F413-F423)/10))</f>
        <v>179841600.33112246</v>
      </c>
    </row>
    <row r="423" spans="2:6" x14ac:dyDescent="0.3">
      <c r="B423" s="10">
        <v>29</v>
      </c>
      <c r="C423" s="36">
        <v>45070</v>
      </c>
      <c r="D423" s="11">
        <v>1.9430000000000001</v>
      </c>
      <c r="E423" s="12">
        <f>D423*149597870.7</f>
        <v>290668662.7701</v>
      </c>
      <c r="F423" s="12">
        <f>E423/1.609344</f>
        <v>180613133.5314886</v>
      </c>
    </row>
    <row r="424" spans="2:6" x14ac:dyDescent="0.3">
      <c r="B424" s="10">
        <v>29.01</v>
      </c>
      <c r="C424" s="37">
        <v>45071</v>
      </c>
      <c r="D424" s="14">
        <f>IF(D423&gt;D443, D423-(ABS(D423-D443)/20), D423+(ABS(D423-D443)/20))</f>
        <v>1.95065</v>
      </c>
      <c r="E424" s="15">
        <f>IF(E423&gt;E443, E423-(ABS(E423-E443)/20), E423+(ABS(E423-E443)/20))</f>
        <v>291813086.480955</v>
      </c>
      <c r="F424" s="15">
        <f>IF(F423&gt;F443, F423-(ABS(F423-F443)/20), F423+(ABS(F423-F443)/20))</f>
        <v>181324245.45712724</v>
      </c>
    </row>
    <row r="425" spans="2:6" x14ac:dyDescent="0.3">
      <c r="B425" s="10">
        <v>29.02</v>
      </c>
      <c r="C425" s="37">
        <v>45072</v>
      </c>
      <c r="D425" s="14">
        <f>IF(D423&gt;D443, D424-(ABS(D423-D443)/20), D424+(ABS(D423-D443)/20))</f>
        <v>1.9582999999999999</v>
      </c>
      <c r="E425" s="15">
        <f>IF(E423&gt;E443, E424-(ABS(E423-E443)/20), E424+(ABS(E423-E443)/20))</f>
        <v>292957510.19181001</v>
      </c>
      <c r="F425" s="15">
        <f>IF(F423&gt;F443, F424-(ABS(F423-F443)/20), F424+(ABS(F423-F443)/20))</f>
        <v>182035357.38276589</v>
      </c>
    </row>
    <row r="426" spans="2:6" x14ac:dyDescent="0.3">
      <c r="B426" s="10">
        <v>29.03</v>
      </c>
      <c r="C426" s="37">
        <v>45073</v>
      </c>
      <c r="D426" s="14">
        <f>IF(D423&gt;D443, D425-(ABS(D423-D443)/20), D425+(ABS(D423-D443)/20))</f>
        <v>1.9659499999999999</v>
      </c>
      <c r="E426" s="15">
        <f>IF(E423&gt;E443, E425-(ABS(E423-E443)/20), E425+(ABS(E423-E443)/20))</f>
        <v>294101933.90266502</v>
      </c>
      <c r="F426" s="15">
        <f>IF(F423&gt;F443, F425-(ABS(F423-F443)/20), F425+(ABS(F423-F443)/20))</f>
        <v>182746469.30840454</v>
      </c>
    </row>
    <row r="427" spans="2:6" x14ac:dyDescent="0.3">
      <c r="B427" s="10">
        <v>29.04</v>
      </c>
      <c r="C427" s="37">
        <v>45074</v>
      </c>
      <c r="D427" s="14">
        <f>IF(D423&gt;D443, D426-(ABS(D423-D443)/20), D426+(ABS(D423-D443)/20))</f>
        <v>1.9735999999999998</v>
      </c>
      <c r="E427" s="15">
        <f>IF(E423&gt;E443, E426-(ABS(E423-E443)/20), E426+(ABS(E423-E443)/20))</f>
        <v>295246357.61352003</v>
      </c>
      <c r="F427" s="15">
        <f>IF(F423&gt;F443, F426-(ABS(F423-F443)/20), F426+(ABS(F423-F443)/20))</f>
        <v>183457581.23404318</v>
      </c>
    </row>
    <row r="428" spans="2:6" x14ac:dyDescent="0.3">
      <c r="B428" s="10">
        <v>29.05</v>
      </c>
      <c r="C428" s="37">
        <v>45075</v>
      </c>
      <c r="D428" s="14">
        <f>IF(D423&gt;D443, D427-(ABS(D423-D443)/20), D427+(ABS(D423-D443)/20))</f>
        <v>1.9812499999999997</v>
      </c>
      <c r="E428" s="15">
        <f>IF(E423&gt;E443, E427-(ABS(E423-E443)/20), E427+(ABS(E423-E443)/20))</f>
        <v>296390781.32437503</v>
      </c>
      <c r="F428" s="15">
        <f>IF(F423&gt;F443, F427-(ABS(F423-F443)/20), F427+(ABS(F423-F443)/20))</f>
        <v>184168693.15968183</v>
      </c>
    </row>
    <row r="429" spans="2:6" x14ac:dyDescent="0.3">
      <c r="B429" s="10">
        <v>29.06</v>
      </c>
      <c r="C429" s="37">
        <v>45076</v>
      </c>
      <c r="D429" s="14">
        <f>IF(D423&gt;D443, D428-(ABS(D423-D443)/20), D428+(ABS(D423-D443)/20))</f>
        <v>1.9888999999999997</v>
      </c>
      <c r="E429" s="15">
        <f>IF(E423&gt;E443, E428-(ABS(E423-E443)/20), E428+(ABS(E423-E443)/20))</f>
        <v>297535205.03523004</v>
      </c>
      <c r="F429" s="15">
        <f>IF(F423&gt;F443, F428-(ABS(F423-F443)/20), F428+(ABS(F423-F443)/20))</f>
        <v>184879805.08532047</v>
      </c>
    </row>
    <row r="430" spans="2:6" x14ac:dyDescent="0.3">
      <c r="B430" s="10">
        <v>29.07</v>
      </c>
      <c r="C430" s="37">
        <v>45077</v>
      </c>
      <c r="D430" s="14">
        <f>IF(D423&gt;D443, D429-(ABS(D423-D443)/20), D429+(ABS(D423-D443)/20))</f>
        <v>1.9965499999999996</v>
      </c>
      <c r="E430" s="15">
        <f>IF(E423&gt;E443, E429-(ABS(E423-E443)/20), E429+(ABS(E423-E443)/20))</f>
        <v>298679628.74608505</v>
      </c>
      <c r="F430" s="15">
        <f>IF(F423&gt;F443, F429-(ABS(F423-F443)/20), F429+(ABS(F423-F443)/20))</f>
        <v>185590917.01095912</v>
      </c>
    </row>
    <row r="431" spans="2:6" x14ac:dyDescent="0.3">
      <c r="B431" s="10">
        <v>29.08</v>
      </c>
      <c r="C431" s="37">
        <v>45078</v>
      </c>
      <c r="D431" s="14">
        <f>IF(D423&gt;D443, D430-(ABS(D423-D443)/20), D430+(ABS(D423-D443)/20))</f>
        <v>2.0041999999999995</v>
      </c>
      <c r="E431" s="15">
        <f>IF(E423&gt;E443, E430-(ABS(E423-E443)/20), E430+(ABS(E423-E443)/20))</f>
        <v>299824052.45694005</v>
      </c>
      <c r="F431" s="15">
        <f>IF(F423&gt;F443, F430-(ABS(F423-F443)/20), F430+(ABS(F423-F443)/20))</f>
        <v>186302028.93659776</v>
      </c>
    </row>
    <row r="432" spans="2:6" x14ac:dyDescent="0.3">
      <c r="B432" s="10">
        <v>29.09</v>
      </c>
      <c r="C432" s="37">
        <v>45079</v>
      </c>
      <c r="D432" s="14">
        <f>IF(D423&gt;D443, D431-(ABS(D423-D443)/20), D431+(ABS(D423-D443)/20))</f>
        <v>2.0118499999999995</v>
      </c>
      <c r="E432" s="15">
        <f>IF(E423&gt;E443, E431-(ABS(E423-E443)/20), E431+(ABS(E423-E443)/20))</f>
        <v>300968476.16779506</v>
      </c>
      <c r="F432" s="15">
        <f>IF(F423&gt;F443, F431-(ABS(F423-F443)/20), F431+(ABS(F423-F443)/20))</f>
        <v>187013140.86223641</v>
      </c>
    </row>
    <row r="433" spans="2:6" x14ac:dyDescent="0.3">
      <c r="B433" s="10">
        <v>29.1</v>
      </c>
      <c r="C433" s="37">
        <v>45080</v>
      </c>
      <c r="D433" s="14">
        <f>IF(D423&gt;D443, D432-(ABS(D423-D443)/20), D432+(ABS(D423-D443)/20))</f>
        <v>2.0194999999999994</v>
      </c>
      <c r="E433" s="15">
        <f>IF(E423&gt;E443, E432-(ABS(E423-E443)/20), E432+(ABS(E423-E443)/20))</f>
        <v>302112899.87865007</v>
      </c>
      <c r="F433" s="15">
        <f>IF(F423&gt;F443, F432-(ABS(F423-F443)/20), F432+(ABS(F423-F443)/20))</f>
        <v>187724252.78787506</v>
      </c>
    </row>
    <row r="434" spans="2:6" x14ac:dyDescent="0.3">
      <c r="B434" s="10">
        <v>29.11</v>
      </c>
      <c r="C434" s="37">
        <v>45081</v>
      </c>
      <c r="D434" s="14">
        <f>IF(D423&gt;D443, D433-(ABS(D423-D443)/20), D433+(ABS(D423-D443)/20))</f>
        <v>2.0271499999999993</v>
      </c>
      <c r="E434" s="15">
        <f>IF(E423&gt;E443, E433-(ABS(E423-E443)/20), E433+(ABS(E423-E443)/20))</f>
        <v>303257323.58950508</v>
      </c>
      <c r="F434" s="15">
        <f>IF(F423&gt;F443, F433-(ABS(F423-F443)/20), F433+(ABS(F423-F443)/20))</f>
        <v>188435364.7135137</v>
      </c>
    </row>
    <row r="435" spans="2:6" x14ac:dyDescent="0.3">
      <c r="B435" s="10">
        <v>29.12</v>
      </c>
      <c r="C435" s="37">
        <v>45082</v>
      </c>
      <c r="D435" s="14">
        <f>IF(D423&gt;D443, D434-(ABS(D423-D443)/20), D434+(ABS(D423-D443)/20))</f>
        <v>2.0347999999999993</v>
      </c>
      <c r="E435" s="15">
        <f>IF(E423&gt;E443, E434-(ABS(E423-E443)/20), E434+(ABS(E423-E443)/20))</f>
        <v>304401747.30036008</v>
      </c>
      <c r="F435" s="15">
        <f>IF(F423&gt;F443, F434-(ABS(F423-F443)/20), F434+(ABS(F423-F443)/20))</f>
        <v>189146476.63915235</v>
      </c>
    </row>
    <row r="436" spans="2:6" x14ac:dyDescent="0.3">
      <c r="B436" s="10">
        <v>29.13</v>
      </c>
      <c r="C436" s="37">
        <v>45083</v>
      </c>
      <c r="D436" s="14">
        <f>IF(D423&gt;D443, D435-(ABS(D423-D443)/20), D435+(ABS(D423-D443)/20))</f>
        <v>2.0424499999999992</v>
      </c>
      <c r="E436" s="15">
        <f>IF(E423&gt;E443, E435-(ABS(E423-E443)/20), E435+(ABS(E423-E443)/20))</f>
        <v>305546171.01121509</v>
      </c>
      <c r="F436" s="15">
        <f>IF(F423&gt;F443, F435-(ABS(F423-F443)/20), F435+(ABS(F423-F443)/20))</f>
        <v>189857588.56479099</v>
      </c>
    </row>
    <row r="437" spans="2:6" x14ac:dyDescent="0.3">
      <c r="B437" s="10">
        <v>29.14</v>
      </c>
      <c r="C437" s="37">
        <v>45084</v>
      </c>
      <c r="D437" s="14">
        <f>IF(D423&gt;D443, D436-(ABS(D423-D443)/20), D436+(ABS(D423-D443)/20))</f>
        <v>2.0500999999999991</v>
      </c>
      <c r="E437" s="15">
        <f>IF(E423&gt;E443, E436-(ABS(E423-E443)/20), E436+(ABS(E423-E443)/20))</f>
        <v>306690594.7220701</v>
      </c>
      <c r="F437" s="15">
        <f>IF(F423&gt;F443, F436-(ABS(F423-F443)/20), F436+(ABS(F423-F443)/20))</f>
        <v>190568700.49042964</v>
      </c>
    </row>
    <row r="438" spans="2:6" x14ac:dyDescent="0.3">
      <c r="B438" s="10">
        <v>29.15</v>
      </c>
      <c r="C438" s="37">
        <v>45085</v>
      </c>
      <c r="D438" s="14">
        <f>IF(D423&gt;D443, D437-(ABS(D423-D443)/20), D437+(ABS(D423-D443)/20))</f>
        <v>2.0577499999999991</v>
      </c>
      <c r="E438" s="15">
        <f>IF(E423&gt;E443, E437-(ABS(E423-E443)/20), E437+(ABS(E423-E443)/20))</f>
        <v>307835018.43292511</v>
      </c>
      <c r="F438" s="15">
        <f>IF(F423&gt;F443, F437-(ABS(F423-F443)/20), F437+(ABS(F423-F443)/20))</f>
        <v>191279812.41606829</v>
      </c>
    </row>
    <row r="439" spans="2:6" x14ac:dyDescent="0.3">
      <c r="B439" s="10">
        <v>29.16</v>
      </c>
      <c r="C439" s="37">
        <v>45086</v>
      </c>
      <c r="D439" s="14">
        <f>IF(D423&gt;D443, D438-(ABS(D423-D443)/20), D438+(ABS(D423-D443)/20))</f>
        <v>2.065399999999999</v>
      </c>
      <c r="E439" s="15">
        <f>IF(E423&gt;E443, E438-(ABS(E423-E443)/20), E438+(ABS(E423-E443)/20))</f>
        <v>308979442.14378011</v>
      </c>
      <c r="F439" s="15">
        <f>IF(F423&gt;F443, F438-(ABS(F423-F443)/20), F438+(ABS(F423-F443)/20))</f>
        <v>191990924.34170693</v>
      </c>
    </row>
    <row r="440" spans="2:6" x14ac:dyDescent="0.3">
      <c r="B440" s="10">
        <v>29.17</v>
      </c>
      <c r="C440" s="37">
        <v>45087</v>
      </c>
      <c r="D440" s="14">
        <f>IF(D423&gt;D443, D439-(ABS(D423-D443)/20), D439+(ABS(D423-D443)/20))</f>
        <v>2.0730499999999989</v>
      </c>
      <c r="E440" s="15">
        <f>IF(E423&gt;E443, E439-(ABS(E423-E443)/20), E439+(ABS(E423-E443)/20))</f>
        <v>310123865.85463512</v>
      </c>
      <c r="F440" s="15">
        <f>IF(F423&gt;F443, F439-(ABS(F423-F443)/20), F439+(ABS(F423-F443)/20))</f>
        <v>192702036.26734558</v>
      </c>
    </row>
    <row r="441" spans="2:6" x14ac:dyDescent="0.3">
      <c r="B441" s="10">
        <v>29.18</v>
      </c>
      <c r="C441" s="37">
        <v>45088</v>
      </c>
      <c r="D441" s="14">
        <f>IF(D423&gt;D443, D440-(ABS(D423-D443)/20), D440+(ABS(D423-D443)/20))</f>
        <v>2.0806999999999989</v>
      </c>
      <c r="E441" s="15">
        <f>IF(E423&gt;E443, E440-(ABS(E423-E443)/20), E440+(ABS(E423-E443)/20))</f>
        <v>311268289.56549013</v>
      </c>
      <c r="F441" s="15">
        <f>IF(F423&gt;F443, F440-(ABS(F423-F443)/20), F440+(ABS(F423-F443)/20))</f>
        <v>193413148.19298422</v>
      </c>
    </row>
    <row r="442" spans="2:6" x14ac:dyDescent="0.3">
      <c r="B442" s="10">
        <v>29.19</v>
      </c>
      <c r="C442" s="37">
        <v>45089</v>
      </c>
      <c r="D442" s="14">
        <f>IF(D423&gt;D443, D441-(ABS(D423-D443)/20), D441+(ABS(D423-D443)/20))</f>
        <v>2.0883499999999988</v>
      </c>
      <c r="E442" s="15">
        <f>IF(E423&gt;E443, E441-(ABS(E423-E443)/20), E441+(ABS(E423-E443)/20))</f>
        <v>312412713.27634513</v>
      </c>
      <c r="F442" s="15">
        <f>IF(F423&gt;F443, F441-(ABS(F423-F443)/20), F441+(ABS(F423-F443)/20))</f>
        <v>194124260.11862287</v>
      </c>
    </row>
    <row r="443" spans="2:6" x14ac:dyDescent="0.3">
      <c r="B443" s="10">
        <v>30</v>
      </c>
      <c r="C443" s="36">
        <v>45090</v>
      </c>
      <c r="D443" s="11">
        <v>2.0960000000000001</v>
      </c>
      <c r="E443" s="12">
        <f>D443*149597870.7</f>
        <v>313557136.98719996</v>
      </c>
      <c r="F443" s="12">
        <f>E443/1.609344</f>
        <v>194835372.04426149</v>
      </c>
    </row>
    <row r="444" spans="2:6" x14ac:dyDescent="0.3">
      <c r="B444" s="10">
        <v>30.01</v>
      </c>
      <c r="C444" s="37">
        <v>45091</v>
      </c>
      <c r="D444" s="14">
        <f>IF(D443&gt;D453, D443-(ABS(D443-D453)/10), D443+(ABS(D443-D453)/10))</f>
        <v>2.1028000000000002</v>
      </c>
      <c r="E444" s="15">
        <f>IF(E443&gt;E453, E443-(ABS(E443-E453)/10), E443+(ABS(E443-E453)/10))</f>
        <v>314574402.50795996</v>
      </c>
      <c r="F444" s="15">
        <f>IF(F443&gt;F453, F443-(ABS(F443-F453)/10), F443+(ABS(F443-F453)/10))</f>
        <v>195467471.53371805</v>
      </c>
    </row>
    <row r="445" spans="2:6" x14ac:dyDescent="0.3">
      <c r="B445" s="10">
        <v>30.02</v>
      </c>
      <c r="C445" s="37">
        <v>45092</v>
      </c>
      <c r="D445" s="14">
        <f>IF(D443&gt;D453, D444-(ABS(D443-D453)/10), D444+(ABS(D443-D453)/10))</f>
        <v>2.1096000000000004</v>
      </c>
      <c r="E445" s="15">
        <f>IF(E443&gt;E453, E444-(ABS(E443-E453)/10), E444+(ABS(E443-E453)/10))</f>
        <v>315591668.02871996</v>
      </c>
      <c r="F445" s="15">
        <f>IF(F443&gt;F453, F444-(ABS(F443-F453)/10), F444+(ABS(F443-F453)/10))</f>
        <v>196099571.02317461</v>
      </c>
    </row>
    <row r="446" spans="2:6" x14ac:dyDescent="0.3">
      <c r="B446" s="10">
        <v>30.03</v>
      </c>
      <c r="C446" s="37">
        <v>45093</v>
      </c>
      <c r="D446" s="14">
        <f>IF(D443&gt;D453, D445-(ABS(D443-D453)/10), D445+(ABS(D443-D453)/10))</f>
        <v>2.1164000000000005</v>
      </c>
      <c r="E446" s="15">
        <f>IF(E443&gt;E453, E445-(ABS(E443-E453)/10), E445+(ABS(E443-E453)/10))</f>
        <v>316608933.54947996</v>
      </c>
      <c r="F446" s="15">
        <f>IF(F443&gt;F453, F445-(ABS(F443-F453)/10), F445+(ABS(F443-F453)/10))</f>
        <v>196731670.51263118</v>
      </c>
    </row>
    <row r="447" spans="2:6" x14ac:dyDescent="0.3">
      <c r="B447" s="10">
        <v>30.04</v>
      </c>
      <c r="C447" s="37">
        <v>45094</v>
      </c>
      <c r="D447" s="14">
        <f>IF(D443&gt;D453, D446-(ABS(D443-D453)/10), D446+(ABS(D443-D453)/10))</f>
        <v>2.1232000000000006</v>
      </c>
      <c r="E447" s="15">
        <f>IF(E443&gt;E453, E446-(ABS(E443-E453)/10), E446+(ABS(E443-E453)/10))</f>
        <v>317626199.07023996</v>
      </c>
      <c r="F447" s="15">
        <f>IF(F443&gt;F453, F446-(ABS(F443-F453)/10), F446+(ABS(F443-F453)/10))</f>
        <v>197363770.00208774</v>
      </c>
    </row>
    <row r="448" spans="2:6" x14ac:dyDescent="0.3">
      <c r="B448" s="10">
        <v>30.05</v>
      </c>
      <c r="C448" s="37">
        <v>45095</v>
      </c>
      <c r="D448" s="14">
        <f>IF(D443&gt;D453, D447-(ABS(D443-D453)/10), D447+(ABS(D443-D453)/10))</f>
        <v>2.1300000000000008</v>
      </c>
      <c r="E448" s="15">
        <f>IF(E443&gt;E453, E447-(ABS(E443-E453)/10), E447+(ABS(E443-E453)/10))</f>
        <v>318643464.59099996</v>
      </c>
      <c r="F448" s="15">
        <f>IF(F443&gt;F453, F447-(ABS(F443-F453)/10), F447+(ABS(F443-F453)/10))</f>
        <v>197995869.49154431</v>
      </c>
    </row>
    <row r="449" spans="2:6" x14ac:dyDescent="0.3">
      <c r="B449" s="10">
        <v>30.06</v>
      </c>
      <c r="C449" s="37">
        <v>45096</v>
      </c>
      <c r="D449" s="14">
        <f>IF(D443&gt;D453, D448-(ABS(D443-D453)/10), D448+(ABS(D443-D453)/10))</f>
        <v>2.1368000000000009</v>
      </c>
      <c r="E449" s="15">
        <f>IF(E443&gt;E453, E448-(ABS(E443-E453)/10), E448+(ABS(E443-E453)/10))</f>
        <v>319660730.11175996</v>
      </c>
      <c r="F449" s="15">
        <f>IF(F443&gt;F453, F448-(ABS(F443-F453)/10), F448+(ABS(F443-F453)/10))</f>
        <v>198627968.98100087</v>
      </c>
    </row>
    <row r="450" spans="2:6" x14ac:dyDescent="0.3">
      <c r="B450" s="10">
        <v>30.07</v>
      </c>
      <c r="C450" s="37">
        <v>45097</v>
      </c>
      <c r="D450" s="14">
        <f>IF(D443&gt;D453, D449-(ABS(D443-D453)/10), D449+(ABS(D443-D453)/10))</f>
        <v>2.1436000000000011</v>
      </c>
      <c r="E450" s="15">
        <f>IF(E443&gt;E453, E449-(ABS(E443-E453)/10), E449+(ABS(E443-E453)/10))</f>
        <v>320677995.63251996</v>
      </c>
      <c r="F450" s="15">
        <f>IF(F443&gt;F453, F449-(ABS(F443-F453)/10), F449+(ABS(F443-F453)/10))</f>
        <v>199260068.47045743</v>
      </c>
    </row>
    <row r="451" spans="2:6" x14ac:dyDescent="0.3">
      <c r="B451" s="10">
        <v>30.08</v>
      </c>
      <c r="C451" s="37">
        <v>45098</v>
      </c>
      <c r="D451" s="14">
        <f>IF(D443&gt;D453, D450-(ABS(D443-D453)/10), D450+(ABS(D443-D453)/10))</f>
        <v>2.1504000000000012</v>
      </c>
      <c r="E451" s="15">
        <f>IF(E443&gt;E453, E450-(ABS(E443-E453)/10), E450+(ABS(E443-E453)/10))</f>
        <v>321695261.15327996</v>
      </c>
      <c r="F451" s="15">
        <f>IF(F443&gt;F453, F450-(ABS(F443-F453)/10), F450+(ABS(F443-F453)/10))</f>
        <v>199892167.959914</v>
      </c>
    </row>
    <row r="452" spans="2:6" x14ac:dyDescent="0.3">
      <c r="B452" s="10">
        <v>30.09</v>
      </c>
      <c r="C452" s="37">
        <v>45099</v>
      </c>
      <c r="D452" s="14">
        <f>IF(D443&gt;D453, D451-(ABS(D443-D453)/10), D451+(ABS(D443-D453)/10))</f>
        <v>2.1572000000000013</v>
      </c>
      <c r="E452" s="15">
        <f>IF(E443&gt;E453, E451-(ABS(E443-E453)/10), E451+(ABS(E443-E453)/10))</f>
        <v>322712526.67403996</v>
      </c>
      <c r="F452" s="15">
        <f>IF(F443&gt;F453, F451-(ABS(F443-F453)/10), F451+(ABS(F443-F453)/10))</f>
        <v>200524267.44937056</v>
      </c>
    </row>
    <row r="453" spans="2:6" x14ac:dyDescent="0.3">
      <c r="B453" s="10">
        <v>31</v>
      </c>
      <c r="C453" s="36">
        <v>45100</v>
      </c>
      <c r="D453" s="11">
        <v>2.1640000000000001</v>
      </c>
      <c r="E453" s="12">
        <f>D453*149597870.7</f>
        <v>323729792.19480002</v>
      </c>
      <c r="F453" s="12">
        <f>E453/1.609344</f>
        <v>201156366.93882725</v>
      </c>
    </row>
    <row r="454" spans="2:6" x14ac:dyDescent="0.3">
      <c r="B454" s="10">
        <v>31.01</v>
      </c>
      <c r="C454" s="37">
        <v>45101</v>
      </c>
      <c r="D454" s="14">
        <f>IF(D453&gt;D473, D453-(ABS(D453-D473)/20), D453+(ABS(D453-D473)/20))</f>
        <v>2.1701000000000001</v>
      </c>
      <c r="E454" s="15">
        <f>IF(E453&gt;E473, E453-(ABS(E453-E473)/20), E453+(ABS(E453-E473)/20))</f>
        <v>324642339.20607001</v>
      </c>
      <c r="F454" s="15">
        <f>IF(F453&gt;F473, F453-(ABS(F453-F473)/20), F453+(ABS(F453-F473)/20))</f>
        <v>201723397.36319271</v>
      </c>
    </row>
    <row r="455" spans="2:6" x14ac:dyDescent="0.3">
      <c r="B455" s="10">
        <v>31.02</v>
      </c>
      <c r="C455" s="37">
        <v>45102</v>
      </c>
      <c r="D455" s="14">
        <f>IF(D453&gt;D473, D454-(ABS(D453-D473)/20), D454+(ABS(D453-D473)/20))</f>
        <v>2.1762000000000001</v>
      </c>
      <c r="E455" s="15">
        <f>IF(E453&gt;E473, E454-(ABS(E453-E473)/20), E454+(ABS(E453-E473)/20))</f>
        <v>325554886.21733999</v>
      </c>
      <c r="F455" s="15">
        <f>IF(F453&gt;F473, F454-(ABS(F453-F473)/20), F454+(ABS(F453-F473)/20))</f>
        <v>202290427.78755817</v>
      </c>
    </row>
    <row r="456" spans="2:6" x14ac:dyDescent="0.3">
      <c r="B456" s="10">
        <v>31.03</v>
      </c>
      <c r="C456" s="37">
        <v>45103</v>
      </c>
      <c r="D456" s="14">
        <f>IF(D453&gt;D473, D455-(ABS(D453-D473)/20), D455+(ABS(D453-D473)/20))</f>
        <v>2.1823000000000001</v>
      </c>
      <c r="E456" s="15">
        <f>IF(E453&gt;E473, E455-(ABS(E453-E473)/20), E455+(ABS(E453-E473)/20))</f>
        <v>326467433.22860998</v>
      </c>
      <c r="F456" s="15">
        <f>IF(F453&gt;F473, F455-(ABS(F453-F473)/20), F455+(ABS(F453-F473)/20))</f>
        <v>202857458.21192363</v>
      </c>
    </row>
    <row r="457" spans="2:6" x14ac:dyDescent="0.3">
      <c r="B457" s="10">
        <v>31.04</v>
      </c>
      <c r="C457" s="37">
        <v>45104</v>
      </c>
      <c r="D457" s="14">
        <f>IF(D453&gt;D473, D456-(ABS(D453-D473)/20), D456+(ABS(D453-D473)/20))</f>
        <v>2.1884000000000001</v>
      </c>
      <c r="E457" s="15">
        <f>IF(E453&gt;E473, E456-(ABS(E453-E473)/20), E456+(ABS(E453-E473)/20))</f>
        <v>327379980.23987997</v>
      </c>
      <c r="F457" s="15">
        <f>IF(F453&gt;F473, F456-(ABS(F453-F473)/20), F456+(ABS(F453-F473)/20))</f>
        <v>203424488.63628909</v>
      </c>
    </row>
    <row r="458" spans="2:6" x14ac:dyDescent="0.3">
      <c r="B458" s="10">
        <v>31.05</v>
      </c>
      <c r="C458" s="37">
        <v>45105</v>
      </c>
      <c r="D458" s="14">
        <f>IF(D453&gt;D473, D457-(ABS(D453-D473)/20), D457+(ABS(D453-D473)/20))</f>
        <v>2.1945000000000001</v>
      </c>
      <c r="E458" s="15">
        <f>IF(E453&gt;E473, E457-(ABS(E453-E473)/20), E457+(ABS(E453-E473)/20))</f>
        <v>328292527.25114995</v>
      </c>
      <c r="F458" s="15">
        <f>IF(F453&gt;F473, F457-(ABS(F453-F473)/20), F457+(ABS(F453-F473)/20))</f>
        <v>203991519.06065455</v>
      </c>
    </row>
    <row r="459" spans="2:6" x14ac:dyDescent="0.3">
      <c r="B459" s="10">
        <v>31.06</v>
      </c>
      <c r="C459" s="37">
        <v>45106</v>
      </c>
      <c r="D459" s="14">
        <f>IF(D453&gt;D473, D458-(ABS(D453-D473)/20), D458+(ABS(D453-D473)/20))</f>
        <v>2.2006000000000001</v>
      </c>
      <c r="E459" s="15">
        <f>IF(E453&gt;E473, E458-(ABS(E453-E473)/20), E458+(ABS(E453-E473)/20))</f>
        <v>329205074.26241994</v>
      </c>
      <c r="F459" s="15">
        <f>IF(F453&gt;F473, F458-(ABS(F453-F473)/20), F458+(ABS(F453-F473)/20))</f>
        <v>204558549.48502001</v>
      </c>
    </row>
    <row r="460" spans="2:6" x14ac:dyDescent="0.3">
      <c r="B460" s="10">
        <v>31.07</v>
      </c>
      <c r="C460" s="37">
        <v>45107</v>
      </c>
      <c r="D460" s="14">
        <f>IF(D453&gt;D473, D459-(ABS(D453-D473)/20), D459+(ABS(D453-D473)/20))</f>
        <v>2.2067000000000001</v>
      </c>
      <c r="E460" s="15">
        <f>IF(E453&gt;E473, E459-(ABS(E453-E473)/20), E459+(ABS(E453-E473)/20))</f>
        <v>330117621.27368993</v>
      </c>
      <c r="F460" s="15">
        <f>IF(F453&gt;F473, F459-(ABS(F453-F473)/20), F459+(ABS(F453-F473)/20))</f>
        <v>205125579.90938547</v>
      </c>
    </row>
    <row r="461" spans="2:6" x14ac:dyDescent="0.3">
      <c r="B461" s="10">
        <v>31.08</v>
      </c>
      <c r="C461" s="37">
        <v>45108</v>
      </c>
      <c r="D461" s="14">
        <f>IF(D453&gt;D473, D460-(ABS(D453-D473)/20), D460+(ABS(D453-D473)/20))</f>
        <v>2.2128000000000001</v>
      </c>
      <c r="E461" s="15">
        <f>IF(E453&gt;E473, E460-(ABS(E453-E473)/20), E460+(ABS(E453-E473)/20))</f>
        <v>331030168.28495991</v>
      </c>
      <c r="F461" s="15">
        <f>IF(F453&gt;F473, F460-(ABS(F453-F473)/20), F460+(ABS(F453-F473)/20))</f>
        <v>205692610.33375093</v>
      </c>
    </row>
    <row r="462" spans="2:6" x14ac:dyDescent="0.3">
      <c r="B462" s="10">
        <v>31.09</v>
      </c>
      <c r="C462" s="37">
        <v>45109</v>
      </c>
      <c r="D462" s="14">
        <f>IF(D453&gt;D473, D461-(ABS(D453-D473)/20), D461+(ABS(D453-D473)/20))</f>
        <v>2.2189000000000001</v>
      </c>
      <c r="E462" s="15">
        <f>IF(E453&gt;E473, E461-(ABS(E453-E473)/20), E461+(ABS(E453-E473)/20))</f>
        <v>331942715.2962299</v>
      </c>
      <c r="F462" s="15">
        <f>IF(F453&gt;F473, F461-(ABS(F453-F473)/20), F461+(ABS(F453-F473)/20))</f>
        <v>206259640.75811639</v>
      </c>
    </row>
    <row r="463" spans="2:6" x14ac:dyDescent="0.3">
      <c r="B463" s="10">
        <v>31.1</v>
      </c>
      <c r="C463" s="37">
        <v>45110</v>
      </c>
      <c r="D463" s="14">
        <f>IF(D453&gt;D473, D462-(ABS(D453-D473)/20), D462+(ABS(D453-D473)/20))</f>
        <v>2.2250000000000001</v>
      </c>
      <c r="E463" s="15">
        <f>IF(E453&gt;E473, E462-(ABS(E453-E473)/20), E462+(ABS(E453-E473)/20))</f>
        <v>332855262.30749989</v>
      </c>
      <c r="F463" s="15">
        <f>IF(F453&gt;F473, F462-(ABS(F453-F473)/20), F462+(ABS(F453-F473)/20))</f>
        <v>206826671.18248186</v>
      </c>
    </row>
    <row r="464" spans="2:6" x14ac:dyDescent="0.3">
      <c r="B464" s="10">
        <v>31.11</v>
      </c>
      <c r="C464" s="37">
        <v>45111</v>
      </c>
      <c r="D464" s="14">
        <f>IF(D453&gt;D473, D463-(ABS(D453-D473)/20), D463+(ABS(D453-D473)/20))</f>
        <v>2.2311000000000001</v>
      </c>
      <c r="E464" s="15">
        <f>IF(E453&gt;E473, E463-(ABS(E453-E473)/20), E463+(ABS(E453-E473)/20))</f>
        <v>333767809.31876987</v>
      </c>
      <c r="F464" s="15">
        <f>IF(F453&gt;F473, F463-(ABS(F453-F473)/20), F463+(ABS(F453-F473)/20))</f>
        <v>207393701.60684732</v>
      </c>
    </row>
    <row r="465" spans="2:6" x14ac:dyDescent="0.3">
      <c r="B465" s="10">
        <v>31.12</v>
      </c>
      <c r="C465" s="37">
        <v>45112</v>
      </c>
      <c r="D465" s="14">
        <f>IF(D453&gt;D473, D464-(ABS(D453-D473)/20), D464+(ABS(D453-D473)/20))</f>
        <v>2.2372000000000001</v>
      </c>
      <c r="E465" s="15">
        <f>IF(E453&gt;E473, E464-(ABS(E453-E473)/20), E464+(ABS(E453-E473)/20))</f>
        <v>334680356.33003986</v>
      </c>
      <c r="F465" s="15">
        <f>IF(F453&gt;F473, F464-(ABS(F453-F473)/20), F464+(ABS(F453-F473)/20))</f>
        <v>207960732.03121278</v>
      </c>
    </row>
    <row r="466" spans="2:6" x14ac:dyDescent="0.3">
      <c r="B466" s="10">
        <v>31.13</v>
      </c>
      <c r="C466" s="37">
        <v>45113</v>
      </c>
      <c r="D466" s="14">
        <f>IF(D453&gt;D473, D465-(ABS(D453-D473)/20), D465+(ABS(D453-D473)/20))</f>
        <v>2.2433000000000001</v>
      </c>
      <c r="E466" s="15">
        <f>IF(E453&gt;E473, E465-(ABS(E453-E473)/20), E465+(ABS(E453-E473)/20))</f>
        <v>335592903.34130985</v>
      </c>
      <c r="F466" s="15">
        <f>IF(F453&gt;F473, F465-(ABS(F453-F473)/20), F465+(ABS(F453-F473)/20))</f>
        <v>208527762.45557824</v>
      </c>
    </row>
    <row r="467" spans="2:6" x14ac:dyDescent="0.3">
      <c r="B467" s="10">
        <v>31.14</v>
      </c>
      <c r="C467" s="37">
        <v>45114</v>
      </c>
      <c r="D467" s="14">
        <f>IF(D453&gt;D473, D466-(ABS(D453-D473)/20), D466+(ABS(D453-D473)/20))</f>
        <v>2.2494000000000001</v>
      </c>
      <c r="E467" s="15">
        <f>IF(E453&gt;E473, E466-(ABS(E453-E473)/20), E466+(ABS(E453-E473)/20))</f>
        <v>336505450.35257983</v>
      </c>
      <c r="F467" s="15">
        <f>IF(F453&gt;F473, F466-(ABS(F453-F473)/20), F466+(ABS(F453-F473)/20))</f>
        <v>209094792.8799437</v>
      </c>
    </row>
    <row r="468" spans="2:6" x14ac:dyDescent="0.3">
      <c r="B468" s="10">
        <v>31.15</v>
      </c>
      <c r="C468" s="37">
        <v>45115</v>
      </c>
      <c r="D468" s="14">
        <f>IF(D453&gt;D473, D467-(ABS(D453-D473)/20), D467+(ABS(D453-D473)/20))</f>
        <v>2.2555000000000001</v>
      </c>
      <c r="E468" s="15">
        <f>IF(E453&gt;E473, E467-(ABS(E453-E473)/20), E467+(ABS(E453-E473)/20))</f>
        <v>337417997.36384982</v>
      </c>
      <c r="F468" s="15">
        <f>IF(F453&gt;F473, F467-(ABS(F453-F473)/20), F467+(ABS(F453-F473)/20))</f>
        <v>209661823.30430916</v>
      </c>
    </row>
    <row r="469" spans="2:6" x14ac:dyDescent="0.3">
      <c r="B469" s="10">
        <v>31.16</v>
      </c>
      <c r="C469" s="37">
        <v>45116</v>
      </c>
      <c r="D469" s="14">
        <f>IF(D453&gt;D473, D468-(ABS(D453-D473)/20), D468+(ABS(D453-D473)/20))</f>
        <v>2.2616000000000001</v>
      </c>
      <c r="E469" s="15">
        <f>IF(E453&gt;E473, E468-(ABS(E453-E473)/20), E468+(ABS(E453-E473)/20))</f>
        <v>338330544.37511981</v>
      </c>
      <c r="F469" s="15">
        <f>IF(F453&gt;F473, F468-(ABS(F453-F473)/20), F468+(ABS(F453-F473)/20))</f>
        <v>210228853.72867462</v>
      </c>
    </row>
    <row r="470" spans="2:6" x14ac:dyDescent="0.3">
      <c r="B470" s="10">
        <v>31.17</v>
      </c>
      <c r="C470" s="37">
        <v>45117</v>
      </c>
      <c r="D470" s="14">
        <f>IF(D453&gt;D473, D469-(ABS(D453-D473)/20), D469+(ABS(D453-D473)/20))</f>
        <v>2.2677</v>
      </c>
      <c r="E470" s="15">
        <f>IF(E453&gt;E473, E469-(ABS(E453-E473)/20), E469+(ABS(E453-E473)/20))</f>
        <v>339243091.38638979</v>
      </c>
      <c r="F470" s="15">
        <f>IF(F453&gt;F473, F469-(ABS(F453-F473)/20), F469+(ABS(F453-F473)/20))</f>
        <v>210795884.15304008</v>
      </c>
    </row>
    <row r="471" spans="2:6" x14ac:dyDescent="0.3">
      <c r="B471" s="10">
        <v>31.18</v>
      </c>
      <c r="C471" s="37">
        <v>45118</v>
      </c>
      <c r="D471" s="14">
        <f>IF(D453&gt;D473, D470-(ABS(D453-D473)/20), D470+(ABS(D453-D473)/20))</f>
        <v>2.2738</v>
      </c>
      <c r="E471" s="15">
        <f>IF(E453&gt;E473, E470-(ABS(E453-E473)/20), E470+(ABS(E453-E473)/20))</f>
        <v>340155638.39765978</v>
      </c>
      <c r="F471" s="15">
        <f>IF(F453&gt;F473, F470-(ABS(F453-F473)/20), F470+(ABS(F453-F473)/20))</f>
        <v>211362914.57740554</v>
      </c>
    </row>
    <row r="472" spans="2:6" x14ac:dyDescent="0.3">
      <c r="B472" s="10">
        <v>31.19</v>
      </c>
      <c r="C472" s="37">
        <v>45119</v>
      </c>
      <c r="D472" s="14">
        <f>IF(D453&gt;D473, D471-(ABS(D453-D473)/20), D471+(ABS(D453-D473)/20))</f>
        <v>2.2799</v>
      </c>
      <c r="E472" s="15">
        <f>IF(E453&gt;E473, E471-(ABS(E453-E473)/20), E471+(ABS(E453-E473)/20))</f>
        <v>341068185.40892977</v>
      </c>
      <c r="F472" s="15">
        <f>IF(F453&gt;F473, F471-(ABS(F453-F473)/20), F471+(ABS(F453-F473)/20))</f>
        <v>211929945.001771</v>
      </c>
    </row>
    <row r="473" spans="2:6" x14ac:dyDescent="0.3">
      <c r="B473" s="10">
        <v>32</v>
      </c>
      <c r="C473" s="36">
        <v>45120</v>
      </c>
      <c r="D473" s="11">
        <v>2.286</v>
      </c>
      <c r="E473" s="12">
        <f>D473*149597870.7</f>
        <v>341980732.42019999</v>
      </c>
      <c r="F473" s="12">
        <f>E473/1.609344</f>
        <v>212496975.42613634</v>
      </c>
    </row>
    <row r="474" spans="2:6" x14ac:dyDescent="0.3">
      <c r="B474" s="10">
        <v>32.01</v>
      </c>
      <c r="C474" s="37">
        <v>45121</v>
      </c>
      <c r="D474" s="14">
        <f>IF(D473&gt;D483, D473-(ABS(D473-D483)/10), D473+(ABS(D473-D483)/10))</f>
        <v>2.2911999999999999</v>
      </c>
      <c r="E474" s="15">
        <f>IF(E473&gt;E483, E473-(ABS(E473-E483)/10), E473+(ABS(E473-E483)/10))</f>
        <v>342758641.34784001</v>
      </c>
      <c r="F474" s="15">
        <f>IF(F473&gt;F483, F473-(ABS(F473-F483)/10), F473+(ABS(F473-F483)/10))</f>
        <v>212980345.62395608</v>
      </c>
    </row>
    <row r="475" spans="2:6" x14ac:dyDescent="0.3">
      <c r="B475" s="10">
        <v>32.020000000000003</v>
      </c>
      <c r="C475" s="37">
        <v>45122</v>
      </c>
      <c r="D475" s="14">
        <f>IF(D473&gt;D483, D474-(ABS(D473-D483)/10), D474+(ABS(D473-D483)/10))</f>
        <v>2.2963999999999998</v>
      </c>
      <c r="E475" s="15">
        <f>IF(E473&gt;E483, E474-(ABS(E473-E483)/10), E474+(ABS(E473-E483)/10))</f>
        <v>343536550.27548003</v>
      </c>
      <c r="F475" s="15">
        <f>IF(F473&gt;F483, F474-(ABS(F473-F483)/10), F474+(ABS(F473-F483)/10))</f>
        <v>213463715.82177582</v>
      </c>
    </row>
    <row r="476" spans="2:6" x14ac:dyDescent="0.3">
      <c r="B476" s="10">
        <v>32.03</v>
      </c>
      <c r="C476" s="37">
        <v>45123</v>
      </c>
      <c r="D476" s="14">
        <f>IF(D473&gt;D483, D475-(ABS(D473-D483)/10), D475+(ABS(D473-D483)/10))</f>
        <v>2.3015999999999996</v>
      </c>
      <c r="E476" s="15">
        <f>IF(E473&gt;E483, E475-(ABS(E473-E483)/10), E475+(ABS(E473-E483)/10))</f>
        <v>344314459.20312005</v>
      </c>
      <c r="F476" s="15">
        <f>IF(F473&gt;F483, F475-(ABS(F473-F483)/10), F475+(ABS(F473-F483)/10))</f>
        <v>213947086.01959556</v>
      </c>
    </row>
    <row r="477" spans="2:6" x14ac:dyDescent="0.3">
      <c r="B477" s="10">
        <v>32.04</v>
      </c>
      <c r="C477" s="37">
        <v>45124</v>
      </c>
      <c r="D477" s="14">
        <f>IF(D473&gt;D483, D476-(ABS(D473-D483)/10), D476+(ABS(D473-D483)/10))</f>
        <v>2.3067999999999995</v>
      </c>
      <c r="E477" s="15">
        <f>IF(E473&gt;E483, E476-(ABS(E473-E483)/10), E476+(ABS(E473-E483)/10))</f>
        <v>345092368.13076007</v>
      </c>
      <c r="F477" s="15">
        <f>IF(F473&gt;F483, F476-(ABS(F473-F483)/10), F476+(ABS(F473-F483)/10))</f>
        <v>214430456.2174153</v>
      </c>
    </row>
    <row r="478" spans="2:6" x14ac:dyDescent="0.3">
      <c r="B478" s="10">
        <v>32.049999999999997</v>
      </c>
      <c r="C478" s="37">
        <v>45125</v>
      </c>
      <c r="D478" s="14">
        <f>IF(D473&gt;D483, D477-(ABS(D473-D483)/10), D477+(ABS(D473-D483)/10))</f>
        <v>2.3119999999999994</v>
      </c>
      <c r="E478" s="15">
        <f>IF(E473&gt;E483, E477-(ABS(E473-E483)/10), E477+(ABS(E473-E483)/10))</f>
        <v>345870277.05840009</v>
      </c>
      <c r="F478" s="15">
        <f>IF(F473&gt;F483, F477-(ABS(F473-F483)/10), F477+(ABS(F473-F483)/10))</f>
        <v>214913826.41523504</v>
      </c>
    </row>
    <row r="479" spans="2:6" x14ac:dyDescent="0.3">
      <c r="B479" s="10">
        <v>32.06</v>
      </c>
      <c r="C479" s="37">
        <v>45126</v>
      </c>
      <c r="D479" s="14">
        <f>IF(D473&gt;D483, D478-(ABS(D473-D483)/10), D478+(ABS(D473-D483)/10))</f>
        <v>2.3171999999999993</v>
      </c>
      <c r="E479" s="15">
        <f>IF(E473&gt;E483, E478-(ABS(E473-E483)/10), E478+(ABS(E473-E483)/10))</f>
        <v>346648185.98604012</v>
      </c>
      <c r="F479" s="15">
        <f>IF(F473&gt;F483, F478-(ABS(F473-F483)/10), F478+(ABS(F473-F483)/10))</f>
        <v>215397196.61305478</v>
      </c>
    </row>
    <row r="480" spans="2:6" x14ac:dyDescent="0.3">
      <c r="B480" s="10">
        <v>32.07</v>
      </c>
      <c r="C480" s="37">
        <v>45127</v>
      </c>
      <c r="D480" s="14">
        <f>IF(D473&gt;D483, D479-(ABS(D473-D483)/10), D479+(ABS(D473-D483)/10))</f>
        <v>2.3223999999999991</v>
      </c>
      <c r="E480" s="15">
        <f>IF(E473&gt;E483, E479-(ABS(E473-E483)/10), E479+(ABS(E473-E483)/10))</f>
        <v>347426094.91368014</v>
      </c>
      <c r="F480" s="15">
        <f>IF(F473&gt;F483, F479-(ABS(F473-F483)/10), F479+(ABS(F473-F483)/10))</f>
        <v>215880566.81087452</v>
      </c>
    </row>
    <row r="481" spans="2:6" x14ac:dyDescent="0.3">
      <c r="B481" s="10">
        <v>32.08</v>
      </c>
      <c r="C481" s="37">
        <v>45128</v>
      </c>
      <c r="D481" s="14">
        <f>IF(D473&gt;D483, D480-(ABS(D473-D483)/10), D480+(ABS(D473-D483)/10))</f>
        <v>2.327599999999999</v>
      </c>
      <c r="E481" s="15">
        <f>IF(E473&gt;E483, E480-(ABS(E473-E483)/10), E480+(ABS(E473-E483)/10))</f>
        <v>348204003.84132016</v>
      </c>
      <c r="F481" s="15">
        <f>IF(F473&gt;F483, F480-(ABS(F473-F483)/10), F480+(ABS(F473-F483)/10))</f>
        <v>216363937.00869426</v>
      </c>
    </row>
    <row r="482" spans="2:6" x14ac:dyDescent="0.3">
      <c r="B482" s="10">
        <v>32.090000000000003</v>
      </c>
      <c r="C482" s="37">
        <v>45129</v>
      </c>
      <c r="D482" s="14">
        <f>IF(D473&gt;D483, D481-(ABS(D473-D483)/10), D481+(ABS(D473-D483)/10))</f>
        <v>2.3327999999999989</v>
      </c>
      <c r="E482" s="15">
        <f>IF(E473&gt;E483, E481-(ABS(E473-E483)/10), E481+(ABS(E473-E483)/10))</f>
        <v>348981912.76896018</v>
      </c>
      <c r="F482" s="15">
        <f>IF(F473&gt;F483, F481-(ABS(F473-F483)/10), F481+(ABS(F473-F483)/10))</f>
        <v>216847307.206514</v>
      </c>
    </row>
    <row r="483" spans="2:6" x14ac:dyDescent="0.3">
      <c r="B483" s="10">
        <v>33</v>
      </c>
      <c r="C483" s="36">
        <v>45130</v>
      </c>
      <c r="D483" s="11">
        <v>2.3380000000000001</v>
      </c>
      <c r="E483" s="12">
        <f>D483*149597870.7</f>
        <v>349759821.69659996</v>
      </c>
      <c r="F483" s="12">
        <f>E483/1.609344</f>
        <v>217330677.40433365</v>
      </c>
    </row>
    <row r="484" spans="2:6" x14ac:dyDescent="0.3">
      <c r="B484" s="10">
        <v>33.01</v>
      </c>
      <c r="C484" s="37">
        <v>45131</v>
      </c>
      <c r="D484" s="14">
        <f>IF(D483&gt;D503, D483-(ABS(D483-D503)/20), D483+(ABS(D483-D503)/20))</f>
        <v>2.3424</v>
      </c>
      <c r="E484" s="15">
        <f>IF(E483&gt;E503, E483-(ABS(E483-E503)/20), E483+(ABS(E483-E503)/20))</f>
        <v>350418052.32767999</v>
      </c>
      <c r="F484" s="15">
        <f>IF(F483&gt;F503, F483-(ABS(F483-F503)/20), F483+(ABS(F483-F503)/20))</f>
        <v>217739682.95633498</v>
      </c>
    </row>
    <row r="485" spans="2:6" x14ac:dyDescent="0.3">
      <c r="B485" s="10">
        <v>33.020000000000003</v>
      </c>
      <c r="C485" s="37">
        <v>45132</v>
      </c>
      <c r="D485" s="14">
        <f>IF(D483&gt;D503, D484-(ABS(D483-D503)/20), D484+(ABS(D483-D503)/20))</f>
        <v>2.3468</v>
      </c>
      <c r="E485" s="15">
        <f>IF(E483&gt;E503, E484-(ABS(E483-E503)/20), E484+(ABS(E483-E503)/20))</f>
        <v>351076282.95876002</v>
      </c>
      <c r="F485" s="15">
        <f>IF(F483&gt;F503, F484-(ABS(F483-F503)/20), F484+(ABS(F483-F503)/20))</f>
        <v>218148688.50833631</v>
      </c>
    </row>
    <row r="486" spans="2:6" x14ac:dyDescent="0.3">
      <c r="B486" s="10">
        <v>33.03</v>
      </c>
      <c r="C486" s="37">
        <v>45133</v>
      </c>
      <c r="D486" s="14">
        <f>IF(D483&gt;D503, D485-(ABS(D483-D503)/20), D485+(ABS(D483-D503)/20))</f>
        <v>2.3512</v>
      </c>
      <c r="E486" s="15">
        <f>IF(E483&gt;E503, E485-(ABS(E483-E503)/20), E485+(ABS(E483-E503)/20))</f>
        <v>351734513.58984005</v>
      </c>
      <c r="F486" s="15">
        <f>IF(F483&gt;F503, F485-(ABS(F483-F503)/20), F485+(ABS(F483-F503)/20))</f>
        <v>218557694.06033763</v>
      </c>
    </row>
    <row r="487" spans="2:6" x14ac:dyDescent="0.3">
      <c r="B487" s="10">
        <v>33.04</v>
      </c>
      <c r="C487" s="37">
        <v>45134</v>
      </c>
      <c r="D487" s="14">
        <f>IF(D483&gt;D503, D486-(ABS(D483-D503)/20), D486+(ABS(D483-D503)/20))</f>
        <v>2.3555999999999999</v>
      </c>
      <c r="E487" s="15">
        <f>IF(E483&gt;E503, E486-(ABS(E483-E503)/20), E486+(ABS(E483-E503)/20))</f>
        <v>352392744.22092009</v>
      </c>
      <c r="F487" s="15">
        <f>IF(F483&gt;F503, F486-(ABS(F483-F503)/20), F486+(ABS(F483-F503)/20))</f>
        <v>218966699.61233896</v>
      </c>
    </row>
    <row r="488" spans="2:6" x14ac:dyDescent="0.3">
      <c r="B488" s="10">
        <v>33.049999999999997</v>
      </c>
      <c r="C488" s="37">
        <v>45135</v>
      </c>
      <c r="D488" s="14">
        <f>IF(D483&gt;D503, D487-(ABS(D483-D503)/20), D487+(ABS(D483-D503)/20))</f>
        <v>2.36</v>
      </c>
      <c r="E488" s="15">
        <f>IF(E483&gt;E503, E487-(ABS(E483-E503)/20), E487+(ABS(E483-E503)/20))</f>
        <v>353050974.85200012</v>
      </c>
      <c r="F488" s="15">
        <f>IF(F483&gt;F503, F487-(ABS(F483-F503)/20), F487+(ABS(F483-F503)/20))</f>
        <v>219375705.16434029</v>
      </c>
    </row>
    <row r="489" spans="2:6" x14ac:dyDescent="0.3">
      <c r="B489" s="10">
        <v>33.06</v>
      </c>
      <c r="C489" s="37">
        <v>45136</v>
      </c>
      <c r="D489" s="14">
        <f>IF(D483&gt;D503, D488-(ABS(D483-D503)/20), D488+(ABS(D483-D503)/20))</f>
        <v>2.3643999999999998</v>
      </c>
      <c r="E489" s="15">
        <f>IF(E483&gt;E503, E488-(ABS(E483-E503)/20), E488+(ABS(E483-E503)/20))</f>
        <v>353709205.48308015</v>
      </c>
      <c r="F489" s="15">
        <f>IF(F483&gt;F503, F488-(ABS(F483-F503)/20), F488+(ABS(F483-F503)/20))</f>
        <v>219784710.71634161</v>
      </c>
    </row>
    <row r="490" spans="2:6" x14ac:dyDescent="0.3">
      <c r="B490" s="10">
        <v>33.07</v>
      </c>
      <c r="C490" s="37">
        <v>45137</v>
      </c>
      <c r="D490" s="14">
        <f>IF(D483&gt;D503, D489-(ABS(D483-D503)/20), D489+(ABS(D483-D503)/20))</f>
        <v>2.3687999999999998</v>
      </c>
      <c r="E490" s="15">
        <f>IF(E483&gt;E503, E489-(ABS(E483-E503)/20), E489+(ABS(E483-E503)/20))</f>
        <v>354367436.11416018</v>
      </c>
      <c r="F490" s="15">
        <f>IF(F483&gt;F503, F489-(ABS(F483-F503)/20), F489+(ABS(F483-F503)/20))</f>
        <v>220193716.26834294</v>
      </c>
    </row>
    <row r="491" spans="2:6" x14ac:dyDescent="0.3">
      <c r="B491" s="10">
        <v>33.08</v>
      </c>
      <c r="C491" s="37">
        <v>45138</v>
      </c>
      <c r="D491" s="14">
        <f>IF(D483&gt;D503, D490-(ABS(D483-D503)/20), D490+(ABS(D483-D503)/20))</f>
        <v>2.3731999999999998</v>
      </c>
      <c r="E491" s="15">
        <f>IF(E483&gt;E503, E490-(ABS(E483-E503)/20), E490+(ABS(E483-E503)/20))</f>
        <v>355025666.74524021</v>
      </c>
      <c r="F491" s="15">
        <f>IF(F483&gt;F503, F490-(ABS(F483-F503)/20), F490+(ABS(F483-F503)/20))</f>
        <v>220602721.82034427</v>
      </c>
    </row>
    <row r="492" spans="2:6" x14ac:dyDescent="0.3">
      <c r="B492" s="10">
        <v>33.090000000000003</v>
      </c>
      <c r="C492" s="37">
        <v>45139</v>
      </c>
      <c r="D492" s="14">
        <f>IF(D483&gt;D503, D491-(ABS(D483-D503)/20), D491+(ABS(D483-D503)/20))</f>
        <v>2.3775999999999997</v>
      </c>
      <c r="E492" s="15">
        <f>IF(E483&gt;E503, E491-(ABS(E483-E503)/20), E491+(ABS(E483-E503)/20))</f>
        <v>355683897.37632024</v>
      </c>
      <c r="F492" s="15">
        <f>IF(F483&gt;F503, F491-(ABS(F483-F503)/20), F491+(ABS(F483-F503)/20))</f>
        <v>221011727.3723456</v>
      </c>
    </row>
    <row r="493" spans="2:6" x14ac:dyDescent="0.3">
      <c r="B493" s="10">
        <v>33.1</v>
      </c>
      <c r="C493" s="37">
        <v>45140</v>
      </c>
      <c r="D493" s="14">
        <f>IF(D483&gt;D503, D492-(ABS(D483-D503)/20), D492+(ABS(D483-D503)/20))</f>
        <v>2.3819999999999997</v>
      </c>
      <c r="E493" s="15">
        <f>IF(E483&gt;E503, E492-(ABS(E483-E503)/20), E492+(ABS(E483-E503)/20))</f>
        <v>356342128.00740027</v>
      </c>
      <c r="F493" s="15">
        <f>IF(F483&gt;F503, F492-(ABS(F483-F503)/20), F492+(ABS(F483-F503)/20))</f>
        <v>221420732.92434692</v>
      </c>
    </row>
    <row r="494" spans="2:6" x14ac:dyDescent="0.3">
      <c r="B494" s="10">
        <v>33.11</v>
      </c>
      <c r="C494" s="37">
        <v>45141</v>
      </c>
      <c r="D494" s="14">
        <f>IF(D483&gt;D503, D493-(ABS(D483-D503)/20), D493+(ABS(D483-D503)/20))</f>
        <v>2.3863999999999996</v>
      </c>
      <c r="E494" s="15">
        <f>IF(E483&gt;E503, E493-(ABS(E483-E503)/20), E493+(ABS(E483-E503)/20))</f>
        <v>357000358.63848031</v>
      </c>
      <c r="F494" s="15">
        <f>IF(F483&gt;F503, F493-(ABS(F483-F503)/20), F493+(ABS(F483-F503)/20))</f>
        <v>221829738.47634825</v>
      </c>
    </row>
    <row r="495" spans="2:6" x14ac:dyDescent="0.3">
      <c r="B495" s="10">
        <v>33.119999999999997</v>
      </c>
      <c r="C495" s="37">
        <v>45142</v>
      </c>
      <c r="D495" s="14">
        <f>IF(D483&gt;D503, D494-(ABS(D483-D503)/20), D494+(ABS(D483-D503)/20))</f>
        <v>2.3907999999999996</v>
      </c>
      <c r="E495" s="15">
        <f>IF(E483&gt;E503, E494-(ABS(E483-E503)/20), E494+(ABS(E483-E503)/20))</f>
        <v>357658589.26956034</v>
      </c>
      <c r="F495" s="15">
        <f>IF(F483&gt;F503, F494-(ABS(F483-F503)/20), F494+(ABS(F483-F503)/20))</f>
        <v>222238744.02834958</v>
      </c>
    </row>
    <row r="496" spans="2:6" x14ac:dyDescent="0.3">
      <c r="B496" s="10">
        <v>33.130000000000003</v>
      </c>
      <c r="C496" s="37">
        <v>45143</v>
      </c>
      <c r="D496" s="14">
        <f>IF(D483&gt;D503, D495-(ABS(D483-D503)/20), D495+(ABS(D483-D503)/20))</f>
        <v>2.3951999999999996</v>
      </c>
      <c r="E496" s="15">
        <f>IF(E483&gt;E503, E495-(ABS(E483-E503)/20), E495+(ABS(E483-E503)/20))</f>
        <v>358316819.90064037</v>
      </c>
      <c r="F496" s="15">
        <f>IF(F483&gt;F503, F495-(ABS(F483-F503)/20), F495+(ABS(F483-F503)/20))</f>
        <v>222647749.58035091</v>
      </c>
    </row>
    <row r="497" spans="2:6" x14ac:dyDescent="0.3">
      <c r="B497" s="10">
        <v>33.14</v>
      </c>
      <c r="C497" s="37">
        <v>45144</v>
      </c>
      <c r="D497" s="14">
        <f>IF(D483&gt;D503, D496-(ABS(D483-D503)/20), D496+(ABS(D483-D503)/20))</f>
        <v>2.3995999999999995</v>
      </c>
      <c r="E497" s="15">
        <f>IF(E483&gt;E503, E496-(ABS(E483-E503)/20), E496+(ABS(E483-E503)/20))</f>
        <v>358975050.5317204</v>
      </c>
      <c r="F497" s="15">
        <f>IF(F483&gt;F503, F496-(ABS(F483-F503)/20), F496+(ABS(F483-F503)/20))</f>
        <v>223056755.13235223</v>
      </c>
    </row>
    <row r="498" spans="2:6" x14ac:dyDescent="0.3">
      <c r="B498" s="10">
        <v>33.15</v>
      </c>
      <c r="C498" s="37">
        <v>45145</v>
      </c>
      <c r="D498" s="14">
        <f>IF(D483&gt;D503, D497-(ABS(D483-D503)/20), D497+(ABS(D483-D503)/20))</f>
        <v>2.4039999999999995</v>
      </c>
      <c r="E498" s="15">
        <f>IF(E483&gt;E503, E497-(ABS(E483-E503)/20), E497+(ABS(E483-E503)/20))</f>
        <v>359633281.16280043</v>
      </c>
      <c r="F498" s="15">
        <f>IF(F483&gt;F503, F497-(ABS(F483-F503)/20), F497+(ABS(F483-F503)/20))</f>
        <v>223465760.68435356</v>
      </c>
    </row>
    <row r="499" spans="2:6" x14ac:dyDescent="0.3">
      <c r="B499" s="10">
        <v>33.159999999999997</v>
      </c>
      <c r="C499" s="37">
        <v>45146</v>
      </c>
      <c r="D499" s="14">
        <f>IF(D483&gt;D503, D498-(ABS(D483-D503)/20), D498+(ABS(D483-D503)/20))</f>
        <v>2.4083999999999994</v>
      </c>
      <c r="E499" s="15">
        <f>IF(E483&gt;E503, E498-(ABS(E483-E503)/20), E498+(ABS(E483-E503)/20))</f>
        <v>360291511.79388046</v>
      </c>
      <c r="F499" s="15">
        <f>IF(F483&gt;F503, F498-(ABS(F483-F503)/20), F498+(ABS(F483-F503)/20))</f>
        <v>223874766.23635489</v>
      </c>
    </row>
    <row r="500" spans="2:6" x14ac:dyDescent="0.3">
      <c r="B500" s="10">
        <v>33.17</v>
      </c>
      <c r="C500" s="37">
        <v>45147</v>
      </c>
      <c r="D500" s="14">
        <f>IF(D483&gt;D503, D499-(ABS(D483-D503)/20), D499+(ABS(D483-D503)/20))</f>
        <v>2.4127999999999994</v>
      </c>
      <c r="E500" s="15">
        <f>IF(E483&gt;E503, E499-(ABS(E483-E503)/20), E499+(ABS(E483-E503)/20))</f>
        <v>360949742.42496049</v>
      </c>
      <c r="F500" s="15">
        <f>IF(F483&gt;F503, F499-(ABS(F483-F503)/20), F499+(ABS(F483-F503)/20))</f>
        <v>224283771.78835621</v>
      </c>
    </row>
    <row r="501" spans="2:6" x14ac:dyDescent="0.3">
      <c r="B501" s="10">
        <v>33.18</v>
      </c>
      <c r="C501" s="37">
        <v>45148</v>
      </c>
      <c r="D501" s="14">
        <f>IF(D483&gt;D503, D500-(ABS(D483-D503)/20), D500+(ABS(D483-D503)/20))</f>
        <v>2.4171999999999993</v>
      </c>
      <c r="E501" s="15">
        <f>IF(E483&gt;E503, E500-(ABS(E483-E503)/20), E500+(ABS(E483-E503)/20))</f>
        <v>361607973.05604053</v>
      </c>
      <c r="F501" s="15">
        <f>IF(F483&gt;F503, F500-(ABS(F483-F503)/20), F500+(ABS(F483-F503)/20))</f>
        <v>224692777.34035754</v>
      </c>
    </row>
    <row r="502" spans="2:6" x14ac:dyDescent="0.3">
      <c r="B502" s="10">
        <v>33.19</v>
      </c>
      <c r="C502" s="37">
        <v>45149</v>
      </c>
      <c r="D502" s="14">
        <f>IF(D483&gt;D503, D501-(ABS(D483-D503)/20), D501+(ABS(D483-D503)/20))</f>
        <v>2.4215999999999993</v>
      </c>
      <c r="E502" s="15">
        <f>IF(E483&gt;E503, E501-(ABS(E483-E503)/20), E501+(ABS(E483-E503)/20))</f>
        <v>362266203.68712056</v>
      </c>
      <c r="F502" s="15">
        <f>IF(F483&gt;F503, F501-(ABS(F483-F503)/20), F501+(ABS(F483-F503)/20))</f>
        <v>225101782.89235887</v>
      </c>
    </row>
    <row r="503" spans="2:6" x14ac:dyDescent="0.3">
      <c r="B503" s="10">
        <v>34</v>
      </c>
      <c r="C503" s="36">
        <v>45150</v>
      </c>
      <c r="D503" s="11">
        <v>2.4260000000000002</v>
      </c>
      <c r="E503" s="12">
        <f>D503*149597870.7</f>
        <v>362924434.31819999</v>
      </c>
      <c r="F503" s="12">
        <f>E503/1.609344</f>
        <v>225510788.44435993</v>
      </c>
    </row>
    <row r="504" spans="2:6" x14ac:dyDescent="0.3">
      <c r="B504" s="10">
        <v>34.01</v>
      </c>
      <c r="C504" s="37">
        <v>45151</v>
      </c>
      <c r="D504" s="14">
        <f>IF(D503&gt;D513, D503-(ABS(D503-D513)/10), D503+(ABS(D503-D513)/10))</f>
        <v>2.4295</v>
      </c>
      <c r="E504" s="15">
        <f>IF(E503&gt;E513, E503-(ABS(E503-E513)/10), E503+(ABS(E503-E513)/10))</f>
        <v>363448026.86565</v>
      </c>
      <c r="F504" s="15">
        <f>IF(F503&gt;F513, F503-(ABS(F503-F513)/10), F503+(ABS(F503-F513)/10))</f>
        <v>225836133.7698155</v>
      </c>
    </row>
    <row r="505" spans="2:6" x14ac:dyDescent="0.3">
      <c r="B505" s="10">
        <v>34.020000000000003</v>
      </c>
      <c r="C505" s="37">
        <v>45152</v>
      </c>
      <c r="D505" s="14">
        <f>IF(D503&gt;D513, D504-(ABS(D503-D513)/10), D504+(ABS(D503-D513)/10))</f>
        <v>2.4329999999999998</v>
      </c>
      <c r="E505" s="15">
        <f>IF(E503&gt;E513, E504-(ABS(E503-E513)/10), E504+(ABS(E503-E513)/10))</f>
        <v>363971619.4131</v>
      </c>
      <c r="F505" s="15">
        <f>IF(F503&gt;F513, F504-(ABS(F503-F513)/10), F504+(ABS(F503-F513)/10))</f>
        <v>226161479.09527108</v>
      </c>
    </row>
    <row r="506" spans="2:6" x14ac:dyDescent="0.3">
      <c r="B506" s="10">
        <v>34.03</v>
      </c>
      <c r="C506" s="37">
        <v>45153</v>
      </c>
      <c r="D506" s="14">
        <f>IF(D503&gt;D513, D505-(ABS(D503-D513)/10), D505+(ABS(D503-D513)/10))</f>
        <v>2.4364999999999997</v>
      </c>
      <c r="E506" s="15">
        <f>IF(E503&gt;E513, E505-(ABS(E503-E513)/10), E505+(ABS(E503-E513)/10))</f>
        <v>364495211.96055001</v>
      </c>
      <c r="F506" s="15">
        <f>IF(F503&gt;F513, F505-(ABS(F503-F513)/10), F505+(ABS(F503-F513)/10))</f>
        <v>226486824.42072666</v>
      </c>
    </row>
    <row r="507" spans="2:6" x14ac:dyDescent="0.3">
      <c r="B507" s="10">
        <v>34.04</v>
      </c>
      <c r="C507" s="37">
        <v>45154</v>
      </c>
      <c r="D507" s="14">
        <f>IF(D503&gt;D513, D506-(ABS(D503-D513)/10), D506+(ABS(D503-D513)/10))</f>
        <v>2.4399999999999995</v>
      </c>
      <c r="E507" s="15">
        <f>IF(E503&gt;E513, E506-(ABS(E503-E513)/10), E506+(ABS(E503-E513)/10))</f>
        <v>365018804.50800002</v>
      </c>
      <c r="F507" s="15">
        <f>IF(F503&gt;F513, F506-(ABS(F503-F513)/10), F506+(ABS(F503-F513)/10))</f>
        <v>226812169.74618223</v>
      </c>
    </row>
    <row r="508" spans="2:6" x14ac:dyDescent="0.3">
      <c r="B508" s="10">
        <v>34.049999999999997</v>
      </c>
      <c r="C508" s="37">
        <v>45155</v>
      </c>
      <c r="D508" s="14">
        <f>IF(D503&gt;D513, D507-(ABS(D503-D513)/10), D507+(ABS(D503-D513)/10))</f>
        <v>2.4434999999999993</v>
      </c>
      <c r="E508" s="15">
        <f>IF(E503&gt;E513, E507-(ABS(E503-E513)/10), E507+(ABS(E503-E513)/10))</f>
        <v>365542397.05545002</v>
      </c>
      <c r="F508" s="15">
        <f>IF(F503&gt;F513, F507-(ABS(F503-F513)/10), F507+(ABS(F503-F513)/10))</f>
        <v>227137515.07163781</v>
      </c>
    </row>
    <row r="509" spans="2:6" x14ac:dyDescent="0.3">
      <c r="B509" s="10">
        <v>34.06</v>
      </c>
      <c r="C509" s="37">
        <v>45156</v>
      </c>
      <c r="D509" s="14">
        <f>IF(D503&gt;D513, D508-(ABS(D503-D513)/10), D508+(ABS(D503-D513)/10))</f>
        <v>2.4469999999999992</v>
      </c>
      <c r="E509" s="15">
        <f>IF(E503&gt;E513, E508-(ABS(E503-E513)/10), E508+(ABS(E503-E513)/10))</f>
        <v>366065989.60290003</v>
      </c>
      <c r="F509" s="15">
        <f>IF(F503&gt;F513, F508-(ABS(F503-F513)/10), F508+(ABS(F503-F513)/10))</f>
        <v>227462860.39709339</v>
      </c>
    </row>
    <row r="510" spans="2:6" x14ac:dyDescent="0.3">
      <c r="B510" s="10">
        <v>34.07</v>
      </c>
      <c r="C510" s="37">
        <v>45157</v>
      </c>
      <c r="D510" s="14">
        <f>IF(D503&gt;D513, D509-(ABS(D503-D513)/10), D509+(ABS(D503-D513)/10))</f>
        <v>2.450499999999999</v>
      </c>
      <c r="E510" s="15">
        <f>IF(E503&gt;E513, E509-(ABS(E503-E513)/10), E509+(ABS(E503-E513)/10))</f>
        <v>366589582.15035003</v>
      </c>
      <c r="F510" s="15">
        <f>IF(F503&gt;F513, F509-(ABS(F503-F513)/10), F509+(ABS(F503-F513)/10))</f>
        <v>227788205.72254896</v>
      </c>
    </row>
    <row r="511" spans="2:6" x14ac:dyDescent="0.3">
      <c r="B511" s="10">
        <v>34.08</v>
      </c>
      <c r="C511" s="37">
        <v>45158</v>
      </c>
      <c r="D511" s="14">
        <f>IF(D503&gt;D513, D510-(ABS(D503-D513)/10), D510+(ABS(D503-D513)/10))</f>
        <v>2.4539999999999988</v>
      </c>
      <c r="E511" s="15">
        <f>IF(E503&gt;E513, E510-(ABS(E503-E513)/10), E510+(ABS(E503-E513)/10))</f>
        <v>367113174.69780004</v>
      </c>
      <c r="F511" s="15">
        <f>IF(F503&gt;F513, F510-(ABS(F503-F513)/10), F510+(ABS(F503-F513)/10))</f>
        <v>228113551.04800454</v>
      </c>
    </row>
    <row r="512" spans="2:6" x14ac:dyDescent="0.3">
      <c r="B512" s="10">
        <v>34.090000000000003</v>
      </c>
      <c r="C512" s="37">
        <v>45159</v>
      </c>
      <c r="D512" s="14">
        <f>IF(D503&gt;D513, D511-(ABS(D503-D513)/10), D511+(ABS(D503-D513)/10))</f>
        <v>2.4574999999999987</v>
      </c>
      <c r="E512" s="15">
        <f>IF(E503&gt;E513, E511-(ABS(E503-E513)/10), E511+(ABS(E503-E513)/10))</f>
        <v>367636767.24525005</v>
      </c>
      <c r="F512" s="15">
        <f>IF(F503&gt;F513, F511-(ABS(F503-F513)/10), F511+(ABS(F503-F513)/10))</f>
        <v>228438896.37346011</v>
      </c>
    </row>
    <row r="513" spans="2:6" x14ac:dyDescent="0.3">
      <c r="B513" s="10">
        <v>35</v>
      </c>
      <c r="C513" s="36">
        <v>45160</v>
      </c>
      <c r="D513" s="11">
        <v>2.4609999999999999</v>
      </c>
      <c r="E513" s="12">
        <f>D513*149597870.7</f>
        <v>368160359.79269993</v>
      </c>
      <c r="F513" s="12">
        <f>E513/1.609344</f>
        <v>228764241.69891578</v>
      </c>
    </row>
    <row r="514" spans="2:6" x14ac:dyDescent="0.3">
      <c r="B514" s="10">
        <v>35.01</v>
      </c>
      <c r="C514" s="37">
        <v>45161</v>
      </c>
      <c r="D514" s="14">
        <f>IF(D513&gt;D533, D513-(ABS(D513-D533)/20), D513+(ABS(D513-D533)/20))</f>
        <v>2.4636</v>
      </c>
      <c r="E514" s="15">
        <f>IF(E513&gt;E533, E513-(ABS(E513-E533)/20), E513+(ABS(E513-E533)/20))</f>
        <v>368549314.25651991</v>
      </c>
      <c r="F514" s="15">
        <f>IF(F513&gt;F533, F513-(ABS(F513-F533)/20), F513+(ABS(F513-F533)/20))</f>
        <v>229005926.79782563</v>
      </c>
    </row>
    <row r="515" spans="2:6" x14ac:dyDescent="0.3">
      <c r="B515" s="10">
        <v>35.020000000000003</v>
      </c>
      <c r="C515" s="37">
        <v>45162</v>
      </c>
      <c r="D515" s="14">
        <f>IF(D513&gt;D533, D514-(ABS(D513-D533)/20), D514+(ABS(D513-D533)/20))</f>
        <v>2.4662000000000002</v>
      </c>
      <c r="E515" s="15">
        <f>IF(E513&gt;E533, E514-(ABS(E513-E533)/20), E514+(ABS(E513-E533)/20))</f>
        <v>368938268.72033989</v>
      </c>
      <c r="F515" s="15">
        <f>IF(F513&gt;F533, F514-(ABS(F513-F533)/20), F514+(ABS(F513-F533)/20))</f>
        <v>229247611.89673549</v>
      </c>
    </row>
    <row r="516" spans="2:6" x14ac:dyDescent="0.3">
      <c r="B516" s="10">
        <v>35.03</v>
      </c>
      <c r="C516" s="37">
        <v>45163</v>
      </c>
      <c r="D516" s="14">
        <f>IF(D513&gt;D533, D515-(ABS(D513-D533)/20), D515+(ABS(D513-D533)/20))</f>
        <v>2.4688000000000003</v>
      </c>
      <c r="E516" s="15">
        <f>IF(E513&gt;E533, E515-(ABS(E513-E533)/20), E515+(ABS(E513-E533)/20))</f>
        <v>369327223.18415987</v>
      </c>
      <c r="F516" s="15">
        <f>IF(F513&gt;F533, F515-(ABS(F513-F533)/20), F515+(ABS(F513-F533)/20))</f>
        <v>229489296.99564534</v>
      </c>
    </row>
    <row r="517" spans="2:6" x14ac:dyDescent="0.3">
      <c r="B517" s="10">
        <v>35.04</v>
      </c>
      <c r="C517" s="37">
        <v>45164</v>
      </c>
      <c r="D517" s="14">
        <f>IF(D513&gt;D533, D516-(ABS(D513-D533)/20), D516+(ABS(D513-D533)/20))</f>
        <v>2.4714000000000005</v>
      </c>
      <c r="E517" s="15">
        <f>IF(E513&gt;E533, E516-(ABS(E513-E533)/20), E516+(ABS(E513-E533)/20))</f>
        <v>369716177.64797986</v>
      </c>
      <c r="F517" s="15">
        <f>IF(F513&gt;F533, F516-(ABS(F513-F533)/20), F516+(ABS(F513-F533)/20))</f>
        <v>229730982.0945552</v>
      </c>
    </row>
    <row r="518" spans="2:6" x14ac:dyDescent="0.3">
      <c r="B518" s="10">
        <v>35.049999999999997</v>
      </c>
      <c r="C518" s="37">
        <v>45165</v>
      </c>
      <c r="D518" s="14">
        <f>IF(D513&gt;D533, D517-(ABS(D513-D533)/20), D517+(ABS(D513-D533)/20))</f>
        <v>2.4740000000000006</v>
      </c>
      <c r="E518" s="15">
        <f>IF(E513&gt;E533, E517-(ABS(E513-E533)/20), E517+(ABS(E513-E533)/20))</f>
        <v>370105132.11179984</v>
      </c>
      <c r="F518" s="15">
        <f>IF(F513&gt;F533, F517-(ABS(F513-F533)/20), F517+(ABS(F513-F533)/20))</f>
        <v>229972667.19346505</v>
      </c>
    </row>
    <row r="519" spans="2:6" x14ac:dyDescent="0.3">
      <c r="B519" s="10">
        <v>35.06</v>
      </c>
      <c r="C519" s="37">
        <v>45166</v>
      </c>
      <c r="D519" s="14">
        <f>IF(D513&gt;D533, D518-(ABS(D513-D533)/20), D518+(ABS(D513-D533)/20))</f>
        <v>2.4766000000000008</v>
      </c>
      <c r="E519" s="15">
        <f>IF(E513&gt;E533, E518-(ABS(E513-E533)/20), E518+(ABS(E513-E533)/20))</f>
        <v>370494086.57561982</v>
      </c>
      <c r="F519" s="15">
        <f>IF(F513&gt;F533, F518-(ABS(F513-F533)/20), F518+(ABS(F513-F533)/20))</f>
        <v>230214352.29237491</v>
      </c>
    </row>
    <row r="520" spans="2:6" x14ac:dyDescent="0.3">
      <c r="B520" s="10">
        <v>35.07</v>
      </c>
      <c r="C520" s="37">
        <v>45167</v>
      </c>
      <c r="D520" s="14">
        <f>IF(D513&gt;D533, D519-(ABS(D513-D533)/20), D519+(ABS(D513-D533)/20))</f>
        <v>2.479200000000001</v>
      </c>
      <c r="E520" s="15">
        <f>IF(E513&gt;E533, E519-(ABS(E513-E533)/20), E519+(ABS(E513-E533)/20))</f>
        <v>370883041.0394398</v>
      </c>
      <c r="F520" s="15">
        <f>IF(F513&gt;F533, F519-(ABS(F513-F533)/20), F519+(ABS(F513-F533)/20))</f>
        <v>230456037.39128476</v>
      </c>
    </row>
    <row r="521" spans="2:6" x14ac:dyDescent="0.3">
      <c r="B521" s="10">
        <v>35.08</v>
      </c>
      <c r="C521" s="37">
        <v>45168</v>
      </c>
      <c r="D521" s="14">
        <f>IF(D513&gt;D533, D520-(ABS(D513-D533)/20), D520+(ABS(D513-D533)/20))</f>
        <v>2.4818000000000011</v>
      </c>
      <c r="E521" s="15">
        <f>IF(E513&gt;E533, E520-(ABS(E513-E533)/20), E520+(ABS(E513-E533)/20))</f>
        <v>371271995.50325978</v>
      </c>
      <c r="F521" s="15">
        <f>IF(F513&gt;F533, F520-(ABS(F513-F533)/20), F520+(ABS(F513-F533)/20))</f>
        <v>230697722.49019462</v>
      </c>
    </row>
    <row r="522" spans="2:6" x14ac:dyDescent="0.3">
      <c r="B522" s="10">
        <v>35.090000000000003</v>
      </c>
      <c r="C522" s="37">
        <v>45169</v>
      </c>
      <c r="D522" s="14">
        <f>IF(D513&gt;D533, D521-(ABS(D513-D533)/20), D521+(ABS(D513-D533)/20))</f>
        <v>2.4844000000000013</v>
      </c>
      <c r="E522" s="15">
        <f>IF(E513&gt;E533, E521-(ABS(E513-E533)/20), E521+(ABS(E513-E533)/20))</f>
        <v>371660949.96707976</v>
      </c>
      <c r="F522" s="15">
        <f>IF(F513&gt;F533, F521-(ABS(F513-F533)/20), F521+(ABS(F513-F533)/20))</f>
        <v>230939407.58910447</v>
      </c>
    </row>
    <row r="523" spans="2:6" x14ac:dyDescent="0.3">
      <c r="B523" s="10">
        <v>35.1</v>
      </c>
      <c r="C523" s="37">
        <v>45170</v>
      </c>
      <c r="D523" s="14">
        <f>IF(D513&gt;D533, D522-(ABS(D513-D533)/20), D522+(ABS(D513-D533)/20))</f>
        <v>2.4870000000000014</v>
      </c>
      <c r="E523" s="15">
        <f>IF(E513&gt;E533, E522-(ABS(E513-E533)/20), E522+(ABS(E513-E533)/20))</f>
        <v>372049904.43089974</v>
      </c>
      <c r="F523" s="15">
        <f>IF(F513&gt;F533, F522-(ABS(F513-F533)/20), F522+(ABS(F513-F533)/20))</f>
        <v>231181092.68801433</v>
      </c>
    </row>
    <row r="524" spans="2:6" x14ac:dyDescent="0.3">
      <c r="B524" s="10">
        <v>35.11</v>
      </c>
      <c r="C524" s="37">
        <v>45171</v>
      </c>
      <c r="D524" s="14">
        <f>IF(D513&gt;D533, D523-(ABS(D513-D533)/20), D523+(ABS(D513-D533)/20))</f>
        <v>2.4896000000000016</v>
      </c>
      <c r="E524" s="15">
        <f>IF(E513&gt;E533, E523-(ABS(E513-E533)/20), E523+(ABS(E513-E533)/20))</f>
        <v>372438858.89471972</v>
      </c>
      <c r="F524" s="15">
        <f>IF(F513&gt;F533, F523-(ABS(F513-F533)/20), F523+(ABS(F513-F533)/20))</f>
        <v>231422777.78692418</v>
      </c>
    </row>
    <row r="525" spans="2:6" x14ac:dyDescent="0.3">
      <c r="B525" s="10">
        <v>35.119999999999997</v>
      </c>
      <c r="C525" s="37">
        <v>45172</v>
      </c>
      <c r="D525" s="14">
        <f>IF(D513&gt;D533, D524-(ABS(D513-D533)/20), D524+(ABS(D513-D533)/20))</f>
        <v>2.4922000000000017</v>
      </c>
      <c r="E525" s="15">
        <f>IF(E513&gt;E533, E524-(ABS(E513-E533)/20), E524+(ABS(E513-E533)/20))</f>
        <v>372827813.3585397</v>
      </c>
      <c r="F525" s="15">
        <f>IF(F513&gt;F533, F524-(ABS(F513-F533)/20), F524+(ABS(F513-F533)/20))</f>
        <v>231664462.88583404</v>
      </c>
    </row>
    <row r="526" spans="2:6" x14ac:dyDescent="0.3">
      <c r="B526" s="10">
        <v>35.130000000000003</v>
      </c>
      <c r="C526" s="37">
        <v>45173</v>
      </c>
      <c r="D526" s="14">
        <f>IF(D513&gt;D533, D525-(ABS(D513-D533)/20), D525+(ABS(D513-D533)/20))</f>
        <v>2.4948000000000019</v>
      </c>
      <c r="E526" s="15">
        <f>IF(E513&gt;E533, E525-(ABS(E513-E533)/20), E525+(ABS(E513-E533)/20))</f>
        <v>373216767.82235968</v>
      </c>
      <c r="F526" s="15">
        <f>IF(F513&gt;F533, F525-(ABS(F513-F533)/20), F525+(ABS(F513-F533)/20))</f>
        <v>231906147.98474389</v>
      </c>
    </row>
    <row r="527" spans="2:6" x14ac:dyDescent="0.3">
      <c r="B527" s="10">
        <v>35.14</v>
      </c>
      <c r="C527" s="37">
        <v>45174</v>
      </c>
      <c r="D527" s="14">
        <f>IF(D513&gt;D533, D526-(ABS(D513-D533)/20), D526+(ABS(D513-D533)/20))</f>
        <v>2.4974000000000021</v>
      </c>
      <c r="E527" s="15">
        <f>IF(E513&gt;E533, E526-(ABS(E513-E533)/20), E526+(ABS(E513-E533)/20))</f>
        <v>373605722.28617966</v>
      </c>
      <c r="F527" s="15">
        <f>IF(F513&gt;F533, F526-(ABS(F513-F533)/20), F526+(ABS(F513-F533)/20))</f>
        <v>232147833.08365375</v>
      </c>
    </row>
    <row r="528" spans="2:6" x14ac:dyDescent="0.3">
      <c r="B528" s="10">
        <v>35.15</v>
      </c>
      <c r="C528" s="37">
        <v>45175</v>
      </c>
      <c r="D528" s="14">
        <f>IF(D513&gt;D533, D527-(ABS(D513-D533)/20), D527+(ABS(D513-D533)/20))</f>
        <v>2.5000000000000022</v>
      </c>
      <c r="E528" s="15">
        <f>IF(E513&gt;E533, E527-(ABS(E513-E533)/20), E527+(ABS(E513-E533)/20))</f>
        <v>373994676.74999964</v>
      </c>
      <c r="F528" s="15">
        <f>IF(F513&gt;F533, F527-(ABS(F513-F533)/20), F527+(ABS(F513-F533)/20))</f>
        <v>232389518.1825636</v>
      </c>
    </row>
    <row r="529" spans="2:6" x14ac:dyDescent="0.3">
      <c r="B529" s="10">
        <v>35.159999999999997</v>
      </c>
      <c r="C529" s="37">
        <v>45176</v>
      </c>
      <c r="D529" s="14">
        <f>IF(D513&gt;D533, D528-(ABS(D513-D533)/20), D528+(ABS(D513-D533)/20))</f>
        <v>2.5026000000000024</v>
      </c>
      <c r="E529" s="15">
        <f>IF(E513&gt;E533, E528-(ABS(E513-E533)/20), E528+(ABS(E513-E533)/20))</f>
        <v>374383631.21381962</v>
      </c>
      <c r="F529" s="15">
        <f>IF(F513&gt;F533, F528-(ABS(F513-F533)/20), F528+(ABS(F513-F533)/20))</f>
        <v>232631203.28147346</v>
      </c>
    </row>
    <row r="530" spans="2:6" x14ac:dyDescent="0.3">
      <c r="B530" s="10">
        <v>35.17</v>
      </c>
      <c r="C530" s="37">
        <v>45177</v>
      </c>
      <c r="D530" s="14">
        <f>IF(D513&gt;D533, D529-(ABS(D513-D533)/20), D529+(ABS(D513-D533)/20))</f>
        <v>2.5052000000000025</v>
      </c>
      <c r="E530" s="15">
        <f>IF(E513&gt;E533, E529-(ABS(E513-E533)/20), E529+(ABS(E513-E533)/20))</f>
        <v>374772585.6776396</v>
      </c>
      <c r="F530" s="15">
        <f>IF(F513&gt;F533, F529-(ABS(F513-F533)/20), F529+(ABS(F513-F533)/20))</f>
        <v>232872888.38038331</v>
      </c>
    </row>
    <row r="531" spans="2:6" x14ac:dyDescent="0.3">
      <c r="B531" s="10">
        <v>35.18</v>
      </c>
      <c r="C531" s="37">
        <v>45178</v>
      </c>
      <c r="D531" s="14">
        <f>IF(D513&gt;D533, D530-(ABS(D513-D533)/20), D530+(ABS(D513-D533)/20))</f>
        <v>2.5078000000000027</v>
      </c>
      <c r="E531" s="15">
        <f>IF(E513&gt;E533, E530-(ABS(E513-E533)/20), E530+(ABS(E513-E533)/20))</f>
        <v>375161540.14145958</v>
      </c>
      <c r="F531" s="15">
        <f>IF(F513&gt;F533, F530-(ABS(F513-F533)/20), F530+(ABS(F513-F533)/20))</f>
        <v>233114573.47929317</v>
      </c>
    </row>
    <row r="532" spans="2:6" x14ac:dyDescent="0.3">
      <c r="B532" s="10">
        <v>35.19</v>
      </c>
      <c r="C532" s="37">
        <v>45179</v>
      </c>
      <c r="D532" s="14">
        <f>IF(D513&gt;D533, D531-(ABS(D513-D533)/20), D531+(ABS(D513-D533)/20))</f>
        <v>2.5104000000000029</v>
      </c>
      <c r="E532" s="15">
        <f>IF(E513&gt;E533, E531-(ABS(E513-E533)/20), E531+(ABS(E513-E533)/20))</f>
        <v>375550494.60527956</v>
      </c>
      <c r="F532" s="15">
        <f>IF(F513&gt;F533, F531-(ABS(F513-F533)/20), F531+(ABS(F513-F533)/20))</f>
        <v>233356258.57820302</v>
      </c>
    </row>
    <row r="533" spans="2:6" x14ac:dyDescent="0.3">
      <c r="B533" s="10">
        <v>36</v>
      </c>
      <c r="C533" s="36">
        <v>45180</v>
      </c>
      <c r="D533" s="11">
        <v>2.5129999999999999</v>
      </c>
      <c r="E533" s="12">
        <f>D533*149597870.7</f>
        <v>375939449.06909996</v>
      </c>
      <c r="F533" s="12">
        <f>E533/1.609344</f>
        <v>233597943.67711312</v>
      </c>
    </row>
    <row r="534" spans="2:6" x14ac:dyDescent="0.3">
      <c r="B534" s="10">
        <v>36.01</v>
      </c>
      <c r="C534" s="37">
        <v>45181</v>
      </c>
      <c r="D534" s="14">
        <f>IF(D533&gt;D543, D533-(ABS(D533-D543)/10), D533+(ABS(D533-D543)/10))</f>
        <v>2.5148000000000001</v>
      </c>
      <c r="E534" s="15">
        <f>IF(E533&gt;E543, E533-(ABS(E533-E543)/10), E533+(ABS(E533-E543)/10))</f>
        <v>376208725.23635995</v>
      </c>
      <c r="F534" s="15">
        <f>IF(F533&gt;F543, F533-(ABS(F533-F543)/10), F533+(ABS(F533-F543)/10))</f>
        <v>233765264.13020456</v>
      </c>
    </row>
    <row r="535" spans="2:6" x14ac:dyDescent="0.3">
      <c r="B535" s="10">
        <v>36.020000000000003</v>
      </c>
      <c r="C535" s="37">
        <v>45182</v>
      </c>
      <c r="D535" s="14">
        <f>IF(D533&gt;D543, D534-(ABS(D533-D543)/10), D534+(ABS(D533-D543)/10))</f>
        <v>2.5166000000000004</v>
      </c>
      <c r="E535" s="15">
        <f>IF(E533&gt;E543, E534-(ABS(E533-E543)/10), E534+(ABS(E533-E543)/10))</f>
        <v>376478001.40361995</v>
      </c>
      <c r="F535" s="15">
        <f>IF(F533&gt;F543, F534-(ABS(F533-F543)/10), F534+(ABS(F533-F543)/10))</f>
        <v>233932584.583296</v>
      </c>
    </row>
    <row r="536" spans="2:6" x14ac:dyDescent="0.3">
      <c r="B536" s="10">
        <v>36.03</v>
      </c>
      <c r="C536" s="37">
        <v>45183</v>
      </c>
      <c r="D536" s="14">
        <f>IF(D533&gt;D543, D535-(ABS(D533-D543)/10), D535+(ABS(D533-D543)/10))</f>
        <v>2.5184000000000006</v>
      </c>
      <c r="E536" s="15">
        <f>IF(E533&gt;E543, E535-(ABS(E533-E543)/10), E535+(ABS(E533-E543)/10))</f>
        <v>376747277.57087994</v>
      </c>
      <c r="F536" s="15">
        <f>IF(F533&gt;F543, F535-(ABS(F533-F543)/10), F535+(ABS(F533-F543)/10))</f>
        <v>234099905.03638744</v>
      </c>
    </row>
    <row r="537" spans="2:6" x14ac:dyDescent="0.3">
      <c r="B537" s="10">
        <v>36.04</v>
      </c>
      <c r="C537" s="37">
        <v>45184</v>
      </c>
      <c r="D537" s="14">
        <f>IF(D533&gt;D543, D536-(ABS(D533-D543)/10), D536+(ABS(D533-D543)/10))</f>
        <v>2.5202000000000009</v>
      </c>
      <c r="E537" s="15">
        <f>IF(E533&gt;E543, E536-(ABS(E533-E543)/10), E536+(ABS(E533-E543)/10))</f>
        <v>377016553.73813993</v>
      </c>
      <c r="F537" s="15">
        <f>IF(F533&gt;F543, F536-(ABS(F533-F543)/10), F536+(ABS(F533-F543)/10))</f>
        <v>234267225.48947889</v>
      </c>
    </row>
    <row r="538" spans="2:6" x14ac:dyDescent="0.3">
      <c r="B538" s="10">
        <v>36.049999999999997</v>
      </c>
      <c r="C538" s="37">
        <v>45185</v>
      </c>
      <c r="D538" s="14">
        <f>IF(D533&gt;D543, D537-(ABS(D533-D543)/10), D537+(ABS(D533-D543)/10))</f>
        <v>2.5220000000000011</v>
      </c>
      <c r="E538" s="15">
        <f>IF(E533&gt;E543, E537-(ABS(E533-E543)/10), E537+(ABS(E533-E543)/10))</f>
        <v>377285829.90539992</v>
      </c>
      <c r="F538" s="15">
        <f>IF(F533&gt;F543, F537-(ABS(F533-F543)/10), F537+(ABS(F533-F543)/10))</f>
        <v>234434545.94257033</v>
      </c>
    </row>
    <row r="539" spans="2:6" x14ac:dyDescent="0.3">
      <c r="B539" s="10">
        <v>36.06</v>
      </c>
      <c r="C539" s="37">
        <v>45186</v>
      </c>
      <c r="D539" s="14">
        <f>IF(D533&gt;D543, D538-(ABS(D533-D543)/10), D538+(ABS(D533-D543)/10))</f>
        <v>2.5238000000000014</v>
      </c>
      <c r="E539" s="15">
        <f>IF(E533&gt;E543, E538-(ABS(E533-E543)/10), E538+(ABS(E533-E543)/10))</f>
        <v>377555106.07265991</v>
      </c>
      <c r="F539" s="15">
        <f>IF(F533&gt;F543, F538-(ABS(F533-F543)/10), F538+(ABS(F533-F543)/10))</f>
        <v>234601866.39566177</v>
      </c>
    </row>
    <row r="540" spans="2:6" x14ac:dyDescent="0.3">
      <c r="B540" s="10">
        <v>36.07</v>
      </c>
      <c r="C540" s="37">
        <v>45187</v>
      </c>
      <c r="D540" s="14">
        <f>IF(D533&gt;D543, D539-(ABS(D533-D543)/10), D539+(ABS(D533-D543)/10))</f>
        <v>2.5256000000000016</v>
      </c>
      <c r="E540" s="15">
        <f>IF(E533&gt;E543, E539-(ABS(E533-E543)/10), E539+(ABS(E533-E543)/10))</f>
        <v>377824382.2399199</v>
      </c>
      <c r="F540" s="15">
        <f>IF(F533&gt;F543, F539-(ABS(F533-F543)/10), F539+(ABS(F533-F543)/10))</f>
        <v>234769186.84875321</v>
      </c>
    </row>
    <row r="541" spans="2:6" x14ac:dyDescent="0.3">
      <c r="B541" s="10">
        <v>36.08</v>
      </c>
      <c r="C541" s="37">
        <v>45188</v>
      </c>
      <c r="D541" s="14">
        <f>IF(D533&gt;D543, D540-(ABS(D533-D543)/10), D540+(ABS(D533-D543)/10))</f>
        <v>2.5274000000000019</v>
      </c>
      <c r="E541" s="15">
        <f>IF(E533&gt;E543, E540-(ABS(E533-E543)/10), E540+(ABS(E533-E543)/10))</f>
        <v>378093658.40717989</v>
      </c>
      <c r="F541" s="15">
        <f>IF(F533&gt;F543, F540-(ABS(F533-F543)/10), F540+(ABS(F533-F543)/10))</f>
        <v>234936507.30184466</v>
      </c>
    </row>
    <row r="542" spans="2:6" x14ac:dyDescent="0.3">
      <c r="B542" s="10">
        <v>36.090000000000003</v>
      </c>
      <c r="C542" s="37">
        <v>45189</v>
      </c>
      <c r="D542" s="14">
        <f>IF(D533&gt;D543, D541-(ABS(D533-D543)/10), D541+(ABS(D533-D543)/10))</f>
        <v>2.5292000000000021</v>
      </c>
      <c r="E542" s="15">
        <f>IF(E533&gt;E543, E541-(ABS(E533-E543)/10), E541+(ABS(E533-E543)/10))</f>
        <v>378362934.57443988</v>
      </c>
      <c r="F542" s="15">
        <f>IF(F533&gt;F543, F541-(ABS(F533-F543)/10), F541+(ABS(F533-F543)/10))</f>
        <v>235103827.7549361</v>
      </c>
    </row>
    <row r="543" spans="2:6" x14ac:dyDescent="0.3">
      <c r="B543" s="10">
        <v>37</v>
      </c>
      <c r="C543" s="36">
        <v>45190</v>
      </c>
      <c r="D543" s="11">
        <v>2.5310000000000001</v>
      </c>
      <c r="E543" s="12">
        <f>D543*149597870.7</f>
        <v>378632210.74169999</v>
      </c>
      <c r="F543" s="12">
        <f>E543/1.609344</f>
        <v>235271148.2080276</v>
      </c>
    </row>
    <row r="544" spans="2:6" x14ac:dyDescent="0.3">
      <c r="B544" s="10">
        <v>37.01</v>
      </c>
      <c r="C544" s="37">
        <v>45191</v>
      </c>
      <c r="D544" s="14">
        <f>IF(D543&gt;D563, D543-(ABS(D543-D563)/20), D543+(ABS(D543-D563)/20))</f>
        <v>2.5319000000000003</v>
      </c>
      <c r="E544" s="15">
        <f>IF(E543&gt;E563, E543-(ABS(E543-E563)/20), E543+(ABS(E543-E563)/20))</f>
        <v>378766848.82533002</v>
      </c>
      <c r="F544" s="15">
        <f>IF(F543&gt;F563, F543-(ABS(F543-F563)/20), F543+(ABS(F543-F563)/20))</f>
        <v>235354808.43457332</v>
      </c>
    </row>
    <row r="545" spans="2:6" x14ac:dyDescent="0.3">
      <c r="B545" s="10">
        <v>37.020000000000003</v>
      </c>
      <c r="C545" s="37">
        <v>45192</v>
      </c>
      <c r="D545" s="14">
        <f>IF(D543&gt;D563, D544-(ABS(D543-D563)/20), D544+(ABS(D543-D563)/20))</f>
        <v>2.5328000000000004</v>
      </c>
      <c r="E545" s="15">
        <f>IF(E543&gt;E563, E544-(ABS(E543-E563)/20), E544+(ABS(E543-E563)/20))</f>
        <v>378901486.90896004</v>
      </c>
      <c r="F545" s="15">
        <f>IF(F543&gt;F563, F544-(ABS(F543-F563)/20), F544+(ABS(F543-F563)/20))</f>
        <v>235438468.66111904</v>
      </c>
    </row>
    <row r="546" spans="2:6" x14ac:dyDescent="0.3">
      <c r="B546" s="10">
        <v>37.03</v>
      </c>
      <c r="C546" s="37">
        <v>45193</v>
      </c>
      <c r="D546" s="14">
        <f>IF(D543&gt;D563, D545-(ABS(D543-D563)/20), D545+(ABS(D543-D563)/20))</f>
        <v>2.5337000000000005</v>
      </c>
      <c r="E546" s="15">
        <f>IF(E543&gt;E563, E545-(ABS(E543-E563)/20), E545+(ABS(E543-E563)/20))</f>
        <v>379036124.99259007</v>
      </c>
      <c r="F546" s="15">
        <f>IF(F543&gt;F563, F545-(ABS(F543-F563)/20), F545+(ABS(F543-F563)/20))</f>
        <v>235522128.88766477</v>
      </c>
    </row>
    <row r="547" spans="2:6" x14ac:dyDescent="0.3">
      <c r="B547" s="10">
        <v>37.04</v>
      </c>
      <c r="C547" s="37">
        <v>45194</v>
      </c>
      <c r="D547" s="14">
        <f>IF(D543&gt;D563, D546-(ABS(D543-D563)/20), D546+(ABS(D543-D563)/20))</f>
        <v>2.5346000000000006</v>
      </c>
      <c r="E547" s="15">
        <f>IF(E543&gt;E563, E546-(ABS(E543-E563)/20), E546+(ABS(E543-E563)/20))</f>
        <v>379170763.0762201</v>
      </c>
      <c r="F547" s="15">
        <f>IF(F543&gt;F563, F546-(ABS(F543-F563)/20), F546+(ABS(F543-F563)/20))</f>
        <v>235605789.11421049</v>
      </c>
    </row>
    <row r="548" spans="2:6" x14ac:dyDescent="0.3">
      <c r="B548" s="10">
        <v>37.049999999999997</v>
      </c>
      <c r="C548" s="37">
        <v>45195</v>
      </c>
      <c r="D548" s="14">
        <f>IF(D543&gt;D563, D547-(ABS(D543-D563)/20), D547+(ABS(D543-D563)/20))</f>
        <v>2.5355000000000008</v>
      </c>
      <c r="E548" s="15">
        <f>IF(E543&gt;E563, E547-(ABS(E543-E563)/20), E547+(ABS(E543-E563)/20))</f>
        <v>379305401.15985012</v>
      </c>
      <c r="F548" s="15">
        <f>IF(F543&gt;F563, F547-(ABS(F543-F563)/20), F547+(ABS(F543-F563)/20))</f>
        <v>235689449.34075621</v>
      </c>
    </row>
    <row r="549" spans="2:6" x14ac:dyDescent="0.3">
      <c r="B549" s="10">
        <v>37.06</v>
      </c>
      <c r="C549" s="37">
        <v>45196</v>
      </c>
      <c r="D549" s="14">
        <f>IF(D543&gt;D563, D548-(ABS(D543-D563)/20), D548+(ABS(D543-D563)/20))</f>
        <v>2.5364000000000009</v>
      </c>
      <c r="E549" s="15">
        <f>IF(E543&gt;E563, E548-(ABS(E543-E563)/20), E548+(ABS(E543-E563)/20))</f>
        <v>379440039.24348015</v>
      </c>
      <c r="F549" s="15">
        <f>IF(F543&gt;F563, F548-(ABS(F543-F563)/20), F548+(ABS(F543-F563)/20))</f>
        <v>235773109.56730193</v>
      </c>
    </row>
    <row r="550" spans="2:6" x14ac:dyDescent="0.3">
      <c r="B550" s="10">
        <v>37.07</v>
      </c>
      <c r="C550" s="37">
        <v>45197</v>
      </c>
      <c r="D550" s="14">
        <f>IF(D543&gt;D563, D549-(ABS(D543-D563)/20), D549+(ABS(D543-D563)/20))</f>
        <v>2.537300000000001</v>
      </c>
      <c r="E550" s="15">
        <f>IF(E543&gt;E563, E549-(ABS(E543-E563)/20), E549+(ABS(E543-E563)/20))</f>
        <v>379574677.32711017</v>
      </c>
      <c r="F550" s="15">
        <f>IF(F543&gt;F563, F549-(ABS(F543-F563)/20), F549+(ABS(F543-F563)/20))</f>
        <v>235856769.79384765</v>
      </c>
    </row>
    <row r="551" spans="2:6" x14ac:dyDescent="0.3">
      <c r="B551" s="10">
        <v>37.08</v>
      </c>
      <c r="C551" s="37">
        <v>45198</v>
      </c>
      <c r="D551" s="14">
        <f>IF(D543&gt;D563, D550-(ABS(D543-D563)/20), D550+(ABS(D543-D563)/20))</f>
        <v>2.5382000000000011</v>
      </c>
      <c r="E551" s="15">
        <f>IF(E543&gt;E563, E550-(ABS(E543-E563)/20), E550+(ABS(E543-E563)/20))</f>
        <v>379709315.4107402</v>
      </c>
      <c r="F551" s="15">
        <f>IF(F543&gt;F563, F550-(ABS(F543-F563)/20), F550+(ABS(F543-F563)/20))</f>
        <v>235940430.02039337</v>
      </c>
    </row>
    <row r="552" spans="2:6" x14ac:dyDescent="0.3">
      <c r="B552" s="10">
        <v>37.090000000000003</v>
      </c>
      <c r="C552" s="37">
        <v>45199</v>
      </c>
      <c r="D552" s="14">
        <f>IF(D543&gt;D563, D551-(ABS(D543-D563)/20), D551+(ABS(D543-D563)/20))</f>
        <v>2.5391000000000012</v>
      </c>
      <c r="E552" s="15">
        <f>IF(E543&gt;E563, E551-(ABS(E543-E563)/20), E551+(ABS(E543-E563)/20))</f>
        <v>379843953.49437022</v>
      </c>
      <c r="F552" s="15">
        <f>IF(F543&gt;F563, F551-(ABS(F543-F563)/20), F551+(ABS(F543-F563)/20))</f>
        <v>236024090.24693909</v>
      </c>
    </row>
    <row r="553" spans="2:6" x14ac:dyDescent="0.3">
      <c r="B553" s="10">
        <v>37.1</v>
      </c>
      <c r="C553" s="37">
        <v>45200</v>
      </c>
      <c r="D553" s="14">
        <f>IF(D543&gt;D563, D552-(ABS(D543-D563)/20), D552+(ABS(D543-D563)/20))</f>
        <v>2.5400000000000014</v>
      </c>
      <c r="E553" s="15">
        <f>IF(E543&gt;E563, E552-(ABS(E543-E563)/20), E552+(ABS(E543-E563)/20))</f>
        <v>379978591.57800025</v>
      </c>
      <c r="F553" s="15">
        <f>IF(F543&gt;F563, F552-(ABS(F543-F563)/20), F552+(ABS(F543-F563)/20))</f>
        <v>236107750.47348481</v>
      </c>
    </row>
    <row r="554" spans="2:6" x14ac:dyDescent="0.3">
      <c r="B554" s="10">
        <v>37.11</v>
      </c>
      <c r="C554" s="37">
        <v>45201</v>
      </c>
      <c r="D554" s="14">
        <f>IF(D543&gt;D563, D553-(ABS(D543-D563)/20), D553+(ABS(D543-D563)/20))</f>
        <v>2.5409000000000015</v>
      </c>
      <c r="E554" s="15">
        <f>IF(E543&gt;E563, E553-(ABS(E543-E563)/20), E553+(ABS(E543-E563)/20))</f>
        <v>380113229.66163027</v>
      </c>
      <c r="F554" s="15">
        <f>IF(F543&gt;F563, F553-(ABS(F543-F563)/20), F553+(ABS(F543-F563)/20))</f>
        <v>236191410.70003054</v>
      </c>
    </row>
    <row r="555" spans="2:6" x14ac:dyDescent="0.3">
      <c r="B555" s="10">
        <v>37.119999999999997</v>
      </c>
      <c r="C555" s="37">
        <v>45202</v>
      </c>
      <c r="D555" s="14">
        <f>IF(D543&gt;D563, D554-(ABS(D543-D563)/20), D554+(ABS(D543-D563)/20))</f>
        <v>2.5418000000000016</v>
      </c>
      <c r="E555" s="15">
        <f>IF(E543&gt;E563, E554-(ABS(E543-E563)/20), E554+(ABS(E543-E563)/20))</f>
        <v>380247867.7452603</v>
      </c>
      <c r="F555" s="15">
        <f>IF(F543&gt;F563, F554-(ABS(F543-F563)/20), F554+(ABS(F543-F563)/20))</f>
        <v>236275070.92657626</v>
      </c>
    </row>
    <row r="556" spans="2:6" x14ac:dyDescent="0.3">
      <c r="B556" s="10">
        <v>37.130000000000003</v>
      </c>
      <c r="C556" s="37">
        <v>45203</v>
      </c>
      <c r="D556" s="14">
        <f>IF(D543&gt;D563, D555-(ABS(D543-D563)/20), D555+(ABS(D543-D563)/20))</f>
        <v>2.5427000000000017</v>
      </c>
      <c r="E556" s="15">
        <f>IF(E543&gt;E563, E555-(ABS(E543-E563)/20), E555+(ABS(E543-E563)/20))</f>
        <v>380382505.82889032</v>
      </c>
      <c r="F556" s="15">
        <f>IF(F543&gt;F563, F555-(ABS(F543-F563)/20), F555+(ABS(F543-F563)/20))</f>
        <v>236358731.15312198</v>
      </c>
    </row>
    <row r="557" spans="2:6" x14ac:dyDescent="0.3">
      <c r="B557" s="10">
        <v>37.14</v>
      </c>
      <c r="C557" s="37">
        <v>45204</v>
      </c>
      <c r="D557" s="14">
        <f>IF(D543&gt;D563, D556-(ABS(D543-D563)/20), D556+(ABS(D543-D563)/20))</f>
        <v>2.5436000000000019</v>
      </c>
      <c r="E557" s="15">
        <f>IF(E543&gt;E563, E556-(ABS(E543-E563)/20), E556+(ABS(E543-E563)/20))</f>
        <v>380517143.91252035</v>
      </c>
      <c r="F557" s="15">
        <f>IF(F543&gt;F563, F556-(ABS(F543-F563)/20), F556+(ABS(F543-F563)/20))</f>
        <v>236442391.3796677</v>
      </c>
    </row>
    <row r="558" spans="2:6" x14ac:dyDescent="0.3">
      <c r="B558" s="10">
        <v>37.15</v>
      </c>
      <c r="C558" s="37">
        <v>45205</v>
      </c>
      <c r="D558" s="14">
        <f>IF(D543&gt;D563, D557-(ABS(D543-D563)/20), D557+(ABS(D543-D563)/20))</f>
        <v>2.544500000000002</v>
      </c>
      <c r="E558" s="15">
        <f>IF(E543&gt;E563, E557-(ABS(E543-E563)/20), E557+(ABS(E543-E563)/20))</f>
        <v>380651781.99615037</v>
      </c>
      <c r="F558" s="15">
        <f>IF(F543&gt;F563, F557-(ABS(F543-F563)/20), F557+(ABS(F543-F563)/20))</f>
        <v>236526051.60621342</v>
      </c>
    </row>
    <row r="559" spans="2:6" x14ac:dyDescent="0.3">
      <c r="B559" s="10">
        <v>37.159999999999997</v>
      </c>
      <c r="C559" s="37">
        <v>45206</v>
      </c>
      <c r="D559" s="14">
        <f>IF(D543&gt;D563, D558-(ABS(D543-D563)/20), D558+(ABS(D543-D563)/20))</f>
        <v>2.5454000000000021</v>
      </c>
      <c r="E559" s="15">
        <f>IF(E543&gt;E563, E558-(ABS(E543-E563)/20), E558+(ABS(E543-E563)/20))</f>
        <v>380786420.0797804</v>
      </c>
      <c r="F559" s="15">
        <f>IF(F543&gt;F563, F558-(ABS(F543-F563)/20), F558+(ABS(F543-F563)/20))</f>
        <v>236609711.83275914</v>
      </c>
    </row>
    <row r="560" spans="2:6" x14ac:dyDescent="0.3">
      <c r="B560" s="10">
        <v>37.17</v>
      </c>
      <c r="C560" s="37">
        <v>45207</v>
      </c>
      <c r="D560" s="14">
        <f>IF(D543&gt;D563, D559-(ABS(D543-D563)/20), D559+(ABS(D543-D563)/20))</f>
        <v>2.5463000000000022</v>
      </c>
      <c r="E560" s="15">
        <f>IF(E543&gt;E563, E559-(ABS(E543-E563)/20), E559+(ABS(E543-E563)/20))</f>
        <v>380921058.16341043</v>
      </c>
      <c r="F560" s="15">
        <f>IF(F543&gt;F563, F559-(ABS(F543-F563)/20), F559+(ABS(F543-F563)/20))</f>
        <v>236693372.05930486</v>
      </c>
    </row>
    <row r="561" spans="2:6" x14ac:dyDescent="0.3">
      <c r="B561" s="10">
        <v>37.18</v>
      </c>
      <c r="C561" s="37">
        <v>45208</v>
      </c>
      <c r="D561" s="14">
        <f>IF(D543&gt;D563, D560-(ABS(D543-D563)/20), D560+(ABS(D543-D563)/20))</f>
        <v>2.5472000000000024</v>
      </c>
      <c r="E561" s="15">
        <f>IF(E543&gt;E563, E560-(ABS(E543-E563)/20), E560+(ABS(E543-E563)/20))</f>
        <v>381055696.24704045</v>
      </c>
      <c r="F561" s="15">
        <f>IF(F543&gt;F563, F560-(ABS(F543-F563)/20), F560+(ABS(F543-F563)/20))</f>
        <v>236777032.28585058</v>
      </c>
    </row>
    <row r="562" spans="2:6" x14ac:dyDescent="0.3">
      <c r="B562" s="10">
        <v>37.19</v>
      </c>
      <c r="C562" s="37">
        <v>45209</v>
      </c>
      <c r="D562" s="14">
        <f>IF(D543&gt;D563, D561-(ABS(D543-D563)/20), D561+(ABS(D543-D563)/20))</f>
        <v>2.5481000000000025</v>
      </c>
      <c r="E562" s="15">
        <f>IF(E543&gt;E563, E561-(ABS(E543-E563)/20), E561+(ABS(E543-E563)/20))</f>
        <v>381190334.33067048</v>
      </c>
      <c r="F562" s="15">
        <f>IF(F543&gt;F563, F561-(ABS(F543-F563)/20), F561+(ABS(F543-F563)/20))</f>
        <v>236860692.51239631</v>
      </c>
    </row>
    <row r="563" spans="2:6" x14ac:dyDescent="0.3">
      <c r="B563" s="10">
        <v>38</v>
      </c>
      <c r="C563" s="36">
        <v>45210</v>
      </c>
      <c r="D563" s="11">
        <v>2.5489999999999999</v>
      </c>
      <c r="E563" s="12">
        <f>D563*149597870.7</f>
        <v>381324972.41429996</v>
      </c>
      <c r="F563" s="12">
        <f>E563/1.609344</f>
        <v>236944352.73894203</v>
      </c>
    </row>
    <row r="564" spans="2:6" x14ac:dyDescent="0.3">
      <c r="B564" s="10">
        <v>38.01</v>
      </c>
      <c r="C564" s="37">
        <v>45211</v>
      </c>
      <c r="D564" s="14">
        <f>IF(D563&gt;D573, D563-(ABS(D563-D573)/10), D563+(ABS(D563-D573)/10))</f>
        <v>2.5491000000000001</v>
      </c>
      <c r="E564" s="15">
        <f>IF(E563&gt;E573, E563-(ABS(E563-E573)/10), E563+(ABS(E563-E573)/10))</f>
        <v>381339932.20136994</v>
      </c>
      <c r="F564" s="15">
        <f>IF(F563&gt;F573, F563-(ABS(F563-F573)/10), F563+(ABS(F563-F573)/10))</f>
        <v>236953648.31966934</v>
      </c>
    </row>
    <row r="565" spans="2:6" x14ac:dyDescent="0.3">
      <c r="B565" s="10">
        <v>38.020000000000003</v>
      </c>
      <c r="C565" s="37">
        <v>45212</v>
      </c>
      <c r="D565" s="14">
        <f>IF(D563&gt;D573, D564-(ABS(D563-D573)/10), D564+(ABS(D563-D573)/10))</f>
        <v>2.5491999999999999</v>
      </c>
      <c r="E565" s="15">
        <f>IF(E563&gt;E573, E564-(ABS(E563-E573)/10), E564+(ABS(E563-E573)/10))</f>
        <v>381354891.98843992</v>
      </c>
      <c r="F565" s="15">
        <f>IF(F563&gt;F573, F564-(ABS(F563-F573)/10), F564+(ABS(F563-F573)/10))</f>
        <v>236962943.90039665</v>
      </c>
    </row>
    <row r="566" spans="2:6" x14ac:dyDescent="0.3">
      <c r="B566" s="10">
        <v>38.03</v>
      </c>
      <c r="C566" s="37">
        <v>45213</v>
      </c>
      <c r="D566" s="14">
        <f>IF(D563&gt;D573, D565-(ABS(D563-D573)/10), D565+(ABS(D563-D573)/10))</f>
        <v>2.5492999999999997</v>
      </c>
      <c r="E566" s="15">
        <f>IF(E563&gt;E573, E565-(ABS(E563-E573)/10), E565+(ABS(E563-E573)/10))</f>
        <v>381369851.77550989</v>
      </c>
      <c r="F566" s="15">
        <f>IF(F563&gt;F573, F565-(ABS(F563-F573)/10), F565+(ABS(F563-F573)/10))</f>
        <v>236972239.48112395</v>
      </c>
    </row>
    <row r="567" spans="2:6" x14ac:dyDescent="0.3">
      <c r="B567" s="10">
        <v>38.04</v>
      </c>
      <c r="C567" s="37">
        <v>45214</v>
      </c>
      <c r="D567" s="14">
        <f>IF(D563&gt;D573, D566-(ABS(D563-D573)/10), D566+(ABS(D563-D573)/10))</f>
        <v>2.5493999999999994</v>
      </c>
      <c r="E567" s="15">
        <f>IF(E563&gt;E573, E566-(ABS(E563-E573)/10), E566+(ABS(E563-E573)/10))</f>
        <v>381384811.56257987</v>
      </c>
      <c r="F567" s="15">
        <f>IF(F563&gt;F573, F566-(ABS(F563-F573)/10), F566+(ABS(F563-F573)/10))</f>
        <v>236981535.06185126</v>
      </c>
    </row>
    <row r="568" spans="2:6" x14ac:dyDescent="0.3">
      <c r="B568" s="10">
        <v>38.049999999999997</v>
      </c>
      <c r="C568" s="37">
        <v>45215</v>
      </c>
      <c r="D568" s="14">
        <f>IF(D563&gt;D573, D567-(ABS(D563-D573)/10), D567+(ABS(D563-D573)/10))</f>
        <v>2.5494999999999992</v>
      </c>
      <c r="E568" s="15">
        <f>IF(E563&gt;E573, E567-(ABS(E563-E573)/10), E567+(ABS(E563-E573)/10))</f>
        <v>381399771.34964985</v>
      </c>
      <c r="F568" s="15">
        <f>IF(F563&gt;F573, F567-(ABS(F563-F573)/10), F567+(ABS(F563-F573)/10))</f>
        <v>236990830.64257857</v>
      </c>
    </row>
    <row r="569" spans="2:6" x14ac:dyDescent="0.3">
      <c r="B569" s="10">
        <v>38.06</v>
      </c>
      <c r="C569" s="37">
        <v>45216</v>
      </c>
      <c r="D569" s="14">
        <f>IF(D563&gt;D573, D568-(ABS(D563-D573)/10), D568+(ABS(D563-D573)/10))</f>
        <v>2.549599999999999</v>
      </c>
      <c r="E569" s="15">
        <f>IF(E563&gt;E573, E568-(ABS(E563-E573)/10), E568+(ABS(E563-E573)/10))</f>
        <v>381414731.13671982</v>
      </c>
      <c r="F569" s="15">
        <f>IF(F563&gt;F573, F568-(ABS(F563-F573)/10), F568+(ABS(F563-F573)/10))</f>
        <v>237000126.22330588</v>
      </c>
    </row>
    <row r="570" spans="2:6" x14ac:dyDescent="0.3">
      <c r="B570" s="10">
        <v>38.07</v>
      </c>
      <c r="C570" s="37">
        <v>45217</v>
      </c>
      <c r="D570" s="14">
        <f>IF(D563&gt;D573, D569-(ABS(D563-D573)/10), D569+(ABS(D563-D573)/10))</f>
        <v>2.5496999999999987</v>
      </c>
      <c r="E570" s="15">
        <f>IF(E563&gt;E573, E569-(ABS(E563-E573)/10), E569+(ABS(E563-E573)/10))</f>
        <v>381429690.9237898</v>
      </c>
      <c r="F570" s="15">
        <f>IF(F563&gt;F573, F569-(ABS(F563-F573)/10), F569+(ABS(F563-F573)/10))</f>
        <v>237009421.80403319</v>
      </c>
    </row>
    <row r="571" spans="2:6" x14ac:dyDescent="0.3">
      <c r="B571" s="10">
        <v>38.08</v>
      </c>
      <c r="C571" s="37">
        <v>45218</v>
      </c>
      <c r="D571" s="14">
        <f>IF(D563&gt;D573, D570-(ABS(D563-D573)/10), D570+(ABS(D563-D573)/10))</f>
        <v>2.5497999999999985</v>
      </c>
      <c r="E571" s="15">
        <f>IF(E563&gt;E573, E570-(ABS(E563-E573)/10), E570+(ABS(E563-E573)/10))</f>
        <v>381444650.71085978</v>
      </c>
      <c r="F571" s="15">
        <f>IF(F563&gt;F573, F570-(ABS(F563-F573)/10), F570+(ABS(F563-F573)/10))</f>
        <v>237018717.3847605</v>
      </c>
    </row>
    <row r="572" spans="2:6" x14ac:dyDescent="0.3">
      <c r="B572" s="10">
        <v>38.090000000000003</v>
      </c>
      <c r="C572" s="37">
        <v>45219</v>
      </c>
      <c r="D572" s="14">
        <f>IF(D563&gt;D573, D571-(ABS(D563-D573)/10), D571+(ABS(D563-D573)/10))</f>
        <v>2.5498999999999983</v>
      </c>
      <c r="E572" s="15">
        <f>IF(E563&gt;E573, E571-(ABS(E563-E573)/10), E571+(ABS(E563-E573)/10))</f>
        <v>381459610.49792975</v>
      </c>
      <c r="F572" s="15">
        <f>IF(F563&gt;F573, F571-(ABS(F563-F573)/10), F571+(ABS(F563-F573)/10))</f>
        <v>237028012.96548781</v>
      </c>
    </row>
    <row r="573" spans="2:6" x14ac:dyDescent="0.3">
      <c r="B573" s="29">
        <v>39</v>
      </c>
      <c r="C573" s="38">
        <v>45220</v>
      </c>
      <c r="D573" s="30">
        <v>2.5499999999999998</v>
      </c>
      <c r="E573" s="31">
        <f>D573*149597870.7</f>
        <v>381474570.28499997</v>
      </c>
      <c r="F573" s="31">
        <f>E573/1.609344</f>
        <v>237037308.54621506</v>
      </c>
    </row>
    <row r="574" spans="2:6" x14ac:dyDescent="0.3">
      <c r="B574" s="10">
        <v>39.01</v>
      </c>
      <c r="C574" s="37">
        <v>45221</v>
      </c>
      <c r="D574" s="14">
        <f>IF(D573&gt;D593, D573-(ABS(D573-D593)/20), D573+(ABS(D573-D593)/20))</f>
        <v>2.5492999999999997</v>
      </c>
      <c r="E574" s="15">
        <f>IF(E573&gt;E593, E573-(ABS(E573-E593)/20), E573+(ABS(E573-E593)/20))</f>
        <v>381369851.77550995</v>
      </c>
      <c r="F574" s="15">
        <f>IF(F573&gt;F593, F573-(ABS(F573-F593)/20), F573+(ABS(F573-F593)/20))</f>
        <v>236972239.48112395</v>
      </c>
    </row>
    <row r="575" spans="2:6" x14ac:dyDescent="0.3">
      <c r="B575" s="10">
        <v>39.020000000000003</v>
      </c>
      <c r="C575" s="37">
        <v>45222</v>
      </c>
      <c r="D575" s="14">
        <f>IF(D573&gt;D593, D574-(ABS(D573-D593)/20), D574+(ABS(D573-D593)/20))</f>
        <v>2.5485999999999995</v>
      </c>
      <c r="E575" s="15">
        <f>IF(E573&gt;E593, E574-(ABS(E573-E593)/20), E574+(ABS(E573-E593)/20))</f>
        <v>381265133.26601994</v>
      </c>
      <c r="F575" s="15">
        <f>IF(F573&gt;F593, F574-(ABS(F573-F593)/20), F574+(ABS(F573-F593)/20))</f>
        <v>236907170.41603285</v>
      </c>
    </row>
    <row r="576" spans="2:6" x14ac:dyDescent="0.3">
      <c r="B576" s="10">
        <v>39.03</v>
      </c>
      <c r="C576" s="37">
        <v>45223</v>
      </c>
      <c r="D576" s="14">
        <f>IF(D573&gt;D593, D575-(ABS(D573-D593)/20), D575+(ABS(D573-D593)/20))</f>
        <v>2.5478999999999994</v>
      </c>
      <c r="E576" s="15">
        <f>IF(E573&gt;E593, E575-(ABS(E573-E593)/20), E575+(ABS(E573-E593)/20))</f>
        <v>381160414.75652993</v>
      </c>
      <c r="F576" s="15">
        <f>IF(F573&gt;F593, F575-(ABS(F573-F593)/20), F575+(ABS(F573-F593)/20))</f>
        <v>236842101.35094175</v>
      </c>
    </row>
    <row r="577" spans="2:6" x14ac:dyDescent="0.3">
      <c r="B577" s="10">
        <v>39.04</v>
      </c>
      <c r="C577" s="37">
        <v>45224</v>
      </c>
      <c r="D577" s="14">
        <f>IF(D573&gt;D593, D576-(ABS(D573-D593)/20), D576+(ABS(D573-D593)/20))</f>
        <v>2.5471999999999992</v>
      </c>
      <c r="E577" s="15">
        <f>IF(E573&gt;E593, E576-(ABS(E573-E593)/20), E576+(ABS(E573-E593)/20))</f>
        <v>381055696.24703991</v>
      </c>
      <c r="F577" s="15">
        <f>IF(F573&gt;F593, F576-(ABS(F573-F593)/20), F576+(ABS(F573-F593)/20))</f>
        <v>236777032.28585064</v>
      </c>
    </row>
    <row r="578" spans="2:6" x14ac:dyDescent="0.3">
      <c r="B578" s="10">
        <v>39.049999999999997</v>
      </c>
      <c r="C578" s="37">
        <v>45225</v>
      </c>
      <c r="D578" s="14">
        <f>IF(D573&gt;D593, D577-(ABS(D573-D593)/20), D577+(ABS(D573-D593)/20))</f>
        <v>2.5464999999999991</v>
      </c>
      <c r="E578" s="15">
        <f>IF(E573&gt;E593, E577-(ABS(E573-E593)/20), E577+(ABS(E573-E593)/20))</f>
        <v>380950977.7375499</v>
      </c>
      <c r="F578" s="15">
        <f>IF(F573&gt;F593, F577-(ABS(F573-F593)/20), F577+(ABS(F573-F593)/20))</f>
        <v>236711963.22075954</v>
      </c>
    </row>
    <row r="579" spans="2:6" x14ac:dyDescent="0.3">
      <c r="B579" s="10">
        <v>39.06</v>
      </c>
      <c r="C579" s="37">
        <v>45226</v>
      </c>
      <c r="D579" s="14">
        <f>IF(D573&gt;D593, D578-(ABS(D573-D593)/20), D578+(ABS(D573-D593)/20))</f>
        <v>2.545799999999999</v>
      </c>
      <c r="E579" s="15">
        <f>IF(E573&gt;E593, E578-(ABS(E573-E593)/20), E578+(ABS(E573-E593)/20))</f>
        <v>380846259.22805989</v>
      </c>
      <c r="F579" s="15">
        <f>IF(F573&gt;F593, F578-(ABS(F573-F593)/20), F578+(ABS(F573-F593)/20))</f>
        <v>236646894.15566844</v>
      </c>
    </row>
    <row r="580" spans="2:6" x14ac:dyDescent="0.3">
      <c r="B580" s="10">
        <v>39.07</v>
      </c>
      <c r="C580" s="37">
        <v>45227</v>
      </c>
      <c r="D580" s="14">
        <f>IF(D573&gt;D593, D579-(ABS(D573-D593)/20), D579+(ABS(D573-D593)/20))</f>
        <v>2.5450999999999988</v>
      </c>
      <c r="E580" s="15">
        <f>IF(E573&gt;E593, E579-(ABS(E573-E593)/20), E579+(ABS(E573-E593)/20))</f>
        <v>380741540.71856987</v>
      </c>
      <c r="F580" s="15">
        <f>IF(F573&gt;F593, F579-(ABS(F573-F593)/20), F579+(ABS(F573-F593)/20))</f>
        <v>236581825.09057733</v>
      </c>
    </row>
    <row r="581" spans="2:6" x14ac:dyDescent="0.3">
      <c r="B581" s="10">
        <v>39.08</v>
      </c>
      <c r="C581" s="37">
        <v>45228</v>
      </c>
      <c r="D581" s="14">
        <f>IF(D573&gt;D593, D580-(ABS(D573-D593)/20), D580+(ABS(D573-D593)/20))</f>
        <v>2.5443999999999987</v>
      </c>
      <c r="E581" s="15">
        <f>IF(E573&gt;E593, E580-(ABS(E573-E593)/20), E580+(ABS(E573-E593)/20))</f>
        <v>380636822.20907986</v>
      </c>
      <c r="F581" s="15">
        <f>IF(F573&gt;F593, F580-(ABS(F573-F593)/20), F580+(ABS(F573-F593)/20))</f>
        <v>236516756.02548623</v>
      </c>
    </row>
    <row r="582" spans="2:6" x14ac:dyDescent="0.3">
      <c r="B582" s="10">
        <v>39.090000000000003</v>
      </c>
      <c r="C582" s="37">
        <v>45229</v>
      </c>
      <c r="D582" s="14">
        <f>IF(D573&gt;D593, D581-(ABS(D573-D593)/20), D581+(ABS(D573-D593)/20))</f>
        <v>2.5436999999999985</v>
      </c>
      <c r="E582" s="15">
        <f>IF(E573&gt;E593, E581-(ABS(E573-E593)/20), E581+(ABS(E573-E593)/20))</f>
        <v>380532103.69958985</v>
      </c>
      <c r="F582" s="15">
        <f>IF(F573&gt;F593, F581-(ABS(F573-F593)/20), F581+(ABS(F573-F593)/20))</f>
        <v>236451686.96039513</v>
      </c>
    </row>
    <row r="583" spans="2:6" x14ac:dyDescent="0.3">
      <c r="B583" s="10">
        <v>39.1</v>
      </c>
      <c r="C583" s="37">
        <v>45230</v>
      </c>
      <c r="D583" s="14">
        <f>IF(D573&gt;D593, D582-(ABS(D573-D593)/20), D582+(ABS(D573-D593)/20))</f>
        <v>2.5429999999999984</v>
      </c>
      <c r="E583" s="15">
        <f>IF(E573&gt;E593, E582-(ABS(E573-E593)/20), E582+(ABS(E573-E593)/20))</f>
        <v>380427385.19009984</v>
      </c>
      <c r="F583" s="15">
        <f>IF(F573&gt;F593, F582-(ABS(F573-F593)/20), F582+(ABS(F573-F593)/20))</f>
        <v>236386617.89530402</v>
      </c>
    </row>
    <row r="584" spans="2:6" x14ac:dyDescent="0.3">
      <c r="B584" s="10">
        <v>39.11</v>
      </c>
      <c r="C584" s="37">
        <v>45231</v>
      </c>
      <c r="D584" s="14">
        <f>IF(D573&gt;D593, D583-(ABS(D573-D593)/20), D583+(ABS(D573-D593)/20))</f>
        <v>2.5422999999999982</v>
      </c>
      <c r="E584" s="15">
        <f>IF(E573&gt;E593, E583-(ABS(E573-E593)/20), E583+(ABS(E573-E593)/20))</f>
        <v>380322666.68060982</v>
      </c>
      <c r="F584" s="15">
        <f>IF(F573&gt;F593, F583-(ABS(F573-F593)/20), F583+(ABS(F573-F593)/20))</f>
        <v>236321548.83021292</v>
      </c>
    </row>
    <row r="585" spans="2:6" x14ac:dyDescent="0.3">
      <c r="B585" s="10">
        <v>39.119999999999997</v>
      </c>
      <c r="C585" s="37">
        <v>45232</v>
      </c>
      <c r="D585" s="14">
        <f>IF(D573&gt;D593, D584-(ABS(D573-D593)/20), D584+(ABS(D573-D593)/20))</f>
        <v>2.5415999999999981</v>
      </c>
      <c r="E585" s="15">
        <f>IF(E573&gt;E593, E584-(ABS(E573-E593)/20), E584+(ABS(E573-E593)/20))</f>
        <v>380217948.17111981</v>
      </c>
      <c r="F585" s="15">
        <f>IF(F573&gt;F593, F584-(ABS(F573-F593)/20), F584+(ABS(F573-F593)/20))</f>
        <v>236256479.76512182</v>
      </c>
    </row>
    <row r="586" spans="2:6" x14ac:dyDescent="0.3">
      <c r="B586" s="10">
        <v>39.130000000000003</v>
      </c>
      <c r="C586" s="37">
        <v>45233</v>
      </c>
      <c r="D586" s="14">
        <f>IF(D573&gt;D593, D585-(ABS(D573-D593)/20), D585+(ABS(D573-D593)/20))</f>
        <v>2.5408999999999979</v>
      </c>
      <c r="E586" s="15">
        <f>IF(E573&gt;E593, E585-(ABS(E573-E593)/20), E585+(ABS(E573-E593)/20))</f>
        <v>380113229.6616298</v>
      </c>
      <c r="F586" s="15">
        <f>IF(F573&gt;F593, F585-(ABS(F573-F593)/20), F585+(ABS(F573-F593)/20))</f>
        <v>236191410.70003071</v>
      </c>
    </row>
    <row r="587" spans="2:6" x14ac:dyDescent="0.3">
      <c r="B587" s="10">
        <v>39.14</v>
      </c>
      <c r="C587" s="37">
        <v>45234</v>
      </c>
      <c r="D587" s="14">
        <f>IF(D573&gt;D593, D586-(ABS(D573-D593)/20), D586+(ABS(D573-D593)/20))</f>
        <v>2.5401999999999978</v>
      </c>
      <c r="E587" s="15">
        <f>IF(E573&gt;E593, E586-(ABS(E573-E593)/20), E586+(ABS(E573-E593)/20))</f>
        <v>380008511.15213978</v>
      </c>
      <c r="F587" s="15">
        <f>IF(F573&gt;F593, F586-(ABS(F573-F593)/20), F586+(ABS(F573-F593)/20))</f>
        <v>236126341.63493961</v>
      </c>
    </row>
    <row r="588" spans="2:6" x14ac:dyDescent="0.3">
      <c r="B588" s="10">
        <v>39.15</v>
      </c>
      <c r="C588" s="37">
        <v>45235</v>
      </c>
      <c r="D588" s="14">
        <f>IF(D573&gt;D593, D587-(ABS(D573-D593)/20), D587+(ABS(D573-D593)/20))</f>
        <v>2.5394999999999976</v>
      </c>
      <c r="E588" s="15">
        <f>IF(E573&gt;E593, E587-(ABS(E573-E593)/20), E587+(ABS(E573-E593)/20))</f>
        <v>379903792.64264977</v>
      </c>
      <c r="F588" s="15">
        <f>IF(F573&gt;F593, F587-(ABS(F573-F593)/20), F587+(ABS(F573-F593)/20))</f>
        <v>236061272.56984851</v>
      </c>
    </row>
    <row r="589" spans="2:6" x14ac:dyDescent="0.3">
      <c r="B589" s="10">
        <v>39.159999999999997</v>
      </c>
      <c r="C589" s="37">
        <v>45236</v>
      </c>
      <c r="D589" s="14">
        <f>IF(D573&gt;D593, D588-(ABS(D573-D593)/20), D588+(ABS(D573-D593)/20))</f>
        <v>2.5387999999999975</v>
      </c>
      <c r="E589" s="15">
        <f>IF(E573&gt;E593, E588-(ABS(E573-E593)/20), E588+(ABS(E573-E593)/20))</f>
        <v>379799074.13315976</v>
      </c>
      <c r="F589" s="15">
        <f>IF(F573&gt;F593, F588-(ABS(F573-F593)/20), F588+(ABS(F573-F593)/20))</f>
        <v>235996203.5047574</v>
      </c>
    </row>
    <row r="590" spans="2:6" x14ac:dyDescent="0.3">
      <c r="B590" s="10">
        <v>39.17</v>
      </c>
      <c r="C590" s="37">
        <v>45237</v>
      </c>
      <c r="D590" s="14">
        <f>IF(D573&gt;D593, D589-(ABS(D573-D593)/20), D589+(ABS(D573-D593)/20))</f>
        <v>2.5380999999999974</v>
      </c>
      <c r="E590" s="15">
        <f>IF(E573&gt;E593, E589-(ABS(E573-E593)/20), E589+(ABS(E573-E593)/20))</f>
        <v>379694355.62366974</v>
      </c>
      <c r="F590" s="15">
        <f>IF(F573&gt;F593, F589-(ABS(F573-F593)/20), F589+(ABS(F573-F593)/20))</f>
        <v>235931134.4396663</v>
      </c>
    </row>
    <row r="591" spans="2:6" x14ac:dyDescent="0.3">
      <c r="B591" s="10">
        <v>39.18</v>
      </c>
      <c r="C591" s="37">
        <v>45238</v>
      </c>
      <c r="D591" s="14">
        <f>IF(D573&gt;D593, D590-(ABS(D573-D593)/20), D590+(ABS(D573-D593)/20))</f>
        <v>2.5373999999999972</v>
      </c>
      <c r="E591" s="15">
        <f>IF(E573&gt;E593, E590-(ABS(E573-E593)/20), E590+(ABS(E573-E593)/20))</f>
        <v>379589637.11417973</v>
      </c>
      <c r="F591" s="15">
        <f>IF(F573&gt;F593, F590-(ABS(F573-F593)/20), F590+(ABS(F573-F593)/20))</f>
        <v>235866065.3745752</v>
      </c>
    </row>
    <row r="592" spans="2:6" x14ac:dyDescent="0.3">
      <c r="B592" s="10">
        <v>39.19</v>
      </c>
      <c r="C592" s="37">
        <v>45239</v>
      </c>
      <c r="D592" s="14">
        <f>IF(D573&gt;D593, D591-(ABS(D573-D593)/20), D591+(ABS(D573-D593)/20))</f>
        <v>2.5366999999999971</v>
      </c>
      <c r="E592" s="15">
        <f>IF(E573&gt;E593, E591-(ABS(E573-E593)/20), E591+(ABS(E573-E593)/20))</f>
        <v>379484918.60468972</v>
      </c>
      <c r="F592" s="15">
        <f>IF(F573&gt;F593, F591-(ABS(F573-F593)/20), F591+(ABS(F573-F593)/20))</f>
        <v>235800996.30948409</v>
      </c>
    </row>
    <row r="593" spans="2:6" x14ac:dyDescent="0.3">
      <c r="B593" s="10">
        <v>40</v>
      </c>
      <c r="C593" s="36">
        <v>45240</v>
      </c>
      <c r="D593" s="11">
        <v>2.536</v>
      </c>
      <c r="E593" s="12">
        <f>D593*149597870.7</f>
        <v>379380200.0952</v>
      </c>
      <c r="F593" s="12">
        <f>E593/1.609344</f>
        <v>235735927.24439272</v>
      </c>
    </row>
    <row r="594" spans="2:6" x14ac:dyDescent="0.3">
      <c r="B594" s="10">
        <v>40.01</v>
      </c>
      <c r="C594" s="37">
        <v>45241</v>
      </c>
      <c r="D594" s="14">
        <f>IF(D593&gt;D603, D593-(ABS(D593-D603)/10), D593+(ABS(D593-D603)/10))</f>
        <v>2.5346000000000002</v>
      </c>
      <c r="E594" s="15">
        <f>IF(E593&gt;E603, E593-(ABS(E593-E603)/10), E593+(ABS(E593-E603)/10))</f>
        <v>379170763.07621998</v>
      </c>
      <c r="F594" s="15">
        <f>IF(F593&gt;F603, F593-(ABS(F593-F603)/10), F593+(ABS(F593-F603)/10))</f>
        <v>235605789.11421049</v>
      </c>
    </row>
    <row r="595" spans="2:6" x14ac:dyDescent="0.3">
      <c r="B595" s="10">
        <v>40.020000000000003</v>
      </c>
      <c r="C595" s="37">
        <v>45242</v>
      </c>
      <c r="D595" s="14">
        <f>IF(D593&gt;D603, D594-(ABS(D593-D603)/10), D594+(ABS(D593-D603)/10))</f>
        <v>2.5332000000000003</v>
      </c>
      <c r="E595" s="15">
        <f>IF(E593&gt;E603, E594-(ABS(E593-E603)/10), E594+(ABS(E593-E603)/10))</f>
        <v>378961326.05723995</v>
      </c>
      <c r="F595" s="15">
        <f>IF(F593&gt;F603, F594-(ABS(F593-F603)/10), F594+(ABS(F593-F603)/10))</f>
        <v>235475650.98402825</v>
      </c>
    </row>
    <row r="596" spans="2:6" x14ac:dyDescent="0.3">
      <c r="B596" s="10">
        <v>40.03</v>
      </c>
      <c r="C596" s="37">
        <v>45243</v>
      </c>
      <c r="D596" s="14">
        <f>IF(D593&gt;D603, D595-(ABS(D593-D603)/10), D595+(ABS(D593-D603)/10))</f>
        <v>2.5318000000000005</v>
      </c>
      <c r="E596" s="15">
        <f>IF(E593&gt;E603, E595-(ABS(E593-E603)/10), E595+(ABS(E593-E603)/10))</f>
        <v>378751889.03825992</v>
      </c>
      <c r="F596" s="15">
        <f>IF(F593&gt;F603, F595-(ABS(F593-F603)/10), F595+(ABS(F593-F603)/10))</f>
        <v>235345512.85384601</v>
      </c>
    </row>
    <row r="597" spans="2:6" x14ac:dyDescent="0.3">
      <c r="B597" s="10">
        <v>40.04</v>
      </c>
      <c r="C597" s="37">
        <v>45244</v>
      </c>
      <c r="D597" s="14">
        <f>IF(D593&gt;D603, D596-(ABS(D593-D603)/10), D596+(ABS(D593-D603)/10))</f>
        <v>2.5304000000000006</v>
      </c>
      <c r="E597" s="15">
        <f>IF(E593&gt;E603, E596-(ABS(E593-E603)/10), E596+(ABS(E593-E603)/10))</f>
        <v>378542452.0192799</v>
      </c>
      <c r="F597" s="15">
        <f>IF(F593&gt;F603, F596-(ABS(F593-F603)/10), F596+(ABS(F593-F603)/10))</f>
        <v>235215374.72366378</v>
      </c>
    </row>
    <row r="598" spans="2:6" x14ac:dyDescent="0.3">
      <c r="B598" s="10">
        <v>40.049999999999997</v>
      </c>
      <c r="C598" s="37">
        <v>45245</v>
      </c>
      <c r="D598" s="14">
        <f>IF(D593&gt;D603, D597-(ABS(D593-D603)/10), D597+(ABS(D593-D603)/10))</f>
        <v>2.5290000000000008</v>
      </c>
      <c r="E598" s="15">
        <f>IF(E593&gt;E603, E597-(ABS(E593-E603)/10), E597+(ABS(E593-E603)/10))</f>
        <v>378333015.00029987</v>
      </c>
      <c r="F598" s="15">
        <f>IF(F593&gt;F603, F597-(ABS(F593-F603)/10), F597+(ABS(F593-F603)/10))</f>
        <v>235085236.59348154</v>
      </c>
    </row>
    <row r="599" spans="2:6" x14ac:dyDescent="0.3">
      <c r="B599" s="10">
        <v>40.06</v>
      </c>
      <c r="C599" s="37">
        <v>45246</v>
      </c>
      <c r="D599" s="14">
        <f>IF(D593&gt;D603, D598-(ABS(D593-D603)/10), D598+(ABS(D593-D603)/10))</f>
        <v>2.527600000000001</v>
      </c>
      <c r="E599" s="15">
        <f>IF(E593&gt;E603, E598-(ABS(E593-E603)/10), E598+(ABS(E593-E603)/10))</f>
        <v>378123577.98131984</v>
      </c>
      <c r="F599" s="15">
        <f>IF(F593&gt;F603, F598-(ABS(F593-F603)/10), F598+(ABS(F593-F603)/10))</f>
        <v>234955098.4632993</v>
      </c>
    </row>
    <row r="600" spans="2:6" x14ac:dyDescent="0.3">
      <c r="B600" s="10">
        <v>40.07</v>
      </c>
      <c r="C600" s="37">
        <v>45247</v>
      </c>
      <c r="D600" s="14">
        <f>IF(D593&gt;D603, D599-(ABS(D593-D603)/10), D599+(ABS(D593-D603)/10))</f>
        <v>2.5262000000000011</v>
      </c>
      <c r="E600" s="15">
        <f>IF(E593&gt;E603, E599-(ABS(E593-E603)/10), E599+(ABS(E593-E603)/10))</f>
        <v>377914140.96233982</v>
      </c>
      <c r="F600" s="15">
        <f>IF(F593&gt;F603, F599-(ABS(F593-F603)/10), F599+(ABS(F593-F603)/10))</f>
        <v>234824960.33311707</v>
      </c>
    </row>
    <row r="601" spans="2:6" x14ac:dyDescent="0.3">
      <c r="B601" s="10">
        <v>40.08</v>
      </c>
      <c r="C601" s="37">
        <v>45248</v>
      </c>
      <c r="D601" s="14">
        <f>IF(D593&gt;D603, D600-(ABS(D593-D603)/10), D600+(ABS(D593-D603)/10))</f>
        <v>2.5248000000000013</v>
      </c>
      <c r="E601" s="15">
        <f>IF(E593&gt;E603, E600-(ABS(E593-E603)/10), E600+(ABS(E593-E603)/10))</f>
        <v>377704703.94335979</v>
      </c>
      <c r="F601" s="15">
        <f>IF(F593&gt;F603, F600-(ABS(F593-F603)/10), F600+(ABS(F593-F603)/10))</f>
        <v>234694822.20293483</v>
      </c>
    </row>
    <row r="602" spans="2:6" x14ac:dyDescent="0.3">
      <c r="B602" s="10">
        <v>40.090000000000003</v>
      </c>
      <c r="C602" s="37">
        <v>45249</v>
      </c>
      <c r="D602" s="14">
        <f>IF(D593&gt;D603, D601-(ABS(D593-D603)/10), D601+(ABS(D593-D603)/10))</f>
        <v>2.5234000000000014</v>
      </c>
      <c r="E602" s="15">
        <f>IF(E593&gt;E603, E601-(ABS(E593-E603)/10), E601+(ABS(E593-E603)/10))</f>
        <v>377495266.92437977</v>
      </c>
      <c r="F602" s="15">
        <f>IF(F593&gt;F603, F601-(ABS(F593-F603)/10), F601+(ABS(F593-F603)/10))</f>
        <v>234564684.07275259</v>
      </c>
    </row>
    <row r="603" spans="2:6" x14ac:dyDescent="0.3">
      <c r="B603" s="10">
        <v>41</v>
      </c>
      <c r="C603" s="36">
        <v>45250</v>
      </c>
      <c r="D603" s="11">
        <v>2.5219999999999998</v>
      </c>
      <c r="E603" s="12">
        <f>D603*149597870.7</f>
        <v>377285829.90539992</v>
      </c>
      <c r="F603" s="12">
        <f>E603/1.609344</f>
        <v>234434545.94257033</v>
      </c>
    </row>
    <row r="604" spans="2:6" x14ac:dyDescent="0.3">
      <c r="B604" s="10">
        <v>41.01</v>
      </c>
      <c r="C604" s="37">
        <v>45251</v>
      </c>
      <c r="D604" s="14">
        <f>IF(D603&gt;D623, D603-(ABS(D603-D623)/20), D603+(ABS(D603-D623)/20))</f>
        <v>2.52</v>
      </c>
      <c r="E604" s="15">
        <f>IF(E603&gt;E623, E603-(ABS(E603-E623)/20), E603+(ABS(E603-E623)/20))</f>
        <v>376986634.16399992</v>
      </c>
      <c r="F604" s="15">
        <f>IF(F603&gt;F623, F603-(ABS(F603-F623)/20), F603+(ABS(F603-F623)/20))</f>
        <v>234248634.32802427</v>
      </c>
    </row>
    <row r="605" spans="2:6" x14ac:dyDescent="0.3">
      <c r="B605" s="10">
        <v>41.02</v>
      </c>
      <c r="C605" s="37">
        <v>45252</v>
      </c>
      <c r="D605" s="14">
        <f>IF(D603&gt;D623, D604-(ABS(D603-D623)/20), D604+(ABS(D603-D623)/20))</f>
        <v>2.5180000000000002</v>
      </c>
      <c r="E605" s="15">
        <f>IF(E603&gt;E623, E604-(ABS(E603-E623)/20), E604+(ABS(E603-E623)/20))</f>
        <v>376687438.42259991</v>
      </c>
      <c r="F605" s="15">
        <f>IF(F603&gt;F623, F604-(ABS(F603-F623)/20), F604+(ABS(F603-F623)/20))</f>
        <v>234062722.71347821</v>
      </c>
    </row>
    <row r="606" spans="2:6" x14ac:dyDescent="0.3">
      <c r="B606" s="10">
        <v>41.03</v>
      </c>
      <c r="C606" s="37">
        <v>45253</v>
      </c>
      <c r="D606" s="14">
        <f>IF(D603&gt;D623, D605-(ABS(D603-D623)/20), D605+(ABS(D603-D623)/20))</f>
        <v>2.5160000000000005</v>
      </c>
      <c r="E606" s="15">
        <f>IF(E603&gt;E623, E605-(ABS(E603-E623)/20), E605+(ABS(E603-E623)/20))</f>
        <v>376388242.68119991</v>
      </c>
      <c r="F606" s="15">
        <f>IF(F603&gt;F623, F605-(ABS(F603-F623)/20), F605+(ABS(F603-F623)/20))</f>
        <v>233876811.09893215</v>
      </c>
    </row>
    <row r="607" spans="2:6" x14ac:dyDescent="0.3">
      <c r="B607" s="10">
        <v>41.04</v>
      </c>
      <c r="C607" s="37">
        <v>45254</v>
      </c>
      <c r="D607" s="14">
        <f>IF(D603&gt;D623, D606-(ABS(D603-D623)/20), D606+(ABS(D603-D623)/20))</f>
        <v>2.5140000000000007</v>
      </c>
      <c r="E607" s="15">
        <f>IF(E603&gt;E623, E606-(ABS(E603-E623)/20), E606+(ABS(E603-E623)/20))</f>
        <v>376089046.9397999</v>
      </c>
      <c r="F607" s="15">
        <f>IF(F603&gt;F623, F606-(ABS(F603-F623)/20), F606+(ABS(F603-F623)/20))</f>
        <v>233690899.48438609</v>
      </c>
    </row>
    <row r="608" spans="2:6" x14ac:dyDescent="0.3">
      <c r="B608" s="10">
        <v>41.05</v>
      </c>
      <c r="C608" s="37">
        <v>45255</v>
      </c>
      <c r="D608" s="14">
        <f>IF(D603&gt;D623, D607-(ABS(D603-D623)/20), D607+(ABS(D603-D623)/20))</f>
        <v>2.5120000000000009</v>
      </c>
      <c r="E608" s="15">
        <f>IF(E603&gt;E623, E607-(ABS(E603-E623)/20), E607+(ABS(E603-E623)/20))</f>
        <v>375789851.1983999</v>
      </c>
      <c r="F608" s="15">
        <f>IF(F603&gt;F623, F607-(ABS(F603-F623)/20), F607+(ABS(F603-F623)/20))</f>
        <v>233504987.86984003</v>
      </c>
    </row>
    <row r="609" spans="2:6" x14ac:dyDescent="0.3">
      <c r="B609" s="10">
        <v>41.06</v>
      </c>
      <c r="C609" s="37">
        <v>45256</v>
      </c>
      <c r="D609" s="14">
        <f>IF(D603&gt;D623, D608-(ABS(D603-D623)/20), D608+(ABS(D603-D623)/20))</f>
        <v>2.5100000000000011</v>
      </c>
      <c r="E609" s="15">
        <f>IF(E603&gt;E623, E608-(ABS(E603-E623)/20), E608+(ABS(E603-E623)/20))</f>
        <v>375490655.4569999</v>
      </c>
      <c r="F609" s="15">
        <f>IF(F603&gt;F623, F608-(ABS(F603-F623)/20), F608+(ABS(F603-F623)/20))</f>
        <v>233319076.25529397</v>
      </c>
    </row>
    <row r="610" spans="2:6" x14ac:dyDescent="0.3">
      <c r="B610" s="10">
        <v>41.07</v>
      </c>
      <c r="C610" s="37">
        <v>45257</v>
      </c>
      <c r="D610" s="14">
        <f>IF(D603&gt;D623, D609-(ABS(D603-D623)/20), D609+(ABS(D603-D623)/20))</f>
        <v>2.5080000000000013</v>
      </c>
      <c r="E610" s="15">
        <f>IF(E603&gt;E623, E609-(ABS(E603-E623)/20), E609+(ABS(E603-E623)/20))</f>
        <v>375191459.71559989</v>
      </c>
      <c r="F610" s="15">
        <f>IF(F603&gt;F623, F609-(ABS(F603-F623)/20), F609+(ABS(F603-F623)/20))</f>
        <v>233133164.6407479</v>
      </c>
    </row>
    <row r="611" spans="2:6" x14ac:dyDescent="0.3">
      <c r="B611" s="10">
        <v>41.08</v>
      </c>
      <c r="C611" s="37">
        <v>45258</v>
      </c>
      <c r="D611" s="14">
        <f>IF(D603&gt;D623, D610-(ABS(D603-D623)/20), D610+(ABS(D603-D623)/20))</f>
        <v>2.5060000000000016</v>
      </c>
      <c r="E611" s="15">
        <f>IF(E603&gt;E623, E610-(ABS(E603-E623)/20), E610+(ABS(E603-E623)/20))</f>
        <v>374892263.97419989</v>
      </c>
      <c r="F611" s="15">
        <f>IF(F603&gt;F623, F610-(ABS(F603-F623)/20), F610+(ABS(F603-F623)/20))</f>
        <v>232947253.02620184</v>
      </c>
    </row>
    <row r="612" spans="2:6" x14ac:dyDescent="0.3">
      <c r="B612" s="10">
        <v>41.09</v>
      </c>
      <c r="C612" s="37">
        <v>45259</v>
      </c>
      <c r="D612" s="14">
        <f>IF(D603&gt;D623, D611-(ABS(D603-D623)/20), D611+(ABS(D603-D623)/20))</f>
        <v>2.5040000000000018</v>
      </c>
      <c r="E612" s="15">
        <f>IF(E603&gt;E623, E611-(ABS(E603-E623)/20), E611+(ABS(E603-E623)/20))</f>
        <v>374593068.23279989</v>
      </c>
      <c r="F612" s="15">
        <f>IF(F603&gt;F623, F611-(ABS(F603-F623)/20), F611+(ABS(F603-F623)/20))</f>
        <v>232761341.41165578</v>
      </c>
    </row>
    <row r="613" spans="2:6" x14ac:dyDescent="0.3">
      <c r="B613" s="10">
        <v>41.1</v>
      </c>
      <c r="C613" s="37">
        <v>45260</v>
      </c>
      <c r="D613" s="14">
        <f>IF(D603&gt;D623, D612-(ABS(D603-D623)/20), D612+(ABS(D603-D623)/20))</f>
        <v>2.502000000000002</v>
      </c>
      <c r="E613" s="15">
        <f>IF(E603&gt;E623, E612-(ABS(E603-E623)/20), E612+(ABS(E603-E623)/20))</f>
        <v>374293872.49139988</v>
      </c>
      <c r="F613" s="15">
        <f>IF(F603&gt;F623, F612-(ABS(F603-F623)/20), F612+(ABS(F603-F623)/20))</f>
        <v>232575429.79710972</v>
      </c>
    </row>
    <row r="614" spans="2:6" x14ac:dyDescent="0.3">
      <c r="B614" s="10">
        <v>41.11</v>
      </c>
      <c r="C614" s="37">
        <v>45261</v>
      </c>
      <c r="D614" s="14">
        <f>IF(D603&gt;D623, D613-(ABS(D603-D623)/20), D613+(ABS(D603-D623)/20))</f>
        <v>2.5000000000000022</v>
      </c>
      <c r="E614" s="15">
        <f>IF(E603&gt;E623, E613-(ABS(E603-E623)/20), E613+(ABS(E603-E623)/20))</f>
        <v>373994676.74999988</v>
      </c>
      <c r="F614" s="15">
        <f>IF(F603&gt;F623, F613-(ABS(F603-F623)/20), F613+(ABS(F603-F623)/20))</f>
        <v>232389518.18256366</v>
      </c>
    </row>
    <row r="615" spans="2:6" x14ac:dyDescent="0.3">
      <c r="B615" s="10">
        <v>41.12</v>
      </c>
      <c r="C615" s="37">
        <v>45262</v>
      </c>
      <c r="D615" s="14">
        <f>IF(D603&gt;D623, D614-(ABS(D603-D623)/20), D614+(ABS(D603-D623)/20))</f>
        <v>2.4980000000000024</v>
      </c>
      <c r="E615" s="15">
        <f>IF(E603&gt;E623, E614-(ABS(E603-E623)/20), E614+(ABS(E603-E623)/20))</f>
        <v>373695481.00859988</v>
      </c>
      <c r="F615" s="15">
        <f>IF(F603&gt;F623, F614-(ABS(F603-F623)/20), F614+(ABS(F603-F623)/20))</f>
        <v>232203606.5680176</v>
      </c>
    </row>
    <row r="616" spans="2:6" x14ac:dyDescent="0.3">
      <c r="B616" s="10">
        <v>41.13</v>
      </c>
      <c r="C616" s="37">
        <v>45263</v>
      </c>
      <c r="D616" s="14">
        <f>IF(D603&gt;D623, D615-(ABS(D603-D623)/20), D615+(ABS(D603-D623)/20))</f>
        <v>2.4960000000000027</v>
      </c>
      <c r="E616" s="15">
        <f>IF(E603&gt;E623, E615-(ABS(E603-E623)/20), E615+(ABS(E603-E623)/20))</f>
        <v>373396285.26719987</v>
      </c>
      <c r="F616" s="15">
        <f>IF(F603&gt;F623, F615-(ABS(F603-F623)/20), F615+(ABS(F603-F623)/20))</f>
        <v>232017694.95347154</v>
      </c>
    </row>
    <row r="617" spans="2:6" x14ac:dyDescent="0.3">
      <c r="B617" s="10">
        <v>41.14</v>
      </c>
      <c r="C617" s="37">
        <v>45264</v>
      </c>
      <c r="D617" s="14">
        <f>IF(D603&gt;D623, D616-(ABS(D603-D623)/20), D616+(ABS(D603-D623)/20))</f>
        <v>2.4940000000000029</v>
      </c>
      <c r="E617" s="15">
        <f>IF(E603&gt;E623, E616-(ABS(E603-E623)/20), E616+(ABS(E603-E623)/20))</f>
        <v>373097089.52579987</v>
      </c>
      <c r="F617" s="15">
        <f>IF(F603&gt;F623, F616-(ABS(F603-F623)/20), F616+(ABS(F603-F623)/20))</f>
        <v>231831783.33892548</v>
      </c>
    </row>
    <row r="618" spans="2:6" x14ac:dyDescent="0.3">
      <c r="B618" s="10">
        <v>41.15</v>
      </c>
      <c r="C618" s="37">
        <v>45265</v>
      </c>
      <c r="D618" s="14">
        <f>IF(D603&gt;D623, D617-(ABS(D603-D623)/20), D617+(ABS(D603-D623)/20))</f>
        <v>2.4920000000000031</v>
      </c>
      <c r="E618" s="15">
        <f>IF(E603&gt;E623, E617-(ABS(E603-E623)/20), E617+(ABS(E603-E623)/20))</f>
        <v>372797893.78439987</v>
      </c>
      <c r="F618" s="15">
        <f>IF(F603&gt;F623, F617-(ABS(F603-F623)/20), F617+(ABS(F603-F623)/20))</f>
        <v>231645871.72437942</v>
      </c>
    </row>
    <row r="619" spans="2:6" x14ac:dyDescent="0.3">
      <c r="B619" s="10">
        <v>41.16</v>
      </c>
      <c r="C619" s="37">
        <v>45266</v>
      </c>
      <c r="D619" s="14">
        <f>IF(D603&gt;D623, D618-(ABS(D603-D623)/20), D618+(ABS(D603-D623)/20))</f>
        <v>2.4900000000000033</v>
      </c>
      <c r="E619" s="15">
        <f>IF(E603&gt;E623, E618-(ABS(E603-E623)/20), E618+(ABS(E603-E623)/20))</f>
        <v>372498698.04299986</v>
      </c>
      <c r="F619" s="15">
        <f>IF(F603&gt;F623, F618-(ABS(F603-F623)/20), F618+(ABS(F603-F623)/20))</f>
        <v>231459960.10983336</v>
      </c>
    </row>
    <row r="620" spans="2:6" x14ac:dyDescent="0.3">
      <c r="B620" s="10">
        <v>41.17</v>
      </c>
      <c r="C620" s="37">
        <v>45267</v>
      </c>
      <c r="D620" s="14">
        <f>IF(D603&gt;D623, D619-(ABS(D603-D623)/20), D619+(ABS(D603-D623)/20))</f>
        <v>2.4880000000000035</v>
      </c>
      <c r="E620" s="15">
        <f>IF(E603&gt;E623, E619-(ABS(E603-E623)/20), E619+(ABS(E603-E623)/20))</f>
        <v>372199502.30159986</v>
      </c>
      <c r="F620" s="15">
        <f>IF(F603&gt;F623, F619-(ABS(F603-F623)/20), F619+(ABS(F603-F623)/20))</f>
        <v>231274048.4952873</v>
      </c>
    </row>
    <row r="621" spans="2:6" x14ac:dyDescent="0.3">
      <c r="B621" s="10">
        <v>41.18</v>
      </c>
      <c r="C621" s="37">
        <v>45268</v>
      </c>
      <c r="D621" s="14">
        <f>IF(D603&gt;D623, D620-(ABS(D603-D623)/20), D620+(ABS(D603-D623)/20))</f>
        <v>2.4860000000000038</v>
      </c>
      <c r="E621" s="15">
        <f>IF(E603&gt;E623, E620-(ABS(E603-E623)/20), E620+(ABS(E603-E623)/20))</f>
        <v>371900306.56019986</v>
      </c>
      <c r="F621" s="15">
        <f>IF(F603&gt;F623, F620-(ABS(F603-F623)/20), F620+(ABS(F603-F623)/20))</f>
        <v>231088136.88074124</v>
      </c>
    </row>
    <row r="622" spans="2:6" x14ac:dyDescent="0.3">
      <c r="B622" s="10">
        <v>41.19</v>
      </c>
      <c r="C622" s="37">
        <v>45269</v>
      </c>
      <c r="D622" s="14">
        <f>IF(D603&gt;D623, D621-(ABS(D603-D623)/20), D621+(ABS(D603-D623)/20))</f>
        <v>2.484000000000004</v>
      </c>
      <c r="E622" s="15">
        <f>IF(E603&gt;E623, E621-(ABS(E603-E623)/20), E621+(ABS(E603-E623)/20))</f>
        <v>371601110.81879985</v>
      </c>
      <c r="F622" s="15">
        <f>IF(F603&gt;F623, F621-(ABS(F603-F623)/20), F621+(ABS(F603-F623)/20))</f>
        <v>230902225.26619518</v>
      </c>
    </row>
    <row r="623" spans="2:6" x14ac:dyDescent="0.3">
      <c r="B623" s="10">
        <v>42</v>
      </c>
      <c r="C623" s="36">
        <v>45270</v>
      </c>
      <c r="D623" s="11">
        <v>2.4820000000000002</v>
      </c>
      <c r="E623" s="12">
        <f>D623*149597870.7</f>
        <v>371301915.07740003</v>
      </c>
      <c r="F623" s="12">
        <f>E623/1.609344</f>
        <v>230716313.65164936</v>
      </c>
    </row>
    <row r="624" spans="2:6" x14ac:dyDescent="0.3">
      <c r="B624" s="10">
        <v>42.01</v>
      </c>
      <c r="C624" s="37">
        <v>45271</v>
      </c>
      <c r="D624" s="14">
        <f>IF(D623&gt;D633, D623-(ABS(D623-D633)/10), D623+(ABS(D623-D633)/10))</f>
        <v>2.4794</v>
      </c>
      <c r="E624" s="15">
        <f>IF(E623&gt;E633, E623-(ABS(E623-E633)/10), E623+(ABS(E623-E633)/10))</f>
        <v>370912960.61358005</v>
      </c>
      <c r="F624" s="15">
        <f>IF(F623&gt;F633, F623-(ABS(F623-F633)/10), F623+(ABS(F623-F633)/10))</f>
        <v>230474628.5527395</v>
      </c>
    </row>
    <row r="625" spans="2:6" x14ac:dyDescent="0.3">
      <c r="B625" s="10">
        <v>42.02</v>
      </c>
      <c r="C625" s="37">
        <v>45272</v>
      </c>
      <c r="D625" s="14">
        <f>IF(D623&gt;D633, D624-(ABS(D623-D633)/10), D624+(ABS(D623-D633)/10))</f>
        <v>2.4767999999999999</v>
      </c>
      <c r="E625" s="15">
        <f>IF(E623&gt;E633, E624-(ABS(E623-E633)/10), E624+(ABS(E623-E633)/10))</f>
        <v>370524006.14976007</v>
      </c>
      <c r="F625" s="15">
        <f>IF(F623&gt;F633, F624-(ABS(F623-F633)/10), F624+(ABS(F623-F633)/10))</f>
        <v>230232943.45382965</v>
      </c>
    </row>
    <row r="626" spans="2:6" x14ac:dyDescent="0.3">
      <c r="B626" s="10">
        <v>42.03</v>
      </c>
      <c r="C626" s="37">
        <v>45273</v>
      </c>
      <c r="D626" s="14">
        <f>IF(D623&gt;D633, D625-(ABS(D623-D633)/10), D625+(ABS(D623-D633)/10))</f>
        <v>2.4741999999999997</v>
      </c>
      <c r="E626" s="15">
        <f>IF(E623&gt;E633, E625-(ABS(E623-E633)/10), E625+(ABS(E623-E633)/10))</f>
        <v>370135051.68594009</v>
      </c>
      <c r="F626" s="15">
        <f>IF(F623&gt;F633, F625-(ABS(F623-F633)/10), F625+(ABS(F623-F633)/10))</f>
        <v>229991258.35491979</v>
      </c>
    </row>
    <row r="627" spans="2:6" x14ac:dyDescent="0.3">
      <c r="B627" s="10">
        <v>42.04</v>
      </c>
      <c r="C627" s="37">
        <v>45274</v>
      </c>
      <c r="D627" s="14">
        <f>IF(D623&gt;D633, D626-(ABS(D623-D633)/10), D626+(ABS(D623-D633)/10))</f>
        <v>2.4715999999999996</v>
      </c>
      <c r="E627" s="15">
        <f>IF(E623&gt;E633, E626-(ABS(E623-E633)/10), E626+(ABS(E623-E633)/10))</f>
        <v>369746097.22212011</v>
      </c>
      <c r="F627" s="15">
        <f>IF(F623&gt;F633, F626-(ABS(F623-F633)/10), F626+(ABS(F623-F633)/10))</f>
        <v>229749573.25600994</v>
      </c>
    </row>
    <row r="628" spans="2:6" x14ac:dyDescent="0.3">
      <c r="B628" s="10">
        <v>42.05</v>
      </c>
      <c r="C628" s="37">
        <v>45275</v>
      </c>
      <c r="D628" s="14">
        <f>IF(D623&gt;D633, D627-(ABS(D623-D633)/10), D627+(ABS(D623-D633)/10))</f>
        <v>2.4689999999999994</v>
      </c>
      <c r="E628" s="15">
        <f>IF(E623&gt;E633, E627-(ABS(E623-E633)/10), E627+(ABS(E623-E633)/10))</f>
        <v>369357142.75830013</v>
      </c>
      <c r="F628" s="15">
        <f>IF(F623&gt;F633, F627-(ABS(F623-F633)/10), F627+(ABS(F623-F633)/10))</f>
        <v>229507888.15710008</v>
      </c>
    </row>
    <row r="629" spans="2:6" x14ac:dyDescent="0.3">
      <c r="B629" s="10">
        <v>42.06</v>
      </c>
      <c r="C629" s="37">
        <v>45276</v>
      </c>
      <c r="D629" s="14">
        <f>IF(D623&gt;D633, D628-(ABS(D623-D633)/10), D628+(ABS(D623-D633)/10))</f>
        <v>2.4663999999999993</v>
      </c>
      <c r="E629" s="15">
        <f>IF(E623&gt;E633, E628-(ABS(E623-E633)/10), E628+(ABS(E623-E633)/10))</f>
        <v>368968188.29448014</v>
      </c>
      <c r="F629" s="15">
        <f>IF(F623&gt;F633, F628-(ABS(F623-F633)/10), F628+(ABS(F623-F633)/10))</f>
        <v>229266203.05819023</v>
      </c>
    </row>
    <row r="630" spans="2:6" x14ac:dyDescent="0.3">
      <c r="B630" s="10">
        <v>42.07</v>
      </c>
      <c r="C630" s="37">
        <v>45277</v>
      </c>
      <c r="D630" s="14">
        <f>IF(D623&gt;D633, D629-(ABS(D623-D633)/10), D629+(ABS(D623-D633)/10))</f>
        <v>2.4637999999999991</v>
      </c>
      <c r="E630" s="15">
        <f>IF(E623&gt;E633, E629-(ABS(E623-E633)/10), E629+(ABS(E623-E633)/10))</f>
        <v>368579233.83066016</v>
      </c>
      <c r="F630" s="15">
        <f>IF(F623&gt;F633, F629-(ABS(F623-F633)/10), F629+(ABS(F623-F633)/10))</f>
        <v>229024517.95928037</v>
      </c>
    </row>
    <row r="631" spans="2:6" x14ac:dyDescent="0.3">
      <c r="B631" s="10">
        <v>42.08</v>
      </c>
      <c r="C631" s="37">
        <v>45278</v>
      </c>
      <c r="D631" s="14">
        <f>IF(D623&gt;D633, D630-(ABS(D623-D633)/10), D630+(ABS(D623-D633)/10))</f>
        <v>2.4611999999999989</v>
      </c>
      <c r="E631" s="15">
        <f>IF(E623&gt;E633, E630-(ABS(E623-E633)/10), E630+(ABS(E623-E633)/10))</f>
        <v>368190279.36684018</v>
      </c>
      <c r="F631" s="15">
        <f>IF(F623&gt;F633, F630-(ABS(F623-F633)/10), F630+(ABS(F623-F633)/10))</f>
        <v>228782832.86037052</v>
      </c>
    </row>
    <row r="632" spans="2:6" x14ac:dyDescent="0.3">
      <c r="B632" s="10">
        <v>42.09</v>
      </c>
      <c r="C632" s="37">
        <v>45279</v>
      </c>
      <c r="D632" s="14">
        <f>IF(D623&gt;D633, D631-(ABS(D623-D633)/10), D631+(ABS(D623-D633)/10))</f>
        <v>2.4585999999999988</v>
      </c>
      <c r="E632" s="15">
        <f>IF(E623&gt;E633, E631-(ABS(E623-E633)/10), E631+(ABS(E623-E633)/10))</f>
        <v>367801324.9030202</v>
      </c>
      <c r="F632" s="15">
        <f>IF(F623&gt;F633, F631-(ABS(F623-F633)/10), F631+(ABS(F623-F633)/10))</f>
        <v>228541147.76146066</v>
      </c>
    </row>
    <row r="633" spans="2:6" x14ac:dyDescent="0.3">
      <c r="B633" s="10">
        <v>43</v>
      </c>
      <c r="C633" s="36">
        <v>45280</v>
      </c>
      <c r="D633" s="11">
        <v>2.456</v>
      </c>
      <c r="E633" s="12">
        <f>D633*149597870.7</f>
        <v>367412370.43919998</v>
      </c>
      <c r="F633" s="12">
        <f>E633/1.609344</f>
        <v>228299462.66255069</v>
      </c>
    </row>
    <row r="634" spans="2:6" x14ac:dyDescent="0.3">
      <c r="B634" s="10">
        <v>43.01</v>
      </c>
      <c r="C634" s="37">
        <v>45281</v>
      </c>
      <c r="D634" s="14">
        <f>IF(D633&gt;D653, D633-(ABS(D633-D653)/20), D633+(ABS(D633-D653)/20))</f>
        <v>2.4529999999999998</v>
      </c>
      <c r="E634" s="15">
        <f>IF(E633&gt;E653, E633-(ABS(E633-E653)/20), E633+(ABS(E633-E653)/20))</f>
        <v>366963576.82709998</v>
      </c>
      <c r="F634" s="15">
        <f>IF(F633&gt;F653, F633-(ABS(F633-F653)/20), F633+(ABS(F633-F653)/20))</f>
        <v>228020595.2407316</v>
      </c>
    </row>
    <row r="635" spans="2:6" x14ac:dyDescent="0.3">
      <c r="B635" s="10">
        <v>43.02</v>
      </c>
      <c r="C635" s="37">
        <v>45282</v>
      </c>
      <c r="D635" s="14">
        <f>IF(D633&gt;D653, D634-(ABS(D633-D653)/20), D634+(ABS(D633-D653)/20))</f>
        <v>2.4499999999999997</v>
      </c>
      <c r="E635" s="15">
        <f>IF(E633&gt;E653, E634-(ABS(E633-E653)/20), E634+(ABS(E633-E653)/20))</f>
        <v>366514783.21499997</v>
      </c>
      <c r="F635" s="15">
        <f>IF(F633&gt;F653, F634-(ABS(F633-F653)/20), F634+(ABS(F633-F653)/20))</f>
        <v>227741727.81891251</v>
      </c>
    </row>
    <row r="636" spans="2:6" x14ac:dyDescent="0.3">
      <c r="B636" s="10">
        <v>43.03</v>
      </c>
      <c r="C636" s="37">
        <v>45283</v>
      </c>
      <c r="D636" s="14">
        <f>IF(D633&gt;D653, D635-(ABS(D633-D653)/20), D635+(ABS(D633-D653)/20))</f>
        <v>2.4469999999999996</v>
      </c>
      <c r="E636" s="15">
        <f>IF(E633&gt;E653, E635-(ABS(E633-E653)/20), E635+(ABS(E633-E653)/20))</f>
        <v>366065989.60289997</v>
      </c>
      <c r="F636" s="15">
        <f>IF(F633&gt;F653, F635-(ABS(F633-F653)/20), F635+(ABS(F633-F653)/20))</f>
        <v>227462860.39709342</v>
      </c>
    </row>
    <row r="637" spans="2:6" x14ac:dyDescent="0.3">
      <c r="B637" s="10">
        <v>43.04</v>
      </c>
      <c r="C637" s="37">
        <v>45284</v>
      </c>
      <c r="D637" s="14">
        <f>IF(D633&gt;D653, D636-(ABS(D633-D653)/20), D636+(ABS(D633-D653)/20))</f>
        <v>2.4439999999999995</v>
      </c>
      <c r="E637" s="15">
        <f>IF(E633&gt;E653, E636-(ABS(E633-E653)/20), E636+(ABS(E633-E653)/20))</f>
        <v>365617195.99079996</v>
      </c>
      <c r="F637" s="15">
        <f>IF(F633&gt;F653, F636-(ABS(F633-F653)/20), F636+(ABS(F633-F653)/20))</f>
        <v>227183992.97527432</v>
      </c>
    </row>
    <row r="638" spans="2:6" x14ac:dyDescent="0.3">
      <c r="B638" s="10">
        <v>43.05</v>
      </c>
      <c r="C638" s="37">
        <v>45285</v>
      </c>
      <c r="D638" s="14">
        <f>IF(D633&gt;D653, D637-(ABS(D633-D653)/20), D637+(ABS(D633-D653)/20))</f>
        <v>2.4409999999999994</v>
      </c>
      <c r="E638" s="15">
        <f>IF(E633&gt;E653, E637-(ABS(E633-E653)/20), E637+(ABS(E633-E653)/20))</f>
        <v>365168402.37869996</v>
      </c>
      <c r="F638" s="15">
        <f>IF(F633&gt;F653, F637-(ABS(F633-F653)/20), F637+(ABS(F633-F653)/20))</f>
        <v>226905125.55345523</v>
      </c>
    </row>
    <row r="639" spans="2:6" x14ac:dyDescent="0.3">
      <c r="B639" s="10">
        <v>43.06</v>
      </c>
      <c r="C639" s="37">
        <v>45286</v>
      </c>
      <c r="D639" s="14">
        <f>IF(D633&gt;D653, D638-(ABS(D633-D653)/20), D638+(ABS(D633-D653)/20))</f>
        <v>2.4379999999999993</v>
      </c>
      <c r="E639" s="15">
        <f>IF(E633&gt;E653, E638-(ABS(E633-E653)/20), E638+(ABS(E633-E653)/20))</f>
        <v>364719608.76659995</v>
      </c>
      <c r="F639" s="15">
        <f>IF(F633&gt;F653, F638-(ABS(F633-F653)/20), F638+(ABS(F633-F653)/20))</f>
        <v>226626258.13163614</v>
      </c>
    </row>
    <row r="640" spans="2:6" x14ac:dyDescent="0.3">
      <c r="B640" s="10">
        <v>43.07</v>
      </c>
      <c r="C640" s="37">
        <v>45287</v>
      </c>
      <c r="D640" s="14">
        <f>IF(D633&gt;D653, D639-(ABS(D633-D653)/20), D639+(ABS(D633-D653)/20))</f>
        <v>2.4349999999999992</v>
      </c>
      <c r="E640" s="15">
        <f>IF(E633&gt;E653, E639-(ABS(E633-E653)/20), E639+(ABS(E633-E653)/20))</f>
        <v>364270815.15449995</v>
      </c>
      <c r="F640" s="15">
        <f>IF(F633&gt;F653, F639-(ABS(F633-F653)/20), F639+(ABS(F633-F653)/20))</f>
        <v>226347390.70981705</v>
      </c>
    </row>
    <row r="641" spans="2:6" x14ac:dyDescent="0.3">
      <c r="B641" s="10">
        <v>43.08</v>
      </c>
      <c r="C641" s="37">
        <v>45288</v>
      </c>
      <c r="D641" s="14">
        <f>IF(D633&gt;D653, D640-(ABS(D633-D653)/20), D640+(ABS(D633-D653)/20))</f>
        <v>2.4319999999999991</v>
      </c>
      <c r="E641" s="15">
        <f>IF(E633&gt;E653, E640-(ABS(E633-E653)/20), E640+(ABS(E633-E653)/20))</f>
        <v>363822021.54239994</v>
      </c>
      <c r="F641" s="15">
        <f>IF(F633&gt;F653, F640-(ABS(F633-F653)/20), F640+(ABS(F633-F653)/20))</f>
        <v>226068523.28799796</v>
      </c>
    </row>
    <row r="642" spans="2:6" x14ac:dyDescent="0.3">
      <c r="B642" s="10">
        <v>43.09</v>
      </c>
      <c r="C642" s="37">
        <v>45289</v>
      </c>
      <c r="D642" s="14">
        <f>IF(D633&gt;D653, D641-(ABS(D633-D653)/20), D641+(ABS(D633-D653)/20))</f>
        <v>2.4289999999999989</v>
      </c>
      <c r="E642" s="15">
        <f>IF(E633&gt;E653, E641-(ABS(E633-E653)/20), E641+(ABS(E633-E653)/20))</f>
        <v>363373227.93029994</v>
      </c>
      <c r="F642" s="15">
        <f>IF(F633&gt;F653, F641-(ABS(F633-F653)/20), F641+(ABS(F633-F653)/20))</f>
        <v>225789655.86617887</v>
      </c>
    </row>
    <row r="643" spans="2:6" x14ac:dyDescent="0.3">
      <c r="B643" s="10">
        <v>43.1</v>
      </c>
      <c r="C643" s="37">
        <v>45290</v>
      </c>
      <c r="D643" s="14">
        <f>IF(D633&gt;D653, D642-(ABS(D633-D653)/20), D642+(ABS(D633-D653)/20))</f>
        <v>2.4259999999999988</v>
      </c>
      <c r="E643" s="15">
        <f>IF(E633&gt;E653, E642-(ABS(E633-E653)/20), E642+(ABS(E633-E653)/20))</f>
        <v>362924434.31819993</v>
      </c>
      <c r="F643" s="15">
        <f>IF(F633&gt;F653, F642-(ABS(F633-F653)/20), F642+(ABS(F633-F653)/20))</f>
        <v>225510788.44435978</v>
      </c>
    </row>
    <row r="644" spans="2:6" x14ac:dyDescent="0.3">
      <c r="B644" s="10">
        <v>43.11</v>
      </c>
      <c r="C644" s="37">
        <v>45291</v>
      </c>
      <c r="D644" s="14">
        <f>IF(D633&gt;D653, D643-(ABS(D633-D653)/20), D643+(ABS(D633-D653)/20))</f>
        <v>2.4229999999999987</v>
      </c>
      <c r="E644" s="15">
        <f>IF(E633&gt;E653, E643-(ABS(E633-E653)/20), E643+(ABS(E633-E653)/20))</f>
        <v>362475640.70609993</v>
      </c>
      <c r="F644" s="15">
        <f>IF(F633&gt;F653, F643-(ABS(F633-F653)/20), F643+(ABS(F633-F653)/20))</f>
        <v>225231921.02254069</v>
      </c>
    </row>
    <row r="645" spans="2:6" x14ac:dyDescent="0.3">
      <c r="B645" s="10">
        <v>43.12</v>
      </c>
      <c r="C645" s="37">
        <v>45292</v>
      </c>
      <c r="D645" s="14">
        <f>IF(D633&gt;D653, D644-(ABS(D633-D653)/20), D644+(ABS(D633-D653)/20))</f>
        <v>2.4199999999999986</v>
      </c>
      <c r="E645" s="15">
        <f>IF(E633&gt;E653, E644-(ABS(E633-E653)/20), E644+(ABS(E633-E653)/20))</f>
        <v>362026847.09399992</v>
      </c>
      <c r="F645" s="15">
        <f>IF(F633&gt;F653, F644-(ABS(F633-F653)/20), F644+(ABS(F633-F653)/20))</f>
        <v>224953053.6007216</v>
      </c>
    </row>
    <row r="646" spans="2:6" x14ac:dyDescent="0.3">
      <c r="B646" s="10">
        <v>43.13</v>
      </c>
      <c r="C646" s="37">
        <v>45293</v>
      </c>
      <c r="D646" s="14">
        <f>IF(D633&gt;D653, D645-(ABS(D633-D653)/20), D645+(ABS(D633-D653)/20))</f>
        <v>2.4169999999999985</v>
      </c>
      <c r="E646" s="15">
        <f>IF(E633&gt;E653, E645-(ABS(E633-E653)/20), E645+(ABS(E633-E653)/20))</f>
        <v>361578053.48189992</v>
      </c>
      <c r="F646" s="15">
        <f>IF(F633&gt;F653, F645-(ABS(F633-F653)/20), F645+(ABS(F633-F653)/20))</f>
        <v>224674186.17890251</v>
      </c>
    </row>
    <row r="647" spans="2:6" x14ac:dyDescent="0.3">
      <c r="B647" s="10">
        <v>43.14</v>
      </c>
      <c r="C647" s="37">
        <v>45294</v>
      </c>
      <c r="D647" s="14">
        <f>IF(D633&gt;D653, D646-(ABS(D633-D653)/20), D646+(ABS(D633-D653)/20))</f>
        <v>2.4139999999999984</v>
      </c>
      <c r="E647" s="15">
        <f>IF(E633&gt;E653, E646-(ABS(E633-E653)/20), E646+(ABS(E633-E653)/20))</f>
        <v>361129259.86979991</v>
      </c>
      <c r="F647" s="15">
        <f>IF(F633&gt;F653, F646-(ABS(F633-F653)/20), F646+(ABS(F633-F653)/20))</f>
        <v>224395318.75708342</v>
      </c>
    </row>
    <row r="648" spans="2:6" x14ac:dyDescent="0.3">
      <c r="B648" s="10">
        <v>43.15</v>
      </c>
      <c r="C648" s="37">
        <v>45295</v>
      </c>
      <c r="D648" s="14">
        <f>IF(D633&gt;D653, D647-(ABS(D633-D653)/20), D647+(ABS(D633-D653)/20))</f>
        <v>2.4109999999999983</v>
      </c>
      <c r="E648" s="15">
        <f>IF(E633&gt;E653, E647-(ABS(E633-E653)/20), E647+(ABS(E633-E653)/20))</f>
        <v>360680466.25769991</v>
      </c>
      <c r="F648" s="15">
        <f>IF(F633&gt;F653, F647-(ABS(F633-F653)/20), F647+(ABS(F633-F653)/20))</f>
        <v>224116451.33526433</v>
      </c>
    </row>
    <row r="649" spans="2:6" x14ac:dyDescent="0.3">
      <c r="B649" s="10">
        <v>43.16</v>
      </c>
      <c r="C649" s="37">
        <v>45296</v>
      </c>
      <c r="D649" s="14">
        <f>IF(D633&gt;D653, D648-(ABS(D633-D653)/20), D648+(ABS(D633-D653)/20))</f>
        <v>2.4079999999999981</v>
      </c>
      <c r="E649" s="15">
        <f>IF(E633&gt;E653, E648-(ABS(E633-E653)/20), E648+(ABS(E633-E653)/20))</f>
        <v>360231672.6455999</v>
      </c>
      <c r="F649" s="15">
        <f>IF(F633&gt;F653, F648-(ABS(F633-F653)/20), F648+(ABS(F633-F653)/20))</f>
        <v>223837583.91344523</v>
      </c>
    </row>
    <row r="650" spans="2:6" x14ac:dyDescent="0.3">
      <c r="B650" s="10">
        <v>43.17</v>
      </c>
      <c r="C650" s="37">
        <v>45297</v>
      </c>
      <c r="D650" s="14">
        <f>IF(D633&gt;D653, D649-(ABS(D633-D653)/20), D649+(ABS(D633-D653)/20))</f>
        <v>2.404999999999998</v>
      </c>
      <c r="E650" s="15">
        <f>IF(E633&gt;E653, E649-(ABS(E633-E653)/20), E649+(ABS(E633-E653)/20))</f>
        <v>359782879.0334999</v>
      </c>
      <c r="F650" s="15">
        <f>IF(F633&gt;F653, F649-(ABS(F633-F653)/20), F649+(ABS(F633-F653)/20))</f>
        <v>223558716.49162614</v>
      </c>
    </row>
    <row r="651" spans="2:6" x14ac:dyDescent="0.3">
      <c r="B651" s="10">
        <v>43.18</v>
      </c>
      <c r="C651" s="37">
        <v>45298</v>
      </c>
      <c r="D651" s="14">
        <f>IF(D633&gt;D653, D650-(ABS(D633-D653)/20), D650+(ABS(D633-D653)/20))</f>
        <v>2.4019999999999979</v>
      </c>
      <c r="E651" s="15">
        <f>IF(E633&gt;E653, E650-(ABS(E633-E653)/20), E650+(ABS(E633-E653)/20))</f>
        <v>359334085.42139989</v>
      </c>
      <c r="F651" s="15">
        <f>IF(F633&gt;F653, F650-(ABS(F633-F653)/20), F650+(ABS(F633-F653)/20))</f>
        <v>223279849.06980705</v>
      </c>
    </row>
    <row r="652" spans="2:6" x14ac:dyDescent="0.3">
      <c r="B652" s="10">
        <v>43.19</v>
      </c>
      <c r="C652" s="37">
        <v>45299</v>
      </c>
      <c r="D652" s="14">
        <f>IF(D633&gt;D653, D651-(ABS(D633-D653)/20), D651+(ABS(D633-D653)/20))</f>
        <v>2.3989999999999978</v>
      </c>
      <c r="E652" s="15">
        <f>IF(E633&gt;E653, E651-(ABS(E633-E653)/20), E651+(ABS(E633-E653)/20))</f>
        <v>358885291.80929989</v>
      </c>
      <c r="F652" s="15">
        <f>IF(F633&gt;F653, F651-(ABS(F633-F653)/20), F651+(ABS(F633-F653)/20))</f>
        <v>223000981.64798796</v>
      </c>
    </row>
    <row r="653" spans="2:6" x14ac:dyDescent="0.3">
      <c r="B653" s="10">
        <v>44</v>
      </c>
      <c r="C653" s="36">
        <v>45300</v>
      </c>
      <c r="D653" s="11">
        <v>2.3959999999999999</v>
      </c>
      <c r="E653" s="12">
        <f>D653*149597870.7</f>
        <v>358436498.19719994</v>
      </c>
      <c r="F653" s="12">
        <f>E653/1.609344</f>
        <v>222722114.22616911</v>
      </c>
    </row>
    <row r="654" spans="2:6" x14ac:dyDescent="0.3">
      <c r="B654" s="10">
        <v>44.01</v>
      </c>
      <c r="C654" s="37">
        <v>45301</v>
      </c>
      <c r="D654" s="14">
        <f>IF(D653&gt;D663, D653-(ABS(D653-D663)/10), D653+(ABS(D653-D663)/10))</f>
        <v>2.3925999999999998</v>
      </c>
      <c r="E654" s="15">
        <f>IF(E653&gt;E663, E653-(ABS(E653-E663)/10), E653+(ABS(E653-E663)/10))</f>
        <v>357927865.43681997</v>
      </c>
      <c r="F654" s="15">
        <f>IF(F653&gt;F663, F653-(ABS(F653-F663)/10), F653+(ABS(F653-F663)/10))</f>
        <v>222406064.48144084</v>
      </c>
    </row>
    <row r="655" spans="2:6" x14ac:dyDescent="0.3">
      <c r="B655" s="10">
        <v>44.02</v>
      </c>
      <c r="C655" s="37">
        <v>45302</v>
      </c>
      <c r="D655" s="14">
        <f>IF(D653&gt;D663, D654-(ABS(D653-D663)/10), D654+(ABS(D653-D663)/10))</f>
        <v>2.3891999999999998</v>
      </c>
      <c r="E655" s="15">
        <f>IF(E653&gt;E663, E654-(ABS(E653-E663)/10), E654+(ABS(E653-E663)/10))</f>
        <v>357419232.67644</v>
      </c>
      <c r="F655" s="15">
        <f>IF(F653&gt;F663, F654-(ABS(F653-F663)/10), F654+(ABS(F653-F663)/10))</f>
        <v>222090014.73671257</v>
      </c>
    </row>
    <row r="656" spans="2:6" x14ac:dyDescent="0.3">
      <c r="B656" s="10">
        <v>44.03</v>
      </c>
      <c r="C656" s="37">
        <v>45303</v>
      </c>
      <c r="D656" s="14">
        <f>IF(D653&gt;D663, D655-(ABS(D653-D663)/10), D655+(ABS(D653-D663)/10))</f>
        <v>2.3857999999999997</v>
      </c>
      <c r="E656" s="15">
        <f>IF(E653&gt;E663, E655-(ABS(E653-E663)/10), E655+(ABS(E653-E663)/10))</f>
        <v>356910599.91606003</v>
      </c>
      <c r="F656" s="15">
        <f>IF(F653&gt;F663, F655-(ABS(F653-F663)/10), F655+(ABS(F653-F663)/10))</f>
        <v>221773964.99198431</v>
      </c>
    </row>
    <row r="657" spans="2:6" x14ac:dyDescent="0.3">
      <c r="B657" s="10">
        <v>44.04</v>
      </c>
      <c r="C657" s="37">
        <v>45304</v>
      </c>
      <c r="D657" s="14">
        <f>IF(D653&gt;D663, D656-(ABS(D653-D663)/10), D656+(ABS(D653-D663)/10))</f>
        <v>2.3823999999999996</v>
      </c>
      <c r="E657" s="15">
        <f>IF(E653&gt;E663, E656-(ABS(E653-E663)/10), E656+(ABS(E653-E663)/10))</f>
        <v>356401967.15568006</v>
      </c>
      <c r="F657" s="15">
        <f>IF(F653&gt;F663, F656-(ABS(F653-F663)/10), F656+(ABS(F653-F663)/10))</f>
        <v>221457915.24725604</v>
      </c>
    </row>
    <row r="658" spans="2:6" x14ac:dyDescent="0.3">
      <c r="B658" s="10">
        <v>44.05</v>
      </c>
      <c r="C658" s="37">
        <v>45305</v>
      </c>
      <c r="D658" s="14">
        <f>IF(D653&gt;D663, D657-(ABS(D653-D663)/10), D657+(ABS(D653-D663)/10))</f>
        <v>2.3789999999999996</v>
      </c>
      <c r="E658" s="15">
        <f>IF(E653&gt;E663, E657-(ABS(E653-E663)/10), E657+(ABS(E653-E663)/10))</f>
        <v>355893334.39530009</v>
      </c>
      <c r="F658" s="15">
        <f>IF(F653&gt;F663, F657-(ABS(F653-F663)/10), F657+(ABS(F653-F663)/10))</f>
        <v>221141865.50252777</v>
      </c>
    </row>
    <row r="659" spans="2:6" x14ac:dyDescent="0.3">
      <c r="B659" s="10">
        <v>44.06</v>
      </c>
      <c r="C659" s="37">
        <v>45306</v>
      </c>
      <c r="D659" s="14">
        <f>IF(D653&gt;D663, D658-(ABS(D653-D663)/10), D658+(ABS(D653-D663)/10))</f>
        <v>2.3755999999999995</v>
      </c>
      <c r="E659" s="15">
        <f>IF(E653&gt;E663, E658-(ABS(E653-E663)/10), E658+(ABS(E653-E663)/10))</f>
        <v>355384701.63492012</v>
      </c>
      <c r="F659" s="15">
        <f>IF(F653&gt;F663, F658-(ABS(F653-F663)/10), F658+(ABS(F653-F663)/10))</f>
        <v>220825815.75779951</v>
      </c>
    </row>
    <row r="660" spans="2:6" x14ac:dyDescent="0.3">
      <c r="B660" s="10">
        <v>44.07</v>
      </c>
      <c r="C660" s="37">
        <v>45307</v>
      </c>
      <c r="D660" s="14">
        <f>IF(D653&gt;D663, D659-(ABS(D653-D663)/10), D659+(ABS(D653-D663)/10))</f>
        <v>2.3721999999999994</v>
      </c>
      <c r="E660" s="15">
        <f>IF(E653&gt;E663, E659-(ABS(E653-E663)/10), E659+(ABS(E653-E663)/10))</f>
        <v>354876068.87454015</v>
      </c>
      <c r="F660" s="15">
        <f>IF(F653&gt;F663, F659-(ABS(F653-F663)/10), F659+(ABS(F653-F663)/10))</f>
        <v>220509766.01307124</v>
      </c>
    </row>
    <row r="661" spans="2:6" x14ac:dyDescent="0.3">
      <c r="B661" s="10">
        <v>44.08</v>
      </c>
      <c r="C661" s="37">
        <v>45308</v>
      </c>
      <c r="D661" s="14">
        <f>IF(D653&gt;D663, D660-(ABS(D653-D663)/10), D660+(ABS(D653-D663)/10))</f>
        <v>2.3687999999999994</v>
      </c>
      <c r="E661" s="15">
        <f>IF(E653&gt;E663, E660-(ABS(E653-E663)/10), E660+(ABS(E653-E663)/10))</f>
        <v>354367436.11416018</v>
      </c>
      <c r="F661" s="15">
        <f>IF(F653&gt;F663, F660-(ABS(F653-F663)/10), F660+(ABS(F653-F663)/10))</f>
        <v>220193716.26834297</v>
      </c>
    </row>
    <row r="662" spans="2:6" x14ac:dyDescent="0.3">
      <c r="B662" s="10">
        <v>44.09</v>
      </c>
      <c r="C662" s="37">
        <v>45309</v>
      </c>
      <c r="D662" s="14">
        <f>IF(D653&gt;D663, D661-(ABS(D653-D663)/10), D661+(ABS(D653-D663)/10))</f>
        <v>2.3653999999999993</v>
      </c>
      <c r="E662" s="15">
        <f>IF(E653&gt;E663, E661-(ABS(E653-E663)/10), E661+(ABS(E653-E663)/10))</f>
        <v>353858803.35378021</v>
      </c>
      <c r="F662" s="15">
        <f>IF(F653&gt;F663, F661-(ABS(F653-F663)/10), F661+(ABS(F653-F663)/10))</f>
        <v>219877666.5236147</v>
      </c>
    </row>
    <row r="663" spans="2:6" x14ac:dyDescent="0.3">
      <c r="B663" s="10">
        <v>45</v>
      </c>
      <c r="C663" s="36">
        <v>45310</v>
      </c>
      <c r="D663" s="11">
        <v>2.3620000000000001</v>
      </c>
      <c r="E663" s="12">
        <f>D663*149597870.7</f>
        <v>353350170.5934</v>
      </c>
      <c r="F663" s="12">
        <f>E663/1.609344</f>
        <v>219561616.77888629</v>
      </c>
    </row>
    <row r="664" spans="2:6" x14ac:dyDescent="0.3">
      <c r="B664" s="10">
        <v>45.01</v>
      </c>
      <c r="C664" s="37">
        <v>45311</v>
      </c>
      <c r="D664" s="14">
        <f>IF(D663&gt;D683, D663-(ABS(D663-D683)/20), D663+(ABS(D663-D683)/20))</f>
        <v>2.3584000000000001</v>
      </c>
      <c r="E664" s="15">
        <f>IF(E663&gt;E683, E663-(ABS(E663-E683)/20), E663+(ABS(E663-E683)/20))</f>
        <v>352811618.25888002</v>
      </c>
      <c r="F664" s="15">
        <f>IF(F663&gt;F683, F663-(ABS(F663-F683)/20), F663+(ABS(F663-F683)/20))</f>
        <v>219226975.8727034</v>
      </c>
    </row>
    <row r="665" spans="2:6" x14ac:dyDescent="0.3">
      <c r="B665" s="10">
        <v>45.02</v>
      </c>
      <c r="C665" s="37">
        <v>45312</v>
      </c>
      <c r="D665" s="14">
        <f>IF(D663&gt;D683, D664-(ABS(D663-D683)/20), D664+(ABS(D663-D683)/20))</f>
        <v>2.3548</v>
      </c>
      <c r="E665" s="15">
        <f>IF(E663&gt;E683, E664-(ABS(E663-E683)/20), E664+(ABS(E663-E683)/20))</f>
        <v>352273065.92436004</v>
      </c>
      <c r="F665" s="15">
        <f>IF(F663&gt;F683, F664-(ABS(F663-F683)/20), F664+(ABS(F663-F683)/20))</f>
        <v>218892334.96652052</v>
      </c>
    </row>
    <row r="666" spans="2:6" x14ac:dyDescent="0.3">
      <c r="B666" s="10">
        <v>45.03</v>
      </c>
      <c r="C666" s="37">
        <v>45313</v>
      </c>
      <c r="D666" s="14">
        <f>IF(D663&gt;D683, D665-(ABS(D663-D683)/20), D665+(ABS(D663-D683)/20))</f>
        <v>2.3512</v>
      </c>
      <c r="E666" s="15">
        <f>IF(E663&gt;E683, E665-(ABS(E663-E683)/20), E665+(ABS(E663-E683)/20))</f>
        <v>351734513.58984005</v>
      </c>
      <c r="F666" s="15">
        <f>IF(F663&gt;F683, F665-(ABS(F663-F683)/20), F665+(ABS(F663-F683)/20))</f>
        <v>218557694.06033763</v>
      </c>
    </row>
    <row r="667" spans="2:6" x14ac:dyDescent="0.3">
      <c r="B667" s="10">
        <v>45.04</v>
      </c>
      <c r="C667" s="37">
        <v>45314</v>
      </c>
      <c r="D667" s="14">
        <f>IF(D663&gt;D683, D666-(ABS(D663-D683)/20), D666+(ABS(D663-D683)/20))</f>
        <v>2.3475999999999999</v>
      </c>
      <c r="E667" s="15">
        <f>IF(E663&gt;E683, E666-(ABS(E663-E683)/20), E666+(ABS(E663-E683)/20))</f>
        <v>351195961.25532007</v>
      </c>
      <c r="F667" s="15">
        <f>IF(F663&gt;F683, F666-(ABS(F663-F683)/20), F666+(ABS(F663-F683)/20))</f>
        <v>218223053.15415475</v>
      </c>
    </row>
    <row r="668" spans="2:6" x14ac:dyDescent="0.3">
      <c r="B668" s="10">
        <v>45.05</v>
      </c>
      <c r="C668" s="37">
        <v>45315</v>
      </c>
      <c r="D668" s="14">
        <f>IF(D663&gt;D683, D667-(ABS(D663-D683)/20), D667+(ABS(D663-D683)/20))</f>
        <v>2.3439999999999999</v>
      </c>
      <c r="E668" s="15">
        <f>IF(E663&gt;E683, E667-(ABS(E663-E683)/20), E667+(ABS(E663-E683)/20))</f>
        <v>350657408.92080009</v>
      </c>
      <c r="F668" s="15">
        <f>IF(F663&gt;F683, F667-(ABS(F663-F683)/20), F667+(ABS(F663-F683)/20))</f>
        <v>217888412.24797186</v>
      </c>
    </row>
    <row r="669" spans="2:6" x14ac:dyDescent="0.3">
      <c r="B669" s="10">
        <v>45.06</v>
      </c>
      <c r="C669" s="37">
        <v>45316</v>
      </c>
      <c r="D669" s="14">
        <f>IF(D663&gt;D683, D668-(ABS(D663-D683)/20), D668+(ABS(D663-D683)/20))</f>
        <v>2.3403999999999998</v>
      </c>
      <c r="E669" s="15">
        <f>IF(E663&gt;E683, E668-(ABS(E663-E683)/20), E668+(ABS(E663-E683)/20))</f>
        <v>350118856.58628011</v>
      </c>
      <c r="F669" s="15">
        <f>IF(F663&gt;F683, F668-(ABS(F663-F683)/20), F668+(ABS(F663-F683)/20))</f>
        <v>217553771.34178898</v>
      </c>
    </row>
    <row r="670" spans="2:6" x14ac:dyDescent="0.3">
      <c r="B670" s="10">
        <v>45.07</v>
      </c>
      <c r="C670" s="37">
        <v>45317</v>
      </c>
      <c r="D670" s="14">
        <f>IF(D663&gt;D683, D669-(ABS(D663-D683)/20), D669+(ABS(D663-D683)/20))</f>
        <v>2.3367999999999998</v>
      </c>
      <c r="E670" s="15">
        <f>IF(E663&gt;E683, E669-(ABS(E663-E683)/20), E669+(ABS(E663-E683)/20))</f>
        <v>349580304.25176013</v>
      </c>
      <c r="F670" s="15">
        <f>IF(F663&gt;F683, F669-(ABS(F663-F683)/20), F669+(ABS(F663-F683)/20))</f>
        <v>217219130.43560609</v>
      </c>
    </row>
    <row r="671" spans="2:6" x14ac:dyDescent="0.3">
      <c r="B671" s="10">
        <v>45.08</v>
      </c>
      <c r="C671" s="37">
        <v>45318</v>
      </c>
      <c r="D671" s="14">
        <f>IF(D663&gt;D683, D670-(ABS(D663-D683)/20), D670+(ABS(D663-D683)/20))</f>
        <v>2.3331999999999997</v>
      </c>
      <c r="E671" s="15">
        <f>IF(E663&gt;E683, E670-(ABS(E663-E683)/20), E670+(ABS(E663-E683)/20))</f>
        <v>349041751.91724014</v>
      </c>
      <c r="F671" s="15">
        <f>IF(F663&gt;F683, F670-(ABS(F663-F683)/20), F670+(ABS(F663-F683)/20))</f>
        <v>216884489.52942321</v>
      </c>
    </row>
    <row r="672" spans="2:6" x14ac:dyDescent="0.3">
      <c r="B672" s="10">
        <v>45.09</v>
      </c>
      <c r="C672" s="37">
        <v>45319</v>
      </c>
      <c r="D672" s="14">
        <f>IF(D663&gt;D683, D671-(ABS(D663-D683)/20), D671+(ABS(D663-D683)/20))</f>
        <v>2.3295999999999997</v>
      </c>
      <c r="E672" s="15">
        <f>IF(E663&gt;E683, E671-(ABS(E663-E683)/20), E671+(ABS(E663-E683)/20))</f>
        <v>348503199.58272016</v>
      </c>
      <c r="F672" s="15">
        <f>IF(F663&gt;F683, F671-(ABS(F663-F683)/20), F671+(ABS(F663-F683)/20))</f>
        <v>216549848.62324032</v>
      </c>
    </row>
    <row r="673" spans="2:6" x14ac:dyDescent="0.3">
      <c r="B673" s="10">
        <v>45.1</v>
      </c>
      <c r="C673" s="37">
        <v>45320</v>
      </c>
      <c r="D673" s="14">
        <f>IF(D663&gt;D683, D672-(ABS(D663-D683)/20), D672+(ABS(D663-D683)/20))</f>
        <v>2.3259999999999996</v>
      </c>
      <c r="E673" s="15">
        <f>IF(E663&gt;E683, E672-(ABS(E663-E683)/20), E672+(ABS(E663-E683)/20))</f>
        <v>347964647.24820018</v>
      </c>
      <c r="F673" s="15">
        <f>IF(F663&gt;F683, F672-(ABS(F663-F683)/20), F672+(ABS(F663-F683)/20))</f>
        <v>216215207.71705744</v>
      </c>
    </row>
    <row r="674" spans="2:6" x14ac:dyDescent="0.3">
      <c r="B674" s="10">
        <v>45.11</v>
      </c>
      <c r="C674" s="37">
        <v>45321</v>
      </c>
      <c r="D674" s="14">
        <f>IF(D663&gt;D683, D673-(ABS(D663-D683)/20), D673+(ABS(D663-D683)/20))</f>
        <v>2.3223999999999996</v>
      </c>
      <c r="E674" s="15">
        <f>IF(E663&gt;E683, E673-(ABS(E663-E683)/20), E673+(ABS(E663-E683)/20))</f>
        <v>347426094.9136802</v>
      </c>
      <c r="F674" s="15">
        <f>IF(F663&gt;F683, F673-(ABS(F663-F683)/20), F673+(ABS(F663-F683)/20))</f>
        <v>215880566.81087455</v>
      </c>
    </row>
    <row r="675" spans="2:6" x14ac:dyDescent="0.3">
      <c r="B675" s="10">
        <v>45.12</v>
      </c>
      <c r="C675" s="37">
        <v>45322</v>
      </c>
      <c r="D675" s="14">
        <f>IF(D663&gt;D683, D674-(ABS(D663-D683)/20), D674+(ABS(D663-D683)/20))</f>
        <v>2.3187999999999995</v>
      </c>
      <c r="E675" s="15">
        <f>IF(E663&gt;E683, E674-(ABS(E663-E683)/20), E674+(ABS(E663-E683)/20))</f>
        <v>346887542.57916021</v>
      </c>
      <c r="F675" s="15">
        <f>IF(F663&gt;F683, F674-(ABS(F663-F683)/20), F674+(ABS(F663-F683)/20))</f>
        <v>215545925.90469167</v>
      </c>
    </row>
    <row r="676" spans="2:6" x14ac:dyDescent="0.3">
      <c r="B676" s="10">
        <v>45.13</v>
      </c>
      <c r="C676" s="37">
        <v>45323</v>
      </c>
      <c r="D676" s="14">
        <f>IF(D663&gt;D683, D675-(ABS(D663-D683)/20), D675+(ABS(D663-D683)/20))</f>
        <v>2.3151999999999995</v>
      </c>
      <c r="E676" s="15">
        <f>IF(E663&gt;E683, E675-(ABS(E663-E683)/20), E675+(ABS(E663-E683)/20))</f>
        <v>346348990.24464023</v>
      </c>
      <c r="F676" s="15">
        <f>IF(F663&gt;F683, F675-(ABS(F663-F683)/20), F675+(ABS(F663-F683)/20))</f>
        <v>215211284.99850878</v>
      </c>
    </row>
    <row r="677" spans="2:6" x14ac:dyDescent="0.3">
      <c r="B677" s="10">
        <v>45.14</v>
      </c>
      <c r="C677" s="37">
        <v>45324</v>
      </c>
      <c r="D677" s="14">
        <f>IF(D663&gt;D683, D676-(ABS(D663-D683)/20), D676+(ABS(D663-D683)/20))</f>
        <v>2.3115999999999994</v>
      </c>
      <c r="E677" s="15">
        <f>IF(E663&gt;E683, E676-(ABS(E663-E683)/20), E676+(ABS(E663-E683)/20))</f>
        <v>345810437.91012025</v>
      </c>
      <c r="F677" s="15">
        <f>IF(F663&gt;F683, F676-(ABS(F663-F683)/20), F676+(ABS(F663-F683)/20))</f>
        <v>214876644.0923259</v>
      </c>
    </row>
    <row r="678" spans="2:6" x14ac:dyDescent="0.3">
      <c r="B678" s="10">
        <v>45.15</v>
      </c>
      <c r="C678" s="37">
        <v>45325</v>
      </c>
      <c r="D678" s="14">
        <f>IF(D663&gt;D683, D677-(ABS(D663-D683)/20), D677+(ABS(D663-D683)/20))</f>
        <v>2.3079999999999994</v>
      </c>
      <c r="E678" s="15">
        <f>IF(E663&gt;E683, E677-(ABS(E663-E683)/20), E677+(ABS(E663-E683)/20))</f>
        <v>345271885.57560027</v>
      </c>
      <c r="F678" s="15">
        <f>IF(F663&gt;F683, F677-(ABS(F663-F683)/20), F677+(ABS(F663-F683)/20))</f>
        <v>214542003.18614301</v>
      </c>
    </row>
    <row r="679" spans="2:6" x14ac:dyDescent="0.3">
      <c r="B679" s="10">
        <v>45.16</v>
      </c>
      <c r="C679" s="37">
        <v>45326</v>
      </c>
      <c r="D679" s="14">
        <f>IF(D663&gt;D683, D678-(ABS(D663-D683)/20), D678+(ABS(D663-D683)/20))</f>
        <v>2.3043999999999993</v>
      </c>
      <c r="E679" s="15">
        <f>IF(E663&gt;E683, E678-(ABS(E663-E683)/20), E678+(ABS(E663-E683)/20))</f>
        <v>344733333.24108028</v>
      </c>
      <c r="F679" s="15">
        <f>IF(F663&gt;F683, F678-(ABS(F663-F683)/20), F678+(ABS(F663-F683)/20))</f>
        <v>214207362.27996013</v>
      </c>
    </row>
    <row r="680" spans="2:6" x14ac:dyDescent="0.3">
      <c r="B680" s="10">
        <v>45.17</v>
      </c>
      <c r="C680" s="37">
        <v>45327</v>
      </c>
      <c r="D680" s="14">
        <f>IF(D663&gt;D683, D679-(ABS(D663-D683)/20), D679+(ABS(D663-D683)/20))</f>
        <v>2.3007999999999993</v>
      </c>
      <c r="E680" s="15">
        <f>IF(E663&gt;E683, E679-(ABS(E663-E683)/20), E679+(ABS(E663-E683)/20))</f>
        <v>344194780.9065603</v>
      </c>
      <c r="F680" s="15">
        <f>IF(F663&gt;F683, F679-(ABS(F663-F683)/20), F679+(ABS(F663-F683)/20))</f>
        <v>213872721.37377724</v>
      </c>
    </row>
    <row r="681" spans="2:6" x14ac:dyDescent="0.3">
      <c r="B681" s="10">
        <v>45.18</v>
      </c>
      <c r="C681" s="37">
        <v>45328</v>
      </c>
      <c r="D681" s="14">
        <f>IF(D663&gt;D683, D680-(ABS(D663-D683)/20), D680+(ABS(D663-D683)/20))</f>
        <v>2.2971999999999992</v>
      </c>
      <c r="E681" s="15">
        <f>IF(E663&gt;E683, E680-(ABS(E663-E683)/20), E680+(ABS(E663-E683)/20))</f>
        <v>343656228.57204032</v>
      </c>
      <c r="F681" s="15">
        <f>IF(F663&gt;F683, F680-(ABS(F663-F683)/20), F680+(ABS(F663-F683)/20))</f>
        <v>213538080.46759436</v>
      </c>
    </row>
    <row r="682" spans="2:6" x14ac:dyDescent="0.3">
      <c r="B682" s="10">
        <v>45.19</v>
      </c>
      <c r="C682" s="37">
        <v>45329</v>
      </c>
      <c r="D682" s="14">
        <f>IF(D663&gt;D683, D681-(ABS(D663-D683)/20), D681+(ABS(D663-D683)/20))</f>
        <v>2.2935999999999992</v>
      </c>
      <c r="E682" s="15">
        <f>IF(E663&gt;E683, E681-(ABS(E663-E683)/20), E681+(ABS(E663-E683)/20))</f>
        <v>343117676.23752034</v>
      </c>
      <c r="F682" s="15">
        <f>IF(F663&gt;F683, F681-(ABS(F663-F683)/20), F681+(ABS(F663-F683)/20))</f>
        <v>213203439.56141147</v>
      </c>
    </row>
    <row r="683" spans="2:6" x14ac:dyDescent="0.3">
      <c r="B683" s="10">
        <v>46</v>
      </c>
      <c r="C683" s="36">
        <v>45330</v>
      </c>
      <c r="D683" s="11">
        <v>2.29</v>
      </c>
      <c r="E683" s="12">
        <f>D683*149597870.7</f>
        <v>342579123.903</v>
      </c>
      <c r="F683" s="12">
        <f>E683/1.609344</f>
        <v>212868798.65522844</v>
      </c>
    </row>
    <row r="684" spans="2:6" x14ac:dyDescent="0.3">
      <c r="B684" s="10">
        <v>46.01</v>
      </c>
      <c r="C684" s="37">
        <v>45331</v>
      </c>
      <c r="D684" s="14">
        <f>IF(D683&gt;D693, D683-(ABS(D683-D693)/10), D683+(ABS(D683-D693)/10))</f>
        <v>2.2862</v>
      </c>
      <c r="E684" s="15">
        <f>IF(E683&gt;E693, E683-(ABS(E683-E693)/10), E683+(ABS(E683-E693)/10))</f>
        <v>342010651.99434</v>
      </c>
      <c r="F684" s="15">
        <f>IF(F683&gt;F693, F683-(ABS(F683-F693)/10), F683+(ABS(F683-F693)/10))</f>
        <v>212515566.58759093</v>
      </c>
    </row>
    <row r="685" spans="2:6" x14ac:dyDescent="0.3">
      <c r="B685" s="10">
        <v>46.02</v>
      </c>
      <c r="C685" s="37">
        <v>45332</v>
      </c>
      <c r="D685" s="14">
        <f>IF(D683&gt;D693, D684-(ABS(D683-D693)/10), D684+(ABS(D683-D693)/10))</f>
        <v>2.2824</v>
      </c>
      <c r="E685" s="15">
        <f>IF(E683&gt;E693, E684-(ABS(E683-E693)/10), E684+(ABS(E683-E693)/10))</f>
        <v>341442180.08568001</v>
      </c>
      <c r="F685" s="15">
        <f>IF(F683&gt;F693, F684-(ABS(F683-F693)/10), F684+(ABS(F683-F693)/10))</f>
        <v>212162334.51995343</v>
      </c>
    </row>
    <row r="686" spans="2:6" x14ac:dyDescent="0.3">
      <c r="B686" s="10">
        <v>46.03</v>
      </c>
      <c r="C686" s="37">
        <v>45333</v>
      </c>
      <c r="D686" s="14">
        <f>IF(D683&gt;D693, D685-(ABS(D683-D693)/10), D685+(ABS(D683-D693)/10))</f>
        <v>2.2786</v>
      </c>
      <c r="E686" s="15">
        <f>IF(E683&gt;E693, E685-(ABS(E683-E693)/10), E685+(ABS(E683-E693)/10))</f>
        <v>340873708.17702001</v>
      </c>
      <c r="F686" s="15">
        <f>IF(F683&gt;F693, F685-(ABS(F683-F693)/10), F685+(ABS(F683-F693)/10))</f>
        <v>211809102.45231593</v>
      </c>
    </row>
    <row r="687" spans="2:6" x14ac:dyDescent="0.3">
      <c r="B687" s="10">
        <v>46.04</v>
      </c>
      <c r="C687" s="37">
        <v>45334</v>
      </c>
      <c r="D687" s="14">
        <f>IF(D683&gt;D693, D686-(ABS(D683-D693)/10), D686+(ABS(D683-D693)/10))</f>
        <v>2.2747999999999999</v>
      </c>
      <c r="E687" s="15">
        <f>IF(E683&gt;E693, E686-(ABS(E683-E693)/10), E686+(ABS(E683-E693)/10))</f>
        <v>340305236.26836002</v>
      </c>
      <c r="F687" s="15">
        <f>IF(F683&gt;F693, F686-(ABS(F683-F693)/10), F686+(ABS(F683-F693)/10))</f>
        <v>211455870.38467842</v>
      </c>
    </row>
    <row r="688" spans="2:6" x14ac:dyDescent="0.3">
      <c r="B688" s="10">
        <v>46.05</v>
      </c>
      <c r="C688" s="37">
        <v>45335</v>
      </c>
      <c r="D688" s="14">
        <f>IF(D683&gt;D693, D687-(ABS(D683-D693)/10), D687+(ABS(D683-D693)/10))</f>
        <v>2.2709999999999999</v>
      </c>
      <c r="E688" s="15">
        <f>IF(E683&gt;E693, E687-(ABS(E683-E693)/10), E687+(ABS(E683-E693)/10))</f>
        <v>339736764.35970002</v>
      </c>
      <c r="F688" s="15">
        <f>IF(F683&gt;F693, F687-(ABS(F683-F693)/10), F687+(ABS(F683-F693)/10))</f>
        <v>211102638.31704092</v>
      </c>
    </row>
    <row r="689" spans="2:6" x14ac:dyDescent="0.3">
      <c r="B689" s="10">
        <v>46.06</v>
      </c>
      <c r="C689" s="37">
        <v>45336</v>
      </c>
      <c r="D689" s="14">
        <f>IF(D683&gt;D693, D688-(ABS(D683-D693)/10), D688+(ABS(D683-D693)/10))</f>
        <v>2.2671999999999999</v>
      </c>
      <c r="E689" s="15">
        <f>IF(E683&gt;E693, E688-(ABS(E683-E693)/10), E688+(ABS(E683-E693)/10))</f>
        <v>339168292.45104003</v>
      </c>
      <c r="F689" s="15">
        <f>IF(F683&gt;F693, F688-(ABS(F683-F693)/10), F688+(ABS(F683-F693)/10))</f>
        <v>210749406.24940342</v>
      </c>
    </row>
    <row r="690" spans="2:6" x14ac:dyDescent="0.3">
      <c r="B690" s="10">
        <v>46.07</v>
      </c>
      <c r="C690" s="37">
        <v>45337</v>
      </c>
      <c r="D690" s="14">
        <f>IF(D683&gt;D693, D689-(ABS(D683-D693)/10), D689+(ABS(D683-D693)/10))</f>
        <v>2.2633999999999999</v>
      </c>
      <c r="E690" s="15">
        <f>IF(E683&gt;E693, E689-(ABS(E683-E693)/10), E689+(ABS(E683-E693)/10))</f>
        <v>338599820.54238003</v>
      </c>
      <c r="F690" s="15">
        <f>IF(F683&gt;F693, F689-(ABS(F683-F693)/10), F689+(ABS(F683-F693)/10))</f>
        <v>210396174.18176591</v>
      </c>
    </row>
    <row r="691" spans="2:6" x14ac:dyDescent="0.3">
      <c r="B691" s="10">
        <v>46.08</v>
      </c>
      <c r="C691" s="37">
        <v>45338</v>
      </c>
      <c r="D691" s="14">
        <f>IF(D683&gt;D693, D690-(ABS(D683-D693)/10), D690+(ABS(D683-D693)/10))</f>
        <v>2.2595999999999998</v>
      </c>
      <c r="E691" s="15">
        <f>IF(E683&gt;E693, E690-(ABS(E683-E693)/10), E690+(ABS(E683-E693)/10))</f>
        <v>338031348.63372004</v>
      </c>
      <c r="F691" s="15">
        <f>IF(F683&gt;F693, F690-(ABS(F683-F693)/10), F690+(ABS(F683-F693)/10))</f>
        <v>210042942.11412841</v>
      </c>
    </row>
    <row r="692" spans="2:6" x14ac:dyDescent="0.3">
      <c r="B692" s="10">
        <v>46.09</v>
      </c>
      <c r="C692" s="37">
        <v>45339</v>
      </c>
      <c r="D692" s="14">
        <f>IF(D683&gt;D693, D691-(ABS(D683-D693)/10), D691+(ABS(D683-D693)/10))</f>
        <v>2.2557999999999998</v>
      </c>
      <c r="E692" s="15">
        <f>IF(E683&gt;E693, E691-(ABS(E683-E693)/10), E691+(ABS(E683-E693)/10))</f>
        <v>337462876.72506005</v>
      </c>
      <c r="F692" s="15">
        <f>IF(F683&gt;F693, F691-(ABS(F683-F693)/10), F691+(ABS(F683-F693)/10))</f>
        <v>209689710.04649091</v>
      </c>
    </row>
    <row r="693" spans="2:6" x14ac:dyDescent="0.3">
      <c r="B693" s="10">
        <v>47</v>
      </c>
      <c r="C693" s="36">
        <v>45340</v>
      </c>
      <c r="D693" s="11">
        <v>2.2519999999999998</v>
      </c>
      <c r="E693" s="12">
        <f>D693*149597870.7</f>
        <v>336894404.81639993</v>
      </c>
      <c r="F693" s="12">
        <f>E693/1.609344</f>
        <v>209336477.97885343</v>
      </c>
    </row>
    <row r="694" spans="2:6" x14ac:dyDescent="0.3">
      <c r="B694" s="10">
        <v>47.01</v>
      </c>
      <c r="C694" s="37">
        <v>45341</v>
      </c>
      <c r="D694" s="14">
        <f>IF(D693&gt;D713, D693-(ABS(D693-D713)/20), D693+(ABS(D693-D713)/20))</f>
        <v>2.2481499999999999</v>
      </c>
      <c r="E694" s="15">
        <f>IF(E693&gt;E713, E693-(ABS(E693-E713)/20), E693+(ABS(E693-E713)/20))</f>
        <v>336318453.01420492</v>
      </c>
      <c r="F694" s="15">
        <f>IF(F693&gt;F713, F693-(ABS(F693-F713)/20), F693+(ABS(F693-F713)/20))</f>
        <v>208978598.12085229</v>
      </c>
    </row>
    <row r="695" spans="2:6" x14ac:dyDescent="0.3">
      <c r="B695" s="10">
        <v>47.02</v>
      </c>
      <c r="C695" s="37">
        <v>45342</v>
      </c>
      <c r="D695" s="14">
        <f>IF(D693&gt;D713, D694-(ABS(D693-D713)/20), D694+(ABS(D693-D713)/20))</f>
        <v>2.2443</v>
      </c>
      <c r="E695" s="15">
        <f>IF(E693&gt;E713, E694-(ABS(E693-E713)/20), E694+(ABS(E693-E713)/20))</f>
        <v>335742501.21200991</v>
      </c>
      <c r="F695" s="15">
        <f>IF(F693&gt;F713, F694-(ABS(F693-F713)/20), F694+(ABS(F693-F713)/20))</f>
        <v>208620718.26285115</v>
      </c>
    </row>
    <row r="696" spans="2:6" x14ac:dyDescent="0.3">
      <c r="B696" s="10">
        <v>47.03</v>
      </c>
      <c r="C696" s="37">
        <v>45343</v>
      </c>
      <c r="D696" s="14">
        <f>IF(D693&gt;D713, D695-(ABS(D693-D713)/20), D695+(ABS(D693-D713)/20))</f>
        <v>2.2404500000000001</v>
      </c>
      <c r="E696" s="15">
        <f>IF(E693&gt;E713, E695-(ABS(E693-E713)/20), E695+(ABS(E693-E713)/20))</f>
        <v>335166549.40981489</v>
      </c>
      <c r="F696" s="15">
        <f>IF(F693&gt;F713, F695-(ABS(F693-F713)/20), F695+(ABS(F693-F713)/20))</f>
        <v>208262838.40485001</v>
      </c>
    </row>
    <row r="697" spans="2:6" x14ac:dyDescent="0.3">
      <c r="B697" s="10">
        <v>47.04</v>
      </c>
      <c r="C697" s="37">
        <v>45344</v>
      </c>
      <c r="D697" s="14">
        <f>IF(D693&gt;D713, D696-(ABS(D693-D713)/20), D696+(ABS(D693-D713)/20))</f>
        <v>2.2366000000000001</v>
      </c>
      <c r="E697" s="15">
        <f>IF(E693&gt;E713, E696-(ABS(E693-E713)/20), E696+(ABS(E693-E713)/20))</f>
        <v>334590597.60761988</v>
      </c>
      <c r="F697" s="15">
        <f>IF(F693&gt;F713, F696-(ABS(F693-F713)/20), F696+(ABS(F693-F713)/20))</f>
        <v>207904958.54684886</v>
      </c>
    </row>
    <row r="698" spans="2:6" x14ac:dyDescent="0.3">
      <c r="B698" s="10">
        <v>47.05</v>
      </c>
      <c r="C698" s="37">
        <v>45345</v>
      </c>
      <c r="D698" s="14">
        <f>IF(D693&gt;D713, D697-(ABS(D693-D713)/20), D697+(ABS(D693-D713)/20))</f>
        <v>2.2327500000000002</v>
      </c>
      <c r="E698" s="15">
        <f>IF(E693&gt;E713, E697-(ABS(E693-E713)/20), E697+(ABS(E693-E713)/20))</f>
        <v>334014645.80542487</v>
      </c>
      <c r="F698" s="15">
        <f>IF(F693&gt;F713, F697-(ABS(F693-F713)/20), F697+(ABS(F693-F713)/20))</f>
        <v>207547078.68884772</v>
      </c>
    </row>
    <row r="699" spans="2:6" x14ac:dyDescent="0.3">
      <c r="B699" s="10">
        <v>47.06</v>
      </c>
      <c r="C699" s="37">
        <v>45346</v>
      </c>
      <c r="D699" s="14">
        <f>IF(D693&gt;D713, D698-(ABS(D693-D713)/20), D698+(ABS(D693-D713)/20))</f>
        <v>2.2289000000000003</v>
      </c>
      <c r="E699" s="15">
        <f>IF(E693&gt;E713, E698-(ABS(E693-E713)/20), E698+(ABS(E693-E713)/20))</f>
        <v>333438694.00322986</v>
      </c>
      <c r="F699" s="15">
        <f>IF(F693&gt;F713, F698-(ABS(F693-F713)/20), F698+(ABS(F693-F713)/20))</f>
        <v>207189198.83084658</v>
      </c>
    </row>
    <row r="700" spans="2:6" x14ac:dyDescent="0.3">
      <c r="B700" s="10">
        <v>47.07</v>
      </c>
      <c r="C700" s="37">
        <v>45347</v>
      </c>
      <c r="D700" s="14">
        <f>IF(D693&gt;D713, D699-(ABS(D693-D713)/20), D699+(ABS(D693-D713)/20))</f>
        <v>2.2250500000000004</v>
      </c>
      <c r="E700" s="15">
        <f>IF(E693&gt;E713, E699-(ABS(E693-E713)/20), E699+(ABS(E693-E713)/20))</f>
        <v>332862742.20103484</v>
      </c>
      <c r="F700" s="15">
        <f>IF(F693&gt;F713, F699-(ABS(F693-F713)/20), F699+(ABS(F693-F713)/20))</f>
        <v>206831318.97284544</v>
      </c>
    </row>
    <row r="701" spans="2:6" x14ac:dyDescent="0.3">
      <c r="B701" s="10">
        <v>47.08</v>
      </c>
      <c r="C701" s="37">
        <v>45348</v>
      </c>
      <c r="D701" s="14">
        <f>IF(D693&gt;D713, D700-(ABS(D693-D713)/20), D700+(ABS(D693-D713)/20))</f>
        <v>2.2212000000000005</v>
      </c>
      <c r="E701" s="15">
        <f>IF(E693&gt;E713, E700-(ABS(E693-E713)/20), E700+(ABS(E693-E713)/20))</f>
        <v>332286790.39883983</v>
      </c>
      <c r="F701" s="15">
        <f>IF(F693&gt;F713, F700-(ABS(F693-F713)/20), F700+(ABS(F693-F713)/20))</f>
        <v>206473439.11484429</v>
      </c>
    </row>
    <row r="702" spans="2:6" x14ac:dyDescent="0.3">
      <c r="B702" s="10">
        <v>47.09</v>
      </c>
      <c r="C702" s="37">
        <v>45349</v>
      </c>
      <c r="D702" s="14">
        <f>IF(D693&gt;D713, D701-(ABS(D693-D713)/20), D701+(ABS(D693-D713)/20))</f>
        <v>2.2173500000000006</v>
      </c>
      <c r="E702" s="15">
        <f>IF(E693&gt;E713, E701-(ABS(E693-E713)/20), E701+(ABS(E693-E713)/20))</f>
        <v>331710838.59664482</v>
      </c>
      <c r="F702" s="15">
        <f>IF(F693&gt;F713, F701-(ABS(F693-F713)/20), F701+(ABS(F693-F713)/20))</f>
        <v>206115559.25684315</v>
      </c>
    </row>
    <row r="703" spans="2:6" x14ac:dyDescent="0.3">
      <c r="B703" s="10">
        <v>47.1</v>
      </c>
      <c r="C703" s="37">
        <v>45350</v>
      </c>
      <c r="D703" s="14">
        <f>IF(D693&gt;D713, D702-(ABS(D693-D713)/20), D702+(ABS(D693-D713)/20))</f>
        <v>2.2135000000000007</v>
      </c>
      <c r="E703" s="15">
        <f>IF(E693&gt;E713, E702-(ABS(E693-E713)/20), E702+(ABS(E693-E713)/20))</f>
        <v>331134886.79444981</v>
      </c>
      <c r="F703" s="15">
        <f>IF(F693&gt;F713, F702-(ABS(F693-F713)/20), F702+(ABS(F693-F713)/20))</f>
        <v>205757679.39884201</v>
      </c>
    </row>
    <row r="704" spans="2:6" x14ac:dyDescent="0.3">
      <c r="B704" s="10">
        <v>47.11</v>
      </c>
      <c r="C704" s="37">
        <v>45351</v>
      </c>
      <c r="D704" s="14">
        <f>IF(D693&gt;D713, D703-(ABS(D693-D713)/20), D703+(ABS(D693-D713)/20))</f>
        <v>2.2096500000000008</v>
      </c>
      <c r="E704" s="15">
        <f>IF(E693&gt;E713, E703-(ABS(E693-E713)/20), E703+(ABS(E693-E713)/20))</f>
        <v>330558934.99225479</v>
      </c>
      <c r="F704" s="15">
        <f>IF(F693&gt;F713, F703-(ABS(F693-F713)/20), F703+(ABS(F693-F713)/20))</f>
        <v>205399799.54084086</v>
      </c>
    </row>
    <row r="705" spans="2:6" x14ac:dyDescent="0.3">
      <c r="B705" s="10">
        <v>47.12</v>
      </c>
      <c r="C705" s="37">
        <v>45352</v>
      </c>
      <c r="D705" s="14">
        <f>IF(D693&gt;D713, D704-(ABS(D693-D713)/20), D704+(ABS(D693-D713)/20))</f>
        <v>2.2058000000000009</v>
      </c>
      <c r="E705" s="15">
        <f>IF(E693&gt;E713, E704-(ABS(E693-E713)/20), E704+(ABS(E693-E713)/20))</f>
        <v>329982983.19005978</v>
      </c>
      <c r="F705" s="15">
        <f>IF(F693&gt;F713, F704-(ABS(F693-F713)/20), F704+(ABS(F693-F713)/20))</f>
        <v>205041919.68283972</v>
      </c>
    </row>
    <row r="706" spans="2:6" x14ac:dyDescent="0.3">
      <c r="B706" s="10">
        <v>47.13</v>
      </c>
      <c r="C706" s="37">
        <v>45353</v>
      </c>
      <c r="D706" s="14">
        <f>IF(D693&gt;D713, D705-(ABS(D693-D713)/20), D705+(ABS(D693-D713)/20))</f>
        <v>2.201950000000001</v>
      </c>
      <c r="E706" s="15">
        <f>IF(E693&gt;E713, E705-(ABS(E693-E713)/20), E705+(ABS(E693-E713)/20))</f>
        <v>329407031.38786477</v>
      </c>
      <c r="F706" s="15">
        <f>IF(F693&gt;F713, F705-(ABS(F693-F713)/20), F705+(ABS(F693-F713)/20))</f>
        <v>204684039.82483858</v>
      </c>
    </row>
    <row r="707" spans="2:6" x14ac:dyDescent="0.3">
      <c r="B707" s="10">
        <v>47.14</v>
      </c>
      <c r="C707" s="37">
        <v>45354</v>
      </c>
      <c r="D707" s="14">
        <f>IF(D693&gt;D713, D706-(ABS(D693-D713)/20), D706+(ABS(D693-D713)/20))</f>
        <v>2.1981000000000011</v>
      </c>
      <c r="E707" s="15">
        <f>IF(E693&gt;E713, E706-(ABS(E693-E713)/20), E706+(ABS(E693-E713)/20))</f>
        <v>328831079.58566976</v>
      </c>
      <c r="F707" s="15">
        <f>IF(F693&gt;F713, F706-(ABS(F693-F713)/20), F706+(ABS(F693-F713)/20))</f>
        <v>204326159.96683744</v>
      </c>
    </row>
    <row r="708" spans="2:6" x14ac:dyDescent="0.3">
      <c r="B708" s="10">
        <v>47.15</v>
      </c>
      <c r="C708" s="37">
        <v>45355</v>
      </c>
      <c r="D708" s="14">
        <f>IF(D693&gt;D713, D707-(ABS(D693-D713)/20), D707+(ABS(D693-D713)/20))</f>
        <v>2.1942500000000011</v>
      </c>
      <c r="E708" s="15">
        <f>IF(E693&gt;E713, E707-(ABS(E693-E713)/20), E707+(ABS(E693-E713)/20))</f>
        <v>328255127.78347474</v>
      </c>
      <c r="F708" s="15">
        <f>IF(F693&gt;F713, F707-(ABS(F693-F713)/20), F707+(ABS(F693-F713)/20))</f>
        <v>203968280.10883629</v>
      </c>
    </row>
    <row r="709" spans="2:6" x14ac:dyDescent="0.3">
      <c r="B709" s="10">
        <v>47.16</v>
      </c>
      <c r="C709" s="37">
        <v>45356</v>
      </c>
      <c r="D709" s="14">
        <f>IF(D693&gt;D713, D708-(ABS(D693-D713)/20), D708+(ABS(D693-D713)/20))</f>
        <v>2.1904000000000012</v>
      </c>
      <c r="E709" s="15">
        <f>IF(E693&gt;E713, E708-(ABS(E693-E713)/20), E708+(ABS(E693-E713)/20))</f>
        <v>327679175.98127973</v>
      </c>
      <c r="F709" s="15">
        <f>IF(F693&gt;F713, F708-(ABS(F693-F713)/20), F708+(ABS(F693-F713)/20))</f>
        <v>203610400.25083515</v>
      </c>
    </row>
    <row r="710" spans="2:6" x14ac:dyDescent="0.3">
      <c r="B710" s="10">
        <v>47.17</v>
      </c>
      <c r="C710" s="37">
        <v>45357</v>
      </c>
      <c r="D710" s="14">
        <f>IF(D693&gt;D713, D709-(ABS(D693-D713)/20), D709+(ABS(D693-D713)/20))</f>
        <v>2.1865500000000013</v>
      </c>
      <c r="E710" s="15">
        <f>IF(E693&gt;E713, E709-(ABS(E693-E713)/20), E709+(ABS(E693-E713)/20))</f>
        <v>327103224.17908472</v>
      </c>
      <c r="F710" s="15">
        <f>IF(F693&gt;F713, F709-(ABS(F693-F713)/20), F709+(ABS(F693-F713)/20))</f>
        <v>203252520.39283401</v>
      </c>
    </row>
    <row r="711" spans="2:6" x14ac:dyDescent="0.3">
      <c r="B711" s="10">
        <v>47.18</v>
      </c>
      <c r="C711" s="37">
        <v>45358</v>
      </c>
      <c r="D711" s="14">
        <f>IF(D693&gt;D713, D710-(ABS(D693-D713)/20), D710+(ABS(D693-D713)/20))</f>
        <v>2.1827000000000014</v>
      </c>
      <c r="E711" s="15">
        <f>IF(E693&gt;E713, E710-(ABS(E693-E713)/20), E710+(ABS(E693-E713)/20))</f>
        <v>326527272.37688971</v>
      </c>
      <c r="F711" s="15">
        <f>IF(F693&gt;F713, F710-(ABS(F693-F713)/20), F710+(ABS(F693-F713)/20))</f>
        <v>202894640.53483286</v>
      </c>
    </row>
    <row r="712" spans="2:6" x14ac:dyDescent="0.3">
      <c r="B712" s="10">
        <v>47.19</v>
      </c>
      <c r="C712" s="37">
        <v>45359</v>
      </c>
      <c r="D712" s="14">
        <f>IF(D693&gt;D713, D711-(ABS(D693-D713)/20), D711+(ABS(D693-D713)/20))</f>
        <v>2.1788500000000015</v>
      </c>
      <c r="E712" s="15">
        <f>IF(E693&gt;E713, E711-(ABS(E693-E713)/20), E711+(ABS(E693-E713)/20))</f>
        <v>325951320.57469469</v>
      </c>
      <c r="F712" s="15">
        <f>IF(F693&gt;F713, F711-(ABS(F693-F713)/20), F711+(ABS(F693-F713)/20))</f>
        <v>202536760.67683172</v>
      </c>
    </row>
    <row r="713" spans="2:6" x14ac:dyDescent="0.3">
      <c r="B713" s="10">
        <v>48</v>
      </c>
      <c r="C713" s="36">
        <v>45360</v>
      </c>
      <c r="D713" s="11">
        <v>2.1749999999999998</v>
      </c>
      <c r="E713" s="12">
        <f>D713*149597870.7</f>
        <v>325375368.77249992</v>
      </c>
      <c r="F713" s="12">
        <f>E713/1.609344</f>
        <v>202178880.81883046</v>
      </c>
    </row>
    <row r="714" spans="2:6" x14ac:dyDescent="0.3">
      <c r="B714" s="10">
        <v>48.01</v>
      </c>
      <c r="C714" s="37">
        <v>45361</v>
      </c>
      <c r="D714" s="14">
        <f>IF(D713&gt;D723, D713-(ABS(D713-D723)/10), D713+(ABS(D713-D723)/10))</f>
        <v>2.1711999999999998</v>
      </c>
      <c r="E714" s="15">
        <f>IF(E713&gt;E723, E713-(ABS(E713-E723)/10), E713+(ABS(E713-E723)/10))</f>
        <v>324806896.86383992</v>
      </c>
      <c r="F714" s="15">
        <f>IF(F713&gt;F723, F713-(ABS(F713-F723)/10), F713+(ABS(F713-F723)/10))</f>
        <v>201825648.75119296</v>
      </c>
    </row>
    <row r="715" spans="2:6" x14ac:dyDescent="0.3">
      <c r="B715" s="10">
        <v>48.02</v>
      </c>
      <c r="C715" s="37">
        <v>45362</v>
      </c>
      <c r="D715" s="14">
        <f>IF(D713&gt;D723, D714-(ABS(D713-D723)/10), D714+(ABS(D713-D723)/10))</f>
        <v>2.1673999999999998</v>
      </c>
      <c r="E715" s="15">
        <f>IF(E713&gt;E723, E714-(ABS(E713-E723)/10), E714+(ABS(E713-E723)/10))</f>
        <v>324238424.95517993</v>
      </c>
      <c r="F715" s="15">
        <f>IF(F713&gt;F723, F714-(ABS(F713-F723)/10), F714+(ABS(F713-F723)/10))</f>
        <v>201472416.68355545</v>
      </c>
    </row>
    <row r="716" spans="2:6" x14ac:dyDescent="0.3">
      <c r="B716" s="10">
        <v>48.03</v>
      </c>
      <c r="C716" s="37">
        <v>45363</v>
      </c>
      <c r="D716" s="14">
        <f>IF(D713&gt;D723, D715-(ABS(D713-D723)/10), D715+(ABS(D713-D723)/10))</f>
        <v>2.1635999999999997</v>
      </c>
      <c r="E716" s="15">
        <f>IF(E713&gt;E723, E715-(ABS(E713-E723)/10), E715+(ABS(E713-E723)/10))</f>
        <v>323669953.04651994</v>
      </c>
      <c r="F716" s="15">
        <f>IF(F713&gt;F723, F715-(ABS(F713-F723)/10), F715+(ABS(F713-F723)/10))</f>
        <v>201119184.61591795</v>
      </c>
    </row>
    <row r="717" spans="2:6" x14ac:dyDescent="0.3">
      <c r="B717" s="10">
        <v>48.04</v>
      </c>
      <c r="C717" s="37">
        <v>45364</v>
      </c>
      <c r="D717" s="14">
        <f>IF(D713&gt;D723, D716-(ABS(D713-D723)/10), D716+(ABS(D713-D723)/10))</f>
        <v>2.1597999999999997</v>
      </c>
      <c r="E717" s="15">
        <f>IF(E713&gt;E723, E716-(ABS(E713-E723)/10), E716+(ABS(E713-E723)/10))</f>
        <v>323101481.13785994</v>
      </c>
      <c r="F717" s="15">
        <f>IF(F713&gt;F723, F716-(ABS(F713-F723)/10), F716+(ABS(F713-F723)/10))</f>
        <v>200765952.54828045</v>
      </c>
    </row>
    <row r="718" spans="2:6" x14ac:dyDescent="0.3">
      <c r="B718" s="10">
        <v>48.05</v>
      </c>
      <c r="C718" s="37">
        <v>45365</v>
      </c>
      <c r="D718" s="14">
        <f>IF(D713&gt;D723, D717-(ABS(D713-D723)/10), D717+(ABS(D713-D723)/10))</f>
        <v>2.1559999999999997</v>
      </c>
      <c r="E718" s="15">
        <f>IF(E713&gt;E723, E717-(ABS(E713-E723)/10), E717+(ABS(E713-E723)/10))</f>
        <v>322533009.22919995</v>
      </c>
      <c r="F718" s="15">
        <f>IF(F713&gt;F723, F717-(ABS(F713-F723)/10), F717+(ABS(F713-F723)/10))</f>
        <v>200412720.48064294</v>
      </c>
    </row>
    <row r="719" spans="2:6" x14ac:dyDescent="0.3">
      <c r="B719" s="10">
        <v>48.06</v>
      </c>
      <c r="C719" s="37">
        <v>45366</v>
      </c>
      <c r="D719" s="14">
        <f>IF(D713&gt;D723, D718-(ABS(D713-D723)/10), D718+(ABS(D713-D723)/10))</f>
        <v>2.1521999999999997</v>
      </c>
      <c r="E719" s="15">
        <f>IF(E713&gt;E723, E718-(ABS(E713-E723)/10), E718+(ABS(E713-E723)/10))</f>
        <v>321964537.32053995</v>
      </c>
      <c r="F719" s="15">
        <f>IF(F713&gt;F723, F718-(ABS(F713-F723)/10), F718+(ABS(F713-F723)/10))</f>
        <v>200059488.41300544</v>
      </c>
    </row>
    <row r="720" spans="2:6" x14ac:dyDescent="0.3">
      <c r="B720" s="10">
        <v>48.07</v>
      </c>
      <c r="C720" s="37">
        <v>45367</v>
      </c>
      <c r="D720" s="14">
        <f>IF(D713&gt;D723, D719-(ABS(D713-D723)/10), D719+(ABS(D713-D723)/10))</f>
        <v>2.1483999999999996</v>
      </c>
      <c r="E720" s="15">
        <f>IF(E713&gt;E723, E719-(ABS(E713-E723)/10), E719+(ABS(E713-E723)/10))</f>
        <v>321396065.41187996</v>
      </c>
      <c r="F720" s="15">
        <f>IF(F713&gt;F723, F719-(ABS(F713-F723)/10), F719+(ABS(F713-F723)/10))</f>
        <v>199706256.34536794</v>
      </c>
    </row>
    <row r="721" spans="2:6" x14ac:dyDescent="0.3">
      <c r="B721" s="10">
        <v>48.08</v>
      </c>
      <c r="C721" s="37">
        <v>45368</v>
      </c>
      <c r="D721" s="14">
        <f>IF(D713&gt;D723, D720-(ABS(D713-D723)/10), D720+(ABS(D713-D723)/10))</f>
        <v>2.1445999999999996</v>
      </c>
      <c r="E721" s="15">
        <f>IF(E713&gt;E723, E720-(ABS(E713-E723)/10), E720+(ABS(E713-E723)/10))</f>
        <v>320827593.50321996</v>
      </c>
      <c r="F721" s="15">
        <f>IF(F713&gt;F723, F720-(ABS(F713-F723)/10), F720+(ABS(F713-F723)/10))</f>
        <v>199353024.27773044</v>
      </c>
    </row>
    <row r="722" spans="2:6" x14ac:dyDescent="0.3">
      <c r="B722" s="10">
        <v>48.09</v>
      </c>
      <c r="C722" s="37">
        <v>45369</v>
      </c>
      <c r="D722" s="14">
        <f>IF(D713&gt;D723, D721-(ABS(D713-D723)/10), D721+(ABS(D713-D723)/10))</f>
        <v>2.1407999999999996</v>
      </c>
      <c r="E722" s="15">
        <f>IF(E713&gt;E723, E721-(ABS(E713-E723)/10), E721+(ABS(E713-E723)/10))</f>
        <v>320259121.59455997</v>
      </c>
      <c r="F722" s="15">
        <f>IF(F713&gt;F723, F721-(ABS(F713-F723)/10), F721+(ABS(F713-F723)/10))</f>
        <v>198999792.21009293</v>
      </c>
    </row>
    <row r="723" spans="2:6" x14ac:dyDescent="0.3">
      <c r="B723" s="10">
        <v>49</v>
      </c>
      <c r="C723" s="36">
        <v>45370</v>
      </c>
      <c r="D723" s="11">
        <v>2.137</v>
      </c>
      <c r="E723" s="12">
        <f>D723*149597870.7</f>
        <v>319690649.68589997</v>
      </c>
      <c r="F723" s="12">
        <f>E723/1.609344</f>
        <v>198646560.14245552</v>
      </c>
    </row>
    <row r="724" spans="2:6" x14ac:dyDescent="0.3">
      <c r="B724" s="10">
        <v>49.01</v>
      </c>
      <c r="C724" s="37">
        <v>45371</v>
      </c>
      <c r="D724" s="14">
        <f>IF(D723&gt;D743, D723-(ABS(D723-D743)/20), D723+(ABS(D723-D743)/20))</f>
        <v>2.1331500000000001</v>
      </c>
      <c r="E724" s="15">
        <f>IF(E723&gt;E743, E723-(ABS(E723-E743)/20), E723+(ABS(E723-E743)/20))</f>
        <v>319114697.88370496</v>
      </c>
      <c r="F724" s="15">
        <f>IF(F723&gt;F743, F723-(ABS(F723-F743)/20), F723+(ABS(F723-F743)/20))</f>
        <v>198288680.28445438</v>
      </c>
    </row>
    <row r="725" spans="2:6" x14ac:dyDescent="0.3">
      <c r="B725" s="10">
        <v>49.02</v>
      </c>
      <c r="C725" s="37">
        <v>45372</v>
      </c>
      <c r="D725" s="14">
        <f>IF(D723&gt;D743, D724-(ABS(D723-D743)/20), D724+(ABS(D723-D743)/20))</f>
        <v>2.1293000000000002</v>
      </c>
      <c r="E725" s="15">
        <f>IF(E723&gt;E743, E724-(ABS(E723-E743)/20), E724+(ABS(E723-E743)/20))</f>
        <v>318538746.08150995</v>
      </c>
      <c r="F725" s="15">
        <f>IF(F723&gt;F743, F724-(ABS(F723-F743)/20), F724+(ABS(F723-F743)/20))</f>
        <v>197930800.42645323</v>
      </c>
    </row>
    <row r="726" spans="2:6" x14ac:dyDescent="0.3">
      <c r="B726" s="10">
        <v>49.03</v>
      </c>
      <c r="C726" s="37">
        <v>45373</v>
      </c>
      <c r="D726" s="14">
        <f>IF(D723&gt;D743, D725-(ABS(D723-D743)/20), D725+(ABS(D723-D743)/20))</f>
        <v>2.1254500000000003</v>
      </c>
      <c r="E726" s="15">
        <f>IF(E723&gt;E743, E725-(ABS(E723-E743)/20), E725+(ABS(E723-E743)/20))</f>
        <v>317962794.27931494</v>
      </c>
      <c r="F726" s="15">
        <f>IF(F723&gt;F743, F725-(ABS(F723-F743)/20), F725+(ABS(F723-F743)/20))</f>
        <v>197572920.56845209</v>
      </c>
    </row>
    <row r="727" spans="2:6" x14ac:dyDescent="0.3">
      <c r="B727" s="10">
        <v>49.04</v>
      </c>
      <c r="C727" s="37">
        <v>45374</v>
      </c>
      <c r="D727" s="14">
        <f>IF(D723&gt;D743, D726-(ABS(D723-D743)/20), D726+(ABS(D723-D743)/20))</f>
        <v>2.1216000000000004</v>
      </c>
      <c r="E727" s="15">
        <f>IF(E723&gt;E743, E726-(ABS(E723-E743)/20), E726+(ABS(E723-E743)/20))</f>
        <v>317386842.47711992</v>
      </c>
      <c r="F727" s="15">
        <f>IF(F723&gt;F743, F726-(ABS(F723-F743)/20), F726+(ABS(F723-F743)/20))</f>
        <v>197215040.71045095</v>
      </c>
    </row>
    <row r="728" spans="2:6" x14ac:dyDescent="0.3">
      <c r="B728" s="10">
        <v>49.05</v>
      </c>
      <c r="C728" s="37">
        <v>45375</v>
      </c>
      <c r="D728" s="14">
        <f>IF(D723&gt;D743, D727-(ABS(D723-D743)/20), D727+(ABS(D723-D743)/20))</f>
        <v>2.1177500000000005</v>
      </c>
      <c r="E728" s="15">
        <f>IF(E723&gt;E743, E727-(ABS(E723-E743)/20), E727+(ABS(E723-E743)/20))</f>
        <v>316810890.67492491</v>
      </c>
      <c r="F728" s="15">
        <f>IF(F723&gt;F743, F727-(ABS(F723-F743)/20), F727+(ABS(F723-F743)/20))</f>
        <v>196857160.8524498</v>
      </c>
    </row>
    <row r="729" spans="2:6" x14ac:dyDescent="0.3">
      <c r="B729" s="10">
        <v>49.06</v>
      </c>
      <c r="C729" s="37">
        <v>45376</v>
      </c>
      <c r="D729" s="14">
        <f>IF(D723&gt;D743, D728-(ABS(D723-D743)/20), D728+(ABS(D723-D743)/20))</f>
        <v>2.1139000000000006</v>
      </c>
      <c r="E729" s="15">
        <f>IF(E723&gt;E743, E728-(ABS(E723-E743)/20), E728+(ABS(E723-E743)/20))</f>
        <v>316234938.8727299</v>
      </c>
      <c r="F729" s="15">
        <f>IF(F723&gt;F743, F728-(ABS(F723-F743)/20), F728+(ABS(F723-F743)/20))</f>
        <v>196499280.99444866</v>
      </c>
    </row>
    <row r="730" spans="2:6" x14ac:dyDescent="0.3">
      <c r="B730" s="10">
        <v>49.07</v>
      </c>
      <c r="C730" s="37">
        <v>45377</v>
      </c>
      <c r="D730" s="14">
        <f>IF(D723&gt;D743, D729-(ABS(D723-D743)/20), D729+(ABS(D723-D743)/20))</f>
        <v>2.1100500000000006</v>
      </c>
      <c r="E730" s="15">
        <f>IF(E723&gt;E743, E729-(ABS(E723-E743)/20), E729+(ABS(E723-E743)/20))</f>
        <v>315658987.07053488</v>
      </c>
      <c r="F730" s="15">
        <f>IF(F723&gt;F743, F729-(ABS(F723-F743)/20), F729+(ABS(F723-F743)/20))</f>
        <v>196141401.13644752</v>
      </c>
    </row>
    <row r="731" spans="2:6" x14ac:dyDescent="0.3">
      <c r="B731" s="10">
        <v>49.08</v>
      </c>
      <c r="C731" s="37">
        <v>45378</v>
      </c>
      <c r="D731" s="14">
        <f>IF(D723&gt;D743, D730-(ABS(D723-D743)/20), D730+(ABS(D723-D743)/20))</f>
        <v>2.1062000000000007</v>
      </c>
      <c r="E731" s="15">
        <f>IF(E723&gt;E743, E730-(ABS(E723-E743)/20), E730+(ABS(E723-E743)/20))</f>
        <v>315083035.26833987</v>
      </c>
      <c r="F731" s="15">
        <f>IF(F723&gt;F743, F730-(ABS(F723-F743)/20), F730+(ABS(F723-F743)/20))</f>
        <v>195783521.27844638</v>
      </c>
    </row>
    <row r="732" spans="2:6" x14ac:dyDescent="0.3">
      <c r="B732" s="10">
        <v>49.09</v>
      </c>
      <c r="C732" s="37">
        <v>45379</v>
      </c>
      <c r="D732" s="14">
        <f>IF(D723&gt;D743, D731-(ABS(D723-D743)/20), D731+(ABS(D723-D743)/20))</f>
        <v>2.1023500000000008</v>
      </c>
      <c r="E732" s="15">
        <f>IF(E723&gt;E743, E731-(ABS(E723-E743)/20), E731+(ABS(E723-E743)/20))</f>
        <v>314507083.46614486</v>
      </c>
      <c r="F732" s="15">
        <f>IF(F723&gt;F743, F731-(ABS(F723-F743)/20), F731+(ABS(F723-F743)/20))</f>
        <v>195425641.42044523</v>
      </c>
    </row>
    <row r="733" spans="2:6" x14ac:dyDescent="0.3">
      <c r="B733" s="10">
        <v>49.1</v>
      </c>
      <c r="C733" s="37">
        <v>45380</v>
      </c>
      <c r="D733" s="14">
        <f>IF(D723&gt;D743, D732-(ABS(D723-D743)/20), D732+(ABS(D723-D743)/20))</f>
        <v>2.0985000000000009</v>
      </c>
      <c r="E733" s="15">
        <f>IF(E723&gt;E743, E732-(ABS(E723-E743)/20), E732+(ABS(E723-E743)/20))</f>
        <v>313931131.66394985</v>
      </c>
      <c r="F733" s="15">
        <f>IF(F723&gt;F743, F732-(ABS(F723-F743)/20), F732+(ABS(F723-F743)/20))</f>
        <v>195067761.56244409</v>
      </c>
    </row>
    <row r="734" spans="2:6" x14ac:dyDescent="0.3">
      <c r="B734" s="10">
        <v>49.11</v>
      </c>
      <c r="C734" s="37">
        <v>45381</v>
      </c>
      <c r="D734" s="14">
        <f>IF(D723&gt;D743, D733-(ABS(D723-D743)/20), D733+(ABS(D723-D743)/20))</f>
        <v>2.094650000000001</v>
      </c>
      <c r="E734" s="15">
        <f>IF(E723&gt;E743, E733-(ABS(E723-E743)/20), E733+(ABS(E723-E743)/20))</f>
        <v>313355179.86175483</v>
      </c>
      <c r="F734" s="15">
        <f>IF(F723&gt;F743, F733-(ABS(F723-F743)/20), F733+(ABS(F723-F743)/20))</f>
        <v>194709881.70444295</v>
      </c>
    </row>
    <row r="735" spans="2:6" x14ac:dyDescent="0.3">
      <c r="B735" s="10">
        <v>49.12</v>
      </c>
      <c r="C735" s="37">
        <v>45382</v>
      </c>
      <c r="D735" s="14">
        <f>IF(D723&gt;D743, D734-(ABS(D723-D743)/20), D734+(ABS(D723-D743)/20))</f>
        <v>2.0908000000000011</v>
      </c>
      <c r="E735" s="15">
        <f>IF(E723&gt;E743, E734-(ABS(E723-E743)/20), E734+(ABS(E723-E743)/20))</f>
        <v>312779228.05955982</v>
      </c>
      <c r="F735" s="15">
        <f>IF(F723&gt;F743, F734-(ABS(F723-F743)/20), F734+(ABS(F723-F743)/20))</f>
        <v>194352001.84644181</v>
      </c>
    </row>
    <row r="736" spans="2:6" x14ac:dyDescent="0.3">
      <c r="B736" s="10">
        <v>49.13</v>
      </c>
      <c r="C736" s="37">
        <v>45383</v>
      </c>
      <c r="D736" s="14">
        <f>IF(D723&gt;D743, D735-(ABS(D723-D743)/20), D735+(ABS(D723-D743)/20))</f>
        <v>2.0869500000000012</v>
      </c>
      <c r="E736" s="15">
        <f>IF(E723&gt;E743, E735-(ABS(E723-E743)/20), E735+(ABS(E723-E743)/20))</f>
        <v>312203276.25736481</v>
      </c>
      <c r="F736" s="15">
        <f>IF(F723&gt;F743, F735-(ABS(F723-F743)/20), F735+(ABS(F723-F743)/20))</f>
        <v>193994121.98844066</v>
      </c>
    </row>
    <row r="737" spans="2:6" x14ac:dyDescent="0.3">
      <c r="B737" s="10">
        <v>49.14</v>
      </c>
      <c r="C737" s="37">
        <v>45384</v>
      </c>
      <c r="D737" s="14">
        <f>IF(D723&gt;D743, D736-(ABS(D723-D743)/20), D736+(ABS(D723-D743)/20))</f>
        <v>2.0831000000000013</v>
      </c>
      <c r="E737" s="15">
        <f>IF(E723&gt;E743, E736-(ABS(E723-E743)/20), E736+(ABS(E723-E743)/20))</f>
        <v>311627324.4551698</v>
      </c>
      <c r="F737" s="15">
        <f>IF(F723&gt;F743, F736-(ABS(F723-F743)/20), F736+(ABS(F723-F743)/20))</f>
        <v>193636242.13043952</v>
      </c>
    </row>
    <row r="738" spans="2:6" x14ac:dyDescent="0.3">
      <c r="B738" s="10">
        <v>49.15</v>
      </c>
      <c r="C738" s="37">
        <v>45385</v>
      </c>
      <c r="D738" s="14">
        <f>IF(D723&gt;D743, D737-(ABS(D723-D743)/20), D737+(ABS(D723-D743)/20))</f>
        <v>2.0792500000000014</v>
      </c>
      <c r="E738" s="15">
        <f>IF(E723&gt;E743, E737-(ABS(E723-E743)/20), E737+(ABS(E723-E743)/20))</f>
        <v>311051372.65297478</v>
      </c>
      <c r="F738" s="15">
        <f>IF(F723&gt;F743, F737-(ABS(F723-F743)/20), F737+(ABS(F723-F743)/20))</f>
        <v>193278362.27243838</v>
      </c>
    </row>
    <row r="739" spans="2:6" x14ac:dyDescent="0.3">
      <c r="B739" s="10">
        <v>49.16</v>
      </c>
      <c r="C739" s="37">
        <v>45386</v>
      </c>
      <c r="D739" s="14">
        <f>IF(D723&gt;D743, D738-(ABS(D723-D743)/20), D738+(ABS(D723-D743)/20))</f>
        <v>2.0754000000000015</v>
      </c>
      <c r="E739" s="15">
        <f>IF(E723&gt;E743, E738-(ABS(E723-E743)/20), E738+(ABS(E723-E743)/20))</f>
        <v>310475420.85077977</v>
      </c>
      <c r="F739" s="15">
        <f>IF(F723&gt;F743, F738-(ABS(F723-F743)/20), F738+(ABS(F723-F743)/20))</f>
        <v>192920482.41443723</v>
      </c>
    </row>
    <row r="740" spans="2:6" x14ac:dyDescent="0.3">
      <c r="B740" s="10">
        <v>49.17</v>
      </c>
      <c r="C740" s="37">
        <v>45387</v>
      </c>
      <c r="D740" s="14">
        <f>IF(D723&gt;D743, D739-(ABS(D723-D743)/20), D739+(ABS(D723-D743)/20))</f>
        <v>2.0715500000000016</v>
      </c>
      <c r="E740" s="15">
        <f>IF(E723&gt;E743, E739-(ABS(E723-E743)/20), E739+(ABS(E723-E743)/20))</f>
        <v>309899469.04858476</v>
      </c>
      <c r="F740" s="15">
        <f>IF(F723&gt;F743, F739-(ABS(F723-F743)/20), F739+(ABS(F723-F743)/20))</f>
        <v>192562602.55643609</v>
      </c>
    </row>
    <row r="741" spans="2:6" x14ac:dyDescent="0.3">
      <c r="B741" s="10">
        <v>49.18</v>
      </c>
      <c r="C741" s="37">
        <v>45388</v>
      </c>
      <c r="D741" s="14">
        <f>IF(D723&gt;D743, D740-(ABS(D723-D743)/20), D740+(ABS(D723-D743)/20))</f>
        <v>2.0677000000000016</v>
      </c>
      <c r="E741" s="15">
        <f>IF(E723&gt;E743, E740-(ABS(E723-E743)/20), E740+(ABS(E723-E743)/20))</f>
        <v>309323517.24638975</v>
      </c>
      <c r="F741" s="15">
        <f>IF(F723&gt;F743, F740-(ABS(F723-F743)/20), F740+(ABS(F723-F743)/20))</f>
        <v>192204722.69843495</v>
      </c>
    </row>
    <row r="742" spans="2:6" x14ac:dyDescent="0.3">
      <c r="B742" s="10">
        <v>49.19</v>
      </c>
      <c r="C742" s="37">
        <v>45389</v>
      </c>
      <c r="D742" s="14">
        <f>IF(D723&gt;D743, D741-(ABS(D723-D743)/20), D741+(ABS(D723-D743)/20))</f>
        <v>2.0638500000000017</v>
      </c>
      <c r="E742" s="15">
        <f>IF(E723&gt;E743, E741-(ABS(E723-E743)/20), E741+(ABS(E723-E743)/20))</f>
        <v>308747565.44419473</v>
      </c>
      <c r="F742" s="15">
        <f>IF(F723&gt;F743, F741-(ABS(F723-F743)/20), F741+(ABS(F723-F743)/20))</f>
        <v>191846842.84043381</v>
      </c>
    </row>
    <row r="743" spans="2:6" x14ac:dyDescent="0.3">
      <c r="B743" s="10">
        <v>50</v>
      </c>
      <c r="C743" s="36">
        <v>45390</v>
      </c>
      <c r="D743" s="11">
        <v>2.06</v>
      </c>
      <c r="E743" s="12">
        <f>D743*149597870.7</f>
        <v>308171613.64199996</v>
      </c>
      <c r="F743" s="12">
        <f>E743/1.609344</f>
        <v>191488962.98243254</v>
      </c>
    </row>
    <row r="744" spans="2:6" x14ac:dyDescent="0.3">
      <c r="B744" s="10">
        <v>50.01</v>
      </c>
      <c r="C744" s="37">
        <v>45391</v>
      </c>
      <c r="D744" s="14">
        <f>IF(D743&gt;D753, D743-(ABS(D743-D753)/10), D743+(ABS(D743-D753)/10))</f>
        <v>2.0562</v>
      </c>
      <c r="E744" s="15">
        <f>IF(E743&gt;E753, E743-(ABS(E743-E753)/10), E743+(ABS(E743-E753)/10))</f>
        <v>307603141.73333997</v>
      </c>
      <c r="F744" s="15">
        <f>IF(F743&gt;F753, F743-(ABS(F743-F753)/10), F743+(ABS(F743-F753)/10))</f>
        <v>191135730.91479504</v>
      </c>
    </row>
    <row r="745" spans="2:6" x14ac:dyDescent="0.3">
      <c r="B745" s="10">
        <v>50.02</v>
      </c>
      <c r="C745" s="37">
        <v>45392</v>
      </c>
      <c r="D745" s="14">
        <f>IF(D743&gt;D753, D744-(ABS(D743-D753)/10), D744+(ABS(D743-D753)/10))</f>
        <v>2.0524</v>
      </c>
      <c r="E745" s="15">
        <f>IF(E743&gt;E753, E744-(ABS(E743-E753)/10), E744+(ABS(E743-E753)/10))</f>
        <v>307034669.82467997</v>
      </c>
      <c r="F745" s="15">
        <f>IF(F743&gt;F753, F744-(ABS(F743-F753)/10), F744+(ABS(F743-F753)/10))</f>
        <v>190782498.84715754</v>
      </c>
    </row>
    <row r="746" spans="2:6" x14ac:dyDescent="0.3">
      <c r="B746" s="10">
        <v>50.03</v>
      </c>
      <c r="C746" s="37">
        <v>45393</v>
      </c>
      <c r="D746" s="14">
        <f>IF(D743&gt;D753, D745-(ABS(D743-D753)/10), D745+(ABS(D743-D753)/10))</f>
        <v>2.0486</v>
      </c>
      <c r="E746" s="15">
        <f>IF(E743&gt;E753, E745-(ABS(E743-E753)/10), E745+(ABS(E743-E753)/10))</f>
        <v>306466197.91601998</v>
      </c>
      <c r="F746" s="15">
        <f>IF(F743&gt;F753, F745-(ABS(F743-F753)/10), F745+(ABS(F743-F753)/10))</f>
        <v>190429266.77952003</v>
      </c>
    </row>
    <row r="747" spans="2:6" x14ac:dyDescent="0.3">
      <c r="B747" s="10">
        <v>50.04</v>
      </c>
      <c r="C747" s="37">
        <v>45394</v>
      </c>
      <c r="D747" s="14">
        <f>IF(D743&gt;D753, D746-(ABS(D743-D753)/10), D746+(ABS(D743-D753)/10))</f>
        <v>2.0448</v>
      </c>
      <c r="E747" s="15">
        <f>IF(E743&gt;E753, E746-(ABS(E743-E753)/10), E746+(ABS(E743-E753)/10))</f>
        <v>305897726.00735998</v>
      </c>
      <c r="F747" s="15">
        <f>IF(F743&gt;F753, F746-(ABS(F743-F753)/10), F746+(ABS(F743-F753)/10))</f>
        <v>190076034.71188253</v>
      </c>
    </row>
    <row r="748" spans="2:6" x14ac:dyDescent="0.3">
      <c r="B748" s="10">
        <v>50.05</v>
      </c>
      <c r="C748" s="37">
        <v>45395</v>
      </c>
      <c r="D748" s="14">
        <f>IF(D743&gt;D753, D747-(ABS(D743-D753)/10), D747+(ABS(D743-D753)/10))</f>
        <v>2.0409999999999999</v>
      </c>
      <c r="E748" s="15">
        <f>IF(E743&gt;E753, E747-(ABS(E743-E753)/10), E747+(ABS(E743-E753)/10))</f>
        <v>305329254.09869999</v>
      </c>
      <c r="F748" s="15">
        <f>IF(F743&gt;F753, F747-(ABS(F743-F753)/10), F747+(ABS(F743-F753)/10))</f>
        <v>189722802.64424503</v>
      </c>
    </row>
    <row r="749" spans="2:6" x14ac:dyDescent="0.3">
      <c r="B749" s="10">
        <v>50.06</v>
      </c>
      <c r="C749" s="37">
        <v>45396</v>
      </c>
      <c r="D749" s="14">
        <f>IF(D743&gt;D753, D748-(ABS(D743-D753)/10), D748+(ABS(D743-D753)/10))</f>
        <v>2.0371999999999999</v>
      </c>
      <c r="E749" s="15">
        <f>IF(E743&gt;E753, E748-(ABS(E743-E753)/10), E748+(ABS(E743-E753)/10))</f>
        <v>304760782.19003999</v>
      </c>
      <c r="F749" s="15">
        <f>IF(F743&gt;F753, F748-(ABS(F743-F753)/10), F748+(ABS(F743-F753)/10))</f>
        <v>189369570.57660753</v>
      </c>
    </row>
    <row r="750" spans="2:6" x14ac:dyDescent="0.3">
      <c r="B750" s="10">
        <v>50.07</v>
      </c>
      <c r="C750" s="37">
        <v>45397</v>
      </c>
      <c r="D750" s="14">
        <f>IF(D743&gt;D753, D749-(ABS(D743-D753)/10), D749+(ABS(D743-D753)/10))</f>
        <v>2.0333999999999999</v>
      </c>
      <c r="E750" s="15">
        <f>IF(E743&gt;E753, E749-(ABS(E743-E753)/10), E749+(ABS(E743-E753)/10))</f>
        <v>304192310.28138</v>
      </c>
      <c r="F750" s="15">
        <f>IF(F743&gt;F753, F749-(ABS(F743-F753)/10), F749+(ABS(F743-F753)/10))</f>
        <v>189016338.50897002</v>
      </c>
    </row>
    <row r="751" spans="2:6" x14ac:dyDescent="0.3">
      <c r="B751" s="10">
        <v>50.08</v>
      </c>
      <c r="C751" s="37">
        <v>45398</v>
      </c>
      <c r="D751" s="14">
        <f>IF(D743&gt;D753, D750-(ABS(D743-D753)/10), D750+(ABS(D743-D753)/10))</f>
        <v>2.0295999999999998</v>
      </c>
      <c r="E751" s="15">
        <f>IF(E743&gt;E753, E750-(ABS(E743-E753)/10), E750+(ABS(E743-E753)/10))</f>
        <v>303623838.37272</v>
      </c>
      <c r="F751" s="15">
        <f>IF(F743&gt;F753, F750-(ABS(F743-F753)/10), F750+(ABS(F743-F753)/10))</f>
        <v>188663106.44133252</v>
      </c>
    </row>
    <row r="752" spans="2:6" x14ac:dyDescent="0.3">
      <c r="B752" s="10">
        <v>50.09</v>
      </c>
      <c r="C752" s="37">
        <v>45399</v>
      </c>
      <c r="D752" s="14">
        <f>IF(D743&gt;D753, D751-(ABS(D743-D753)/10), D751+(ABS(D743-D753)/10))</f>
        <v>2.0257999999999998</v>
      </c>
      <c r="E752" s="15">
        <f>IF(E743&gt;E753, E751-(ABS(E743-E753)/10), E751+(ABS(E743-E753)/10))</f>
        <v>303055366.46406001</v>
      </c>
      <c r="F752" s="15">
        <f>IF(F743&gt;F753, F751-(ABS(F743-F753)/10), F751+(ABS(F743-F753)/10))</f>
        <v>188309874.37369502</v>
      </c>
    </row>
    <row r="753" spans="2:6" x14ac:dyDescent="0.3">
      <c r="B753" s="10">
        <v>51</v>
      </c>
      <c r="C753" s="36">
        <v>45400</v>
      </c>
      <c r="D753" s="11">
        <v>2.0219999999999998</v>
      </c>
      <c r="E753" s="12">
        <f>D753*149597870.7</f>
        <v>302486894.55539995</v>
      </c>
      <c r="F753" s="12">
        <f>E753/1.609344</f>
        <v>187956642.30605757</v>
      </c>
    </row>
    <row r="754" spans="2:6" x14ac:dyDescent="0.3">
      <c r="B754" s="10">
        <v>51.01</v>
      </c>
      <c r="C754" s="37">
        <v>45401</v>
      </c>
      <c r="D754" s="14">
        <f>IF(D753&gt;D773, D753-(ABS(D753-D773)/20), D753+(ABS(D753-D773)/20))</f>
        <v>2.0182499999999997</v>
      </c>
      <c r="E754" s="15">
        <f>IF(E753&gt;E773, E753-(ABS(E753-E773)/20), E753+(ABS(E753-E773)/20))</f>
        <v>301925902.54027498</v>
      </c>
      <c r="F754" s="15">
        <f>IF(F753&gt;F773, F753-(ABS(F753-F773)/20), F753+(ABS(F753-F773)/20))</f>
        <v>187608058.02878374</v>
      </c>
    </row>
    <row r="755" spans="2:6" x14ac:dyDescent="0.3">
      <c r="B755" s="10">
        <v>51.02</v>
      </c>
      <c r="C755" s="37">
        <v>45402</v>
      </c>
      <c r="D755" s="14">
        <f>IF(D753&gt;D773, D754-(ABS(D753-D773)/20), D754+(ABS(D753-D773)/20))</f>
        <v>2.0144999999999995</v>
      </c>
      <c r="E755" s="15">
        <f>IF(E753&gt;E773, E754-(ABS(E753-E773)/20), E754+(ABS(E753-E773)/20))</f>
        <v>301364910.52515</v>
      </c>
      <c r="F755" s="15">
        <f>IF(F753&gt;F773, F754-(ABS(F753-F773)/20), F754+(ABS(F753-F773)/20))</f>
        <v>187259473.7515099</v>
      </c>
    </row>
    <row r="756" spans="2:6" x14ac:dyDescent="0.3">
      <c r="B756" s="10">
        <v>51.03</v>
      </c>
      <c r="C756" s="37">
        <v>45403</v>
      </c>
      <c r="D756" s="14">
        <f>IF(D753&gt;D773, D755-(ABS(D753-D773)/20), D755+(ABS(D753-D773)/20))</f>
        <v>2.0107499999999994</v>
      </c>
      <c r="E756" s="15">
        <f>IF(E753&gt;E773, E755-(ABS(E753-E773)/20), E755+(ABS(E753-E773)/20))</f>
        <v>300803918.51002502</v>
      </c>
      <c r="F756" s="15">
        <f>IF(F753&gt;F773, F755-(ABS(F753-F773)/20), F755+(ABS(F753-F773)/20))</f>
        <v>186910889.47423607</v>
      </c>
    </row>
    <row r="757" spans="2:6" x14ac:dyDescent="0.3">
      <c r="B757" s="10">
        <v>51.04</v>
      </c>
      <c r="C757" s="37">
        <v>45404</v>
      </c>
      <c r="D757" s="14">
        <f>IF(D753&gt;D773, D756-(ABS(D753-D773)/20), D756+(ABS(D753-D773)/20))</f>
        <v>2.0069999999999992</v>
      </c>
      <c r="E757" s="15">
        <f>IF(E753&gt;E773, E756-(ABS(E753-E773)/20), E756+(ABS(E753-E773)/20))</f>
        <v>300242926.49490005</v>
      </c>
      <c r="F757" s="15">
        <f>IF(F753&gt;F773, F756-(ABS(F753-F773)/20), F756+(ABS(F753-F773)/20))</f>
        <v>186562305.19696224</v>
      </c>
    </row>
    <row r="758" spans="2:6" x14ac:dyDescent="0.3">
      <c r="B758" s="10">
        <v>51.05</v>
      </c>
      <c r="C758" s="37">
        <v>45405</v>
      </c>
      <c r="D758" s="14">
        <f>IF(D753&gt;D773, D757-(ABS(D753-D773)/20), D757+(ABS(D753-D773)/20))</f>
        <v>2.0032499999999991</v>
      </c>
      <c r="E758" s="15">
        <f>IF(E753&gt;E773, E757-(ABS(E753-E773)/20), E757+(ABS(E753-E773)/20))</f>
        <v>299681934.47977507</v>
      </c>
      <c r="F758" s="15">
        <f>IF(F753&gt;F773, F757-(ABS(F753-F773)/20), F757+(ABS(F753-F773)/20))</f>
        <v>186213720.9196884</v>
      </c>
    </row>
    <row r="759" spans="2:6" x14ac:dyDescent="0.3">
      <c r="B759" s="10">
        <v>51.06</v>
      </c>
      <c r="C759" s="37">
        <v>45406</v>
      </c>
      <c r="D759" s="14">
        <f>IF(D753&gt;D773, D758-(ABS(D753-D773)/20), D758+(ABS(D753-D773)/20))</f>
        <v>1.9994999999999992</v>
      </c>
      <c r="E759" s="15">
        <f>IF(E753&gt;E773, E758-(ABS(E753-E773)/20), E758+(ABS(E753-E773)/20))</f>
        <v>299120942.46465009</v>
      </c>
      <c r="F759" s="15">
        <f>IF(F753&gt;F773, F758-(ABS(F753-F773)/20), F758+(ABS(F753-F773)/20))</f>
        <v>185865136.64241457</v>
      </c>
    </row>
    <row r="760" spans="2:6" x14ac:dyDescent="0.3">
      <c r="B760" s="10">
        <v>51.07</v>
      </c>
      <c r="C760" s="37">
        <v>45407</v>
      </c>
      <c r="D760" s="14">
        <f>IF(D753&gt;D773, D759-(ABS(D753-D773)/20), D759+(ABS(D753-D773)/20))</f>
        <v>1.9957499999999992</v>
      </c>
      <c r="E760" s="15">
        <f>IF(E753&gt;E773, E759-(ABS(E753-E773)/20), E759+(ABS(E753-E773)/20))</f>
        <v>298559950.44952512</v>
      </c>
      <c r="F760" s="15">
        <f>IF(F753&gt;F773, F759-(ABS(F753-F773)/20), F759+(ABS(F753-F773)/20))</f>
        <v>185516552.36514074</v>
      </c>
    </row>
    <row r="761" spans="2:6" x14ac:dyDescent="0.3">
      <c r="B761" s="10">
        <v>51.08</v>
      </c>
      <c r="C761" s="37">
        <v>45408</v>
      </c>
      <c r="D761" s="14">
        <f>IF(D753&gt;D773, D760-(ABS(D753-D773)/20), D760+(ABS(D753-D773)/20))</f>
        <v>1.9919999999999993</v>
      </c>
      <c r="E761" s="15">
        <f>IF(E753&gt;E773, E760-(ABS(E753-E773)/20), E760+(ABS(E753-E773)/20))</f>
        <v>297998958.43440014</v>
      </c>
      <c r="F761" s="15">
        <f>IF(F753&gt;F773, F760-(ABS(F753-F773)/20), F760+(ABS(F753-F773)/20))</f>
        <v>185167968.0878669</v>
      </c>
    </row>
    <row r="762" spans="2:6" x14ac:dyDescent="0.3">
      <c r="B762" s="10">
        <v>51.09</v>
      </c>
      <c r="C762" s="37">
        <v>45409</v>
      </c>
      <c r="D762" s="14">
        <f>IF(D753&gt;D773, D761-(ABS(D753-D773)/20), D761+(ABS(D753-D773)/20))</f>
        <v>1.9882499999999994</v>
      </c>
      <c r="E762" s="15">
        <f>IF(E753&gt;E773, E761-(ABS(E753-E773)/20), E761+(ABS(E753-E773)/20))</f>
        <v>297437966.41927516</v>
      </c>
      <c r="F762" s="15">
        <f>IF(F753&gt;F773, F761-(ABS(F753-F773)/20), F761+(ABS(F753-F773)/20))</f>
        <v>184819383.81059307</v>
      </c>
    </row>
    <row r="763" spans="2:6" x14ac:dyDescent="0.3">
      <c r="B763" s="10">
        <v>51.1</v>
      </c>
      <c r="C763" s="37">
        <v>45410</v>
      </c>
      <c r="D763" s="14">
        <f>IF(D753&gt;D773, D762-(ABS(D753-D773)/20), D762+(ABS(D753-D773)/20))</f>
        <v>1.9844999999999995</v>
      </c>
      <c r="E763" s="15">
        <f>IF(E753&gt;E773, E762-(ABS(E753-E773)/20), E762+(ABS(E753-E773)/20))</f>
        <v>296876974.40415019</v>
      </c>
      <c r="F763" s="15">
        <f>IF(F753&gt;F773, F762-(ABS(F753-F773)/20), F762+(ABS(F753-F773)/20))</f>
        <v>184470799.53331923</v>
      </c>
    </row>
    <row r="764" spans="2:6" x14ac:dyDescent="0.3">
      <c r="B764" s="10">
        <v>51.11</v>
      </c>
      <c r="C764" s="37">
        <v>45411</v>
      </c>
      <c r="D764" s="14">
        <f>IF(D753&gt;D773, D763-(ABS(D753-D773)/20), D763+(ABS(D753-D773)/20))</f>
        <v>1.9807499999999996</v>
      </c>
      <c r="E764" s="15">
        <f>IF(E753&gt;E773, E763-(ABS(E753-E773)/20), E763+(ABS(E753-E773)/20))</f>
        <v>296315982.38902521</v>
      </c>
      <c r="F764" s="15">
        <f>IF(F753&gt;F773, F763-(ABS(F753-F773)/20), F763+(ABS(F753-F773)/20))</f>
        <v>184122215.2560454</v>
      </c>
    </row>
    <row r="765" spans="2:6" x14ac:dyDescent="0.3">
      <c r="B765" s="10">
        <v>51.12</v>
      </c>
      <c r="C765" s="37">
        <v>45412</v>
      </c>
      <c r="D765" s="14">
        <f>IF(D753&gt;D773, D764-(ABS(D753-D773)/20), D764+(ABS(D753-D773)/20))</f>
        <v>1.9769999999999996</v>
      </c>
      <c r="E765" s="15">
        <f>IF(E753&gt;E773, E764-(ABS(E753-E773)/20), E764+(ABS(E753-E773)/20))</f>
        <v>295754990.37390023</v>
      </c>
      <c r="F765" s="15">
        <f>IF(F753&gt;F773, F764-(ABS(F753-F773)/20), F764+(ABS(F753-F773)/20))</f>
        <v>183773630.97877157</v>
      </c>
    </row>
    <row r="766" spans="2:6" x14ac:dyDescent="0.3">
      <c r="B766" s="10">
        <v>51.13</v>
      </c>
      <c r="C766" s="37">
        <v>45413</v>
      </c>
      <c r="D766" s="14">
        <f>IF(D753&gt;D773, D765-(ABS(D753-D773)/20), D765+(ABS(D753-D773)/20))</f>
        <v>1.9732499999999997</v>
      </c>
      <c r="E766" s="15">
        <f>IF(E753&gt;E773, E765-(ABS(E753-E773)/20), E765+(ABS(E753-E773)/20))</f>
        <v>295193998.35877526</v>
      </c>
      <c r="F766" s="15">
        <f>IF(F753&gt;F773, F765-(ABS(F753-F773)/20), F765+(ABS(F753-F773)/20))</f>
        <v>183425046.70149773</v>
      </c>
    </row>
    <row r="767" spans="2:6" x14ac:dyDescent="0.3">
      <c r="B767" s="10">
        <v>51.14</v>
      </c>
      <c r="C767" s="37">
        <v>45414</v>
      </c>
      <c r="D767" s="14">
        <f>IF(D753&gt;D773, D766-(ABS(D753-D773)/20), D766+(ABS(D753-D773)/20))</f>
        <v>1.9694999999999998</v>
      </c>
      <c r="E767" s="15">
        <f>IF(E753&gt;E773, E766-(ABS(E753-E773)/20), E766+(ABS(E753-E773)/20))</f>
        <v>294633006.34365028</v>
      </c>
      <c r="F767" s="15">
        <f>IF(F753&gt;F773, F766-(ABS(F753-F773)/20), F766+(ABS(F753-F773)/20))</f>
        <v>183076462.4242239</v>
      </c>
    </row>
    <row r="768" spans="2:6" x14ac:dyDescent="0.3">
      <c r="B768" s="10">
        <v>51.15</v>
      </c>
      <c r="C768" s="37">
        <v>45415</v>
      </c>
      <c r="D768" s="14">
        <f>IF(D753&gt;D773, D767-(ABS(D753-D773)/20), D767+(ABS(D753-D773)/20))</f>
        <v>1.9657499999999999</v>
      </c>
      <c r="E768" s="15">
        <f>IF(E753&gt;E773, E767-(ABS(E753-E773)/20), E767+(ABS(E753-E773)/20))</f>
        <v>294072014.3285253</v>
      </c>
      <c r="F768" s="15">
        <f>IF(F753&gt;F773, F767-(ABS(F753-F773)/20), F767+(ABS(F753-F773)/20))</f>
        <v>182727878.14695007</v>
      </c>
    </row>
    <row r="769" spans="2:6" x14ac:dyDescent="0.3">
      <c r="B769" s="10">
        <v>51.16</v>
      </c>
      <c r="C769" s="37">
        <v>45416</v>
      </c>
      <c r="D769" s="14">
        <f>IF(D753&gt;D773, D768-(ABS(D753-D773)/20), D768+(ABS(D753-D773)/20))</f>
        <v>1.962</v>
      </c>
      <c r="E769" s="15">
        <f>IF(E753&gt;E773, E768-(ABS(E753-E773)/20), E768+(ABS(E753-E773)/20))</f>
        <v>293511022.31340033</v>
      </c>
      <c r="F769" s="15">
        <f>IF(F753&gt;F773, F768-(ABS(F753-F773)/20), F768+(ABS(F753-F773)/20))</f>
        <v>182379293.86967623</v>
      </c>
    </row>
    <row r="770" spans="2:6" x14ac:dyDescent="0.3">
      <c r="B770" s="10">
        <v>51.17</v>
      </c>
      <c r="C770" s="37">
        <v>45417</v>
      </c>
      <c r="D770" s="14">
        <f>IF(D753&gt;D773, D769-(ABS(D753-D773)/20), D769+(ABS(D753-D773)/20))</f>
        <v>1.95825</v>
      </c>
      <c r="E770" s="15">
        <f>IF(E753&gt;E773, E769-(ABS(E753-E773)/20), E769+(ABS(E753-E773)/20))</f>
        <v>292950030.29827535</v>
      </c>
      <c r="F770" s="15">
        <f>IF(F753&gt;F773, F769-(ABS(F753-F773)/20), F769+(ABS(F753-F773)/20))</f>
        <v>182030709.5924024</v>
      </c>
    </row>
    <row r="771" spans="2:6" x14ac:dyDescent="0.3">
      <c r="B771" s="10">
        <v>51.18</v>
      </c>
      <c r="C771" s="37">
        <v>45418</v>
      </c>
      <c r="D771" s="14">
        <f>IF(D753&gt;D773, D770-(ABS(D753-D773)/20), D770+(ABS(D753-D773)/20))</f>
        <v>1.9545000000000001</v>
      </c>
      <c r="E771" s="15">
        <f>IF(E753&gt;E773, E770-(ABS(E753-E773)/20), E770+(ABS(E753-E773)/20))</f>
        <v>292389038.28315037</v>
      </c>
      <c r="F771" s="15">
        <f>IF(F753&gt;F773, F770-(ABS(F753-F773)/20), F770+(ABS(F753-F773)/20))</f>
        <v>181682125.31512856</v>
      </c>
    </row>
    <row r="772" spans="2:6" x14ac:dyDescent="0.3">
      <c r="B772" s="10">
        <v>51.19</v>
      </c>
      <c r="C772" s="37">
        <v>45419</v>
      </c>
      <c r="D772" s="14">
        <f>IF(D753&gt;D773, D771-(ABS(D753-D773)/20), D771+(ABS(D753-D773)/20))</f>
        <v>1.9507500000000002</v>
      </c>
      <c r="E772" s="15">
        <f>IF(E753&gt;E773, E771-(ABS(E753-E773)/20), E771+(ABS(E753-E773)/20))</f>
        <v>291828046.2680254</v>
      </c>
      <c r="F772" s="15">
        <f>IF(F753&gt;F773, F771-(ABS(F753-F773)/20), F771+(ABS(F753-F773)/20))</f>
        <v>181333541.03785473</v>
      </c>
    </row>
    <row r="773" spans="2:6" x14ac:dyDescent="0.3">
      <c r="B773" s="10">
        <v>52</v>
      </c>
      <c r="C773" s="36">
        <v>45420</v>
      </c>
      <c r="D773" s="11">
        <v>1.9470000000000001</v>
      </c>
      <c r="E773" s="12">
        <f>D773*149597870.7</f>
        <v>291267054.2529</v>
      </c>
      <c r="F773" s="12">
        <f>E773/1.609344</f>
        <v>180984956.76058069</v>
      </c>
    </row>
    <row r="774" spans="2:6" x14ac:dyDescent="0.3">
      <c r="B774" s="10">
        <v>52.01</v>
      </c>
      <c r="C774" s="37">
        <v>45421</v>
      </c>
      <c r="D774" s="14">
        <f>IF(D773&gt;D783, D773-(ABS(D773-D783)/10), D773+(ABS(D773-D783)/10))</f>
        <v>1.9432</v>
      </c>
      <c r="E774" s="15">
        <f>IF(E773&gt;E783, E773-(ABS(E773-E783)/10), E773+(ABS(E773-E783)/10))</f>
        <v>290698582.34424001</v>
      </c>
      <c r="F774" s="15">
        <f>IF(F773&gt;F783, F773-(ABS(F773-F783)/10), F773+(ABS(F773-F783)/10))</f>
        <v>180631724.69294319</v>
      </c>
    </row>
    <row r="775" spans="2:6" x14ac:dyDescent="0.3">
      <c r="B775" s="10">
        <v>52.02</v>
      </c>
      <c r="C775" s="37">
        <v>45422</v>
      </c>
      <c r="D775" s="14">
        <f>IF(D773&gt;D783, D774-(ABS(D773-D783)/10), D774+(ABS(D773-D783)/10))</f>
        <v>1.9394</v>
      </c>
      <c r="E775" s="15">
        <f>IF(E773&gt;E783, E774-(ABS(E773-E783)/10), E774+(ABS(E773-E783)/10))</f>
        <v>290130110.43558002</v>
      </c>
      <c r="F775" s="15">
        <f>IF(F773&gt;F783, F774-(ABS(F773-F783)/10), F774+(ABS(F773-F783)/10))</f>
        <v>180278492.62530568</v>
      </c>
    </row>
    <row r="776" spans="2:6" x14ac:dyDescent="0.3">
      <c r="B776" s="10">
        <v>52.03</v>
      </c>
      <c r="C776" s="37">
        <v>45423</v>
      </c>
      <c r="D776" s="14">
        <f>IF(D773&gt;D783, D775-(ABS(D773-D783)/10), D775+(ABS(D773-D783)/10))</f>
        <v>1.9356</v>
      </c>
      <c r="E776" s="15">
        <f>IF(E773&gt;E783, E775-(ABS(E773-E783)/10), E775+(ABS(E773-E783)/10))</f>
        <v>289561638.52692002</v>
      </c>
      <c r="F776" s="15">
        <f>IF(F773&gt;F783, F775-(ABS(F773-F783)/10), F775+(ABS(F773-F783)/10))</f>
        <v>179925260.55766818</v>
      </c>
    </row>
    <row r="777" spans="2:6" x14ac:dyDescent="0.3">
      <c r="B777" s="10">
        <v>52.04</v>
      </c>
      <c r="C777" s="37">
        <v>45424</v>
      </c>
      <c r="D777" s="14">
        <f>IF(D773&gt;D783, D776-(ABS(D773-D783)/10), D776+(ABS(D773-D783)/10))</f>
        <v>1.9318</v>
      </c>
      <c r="E777" s="15">
        <f>IF(E773&gt;E783, E776-(ABS(E773-E783)/10), E776+(ABS(E773-E783)/10))</f>
        <v>288993166.61826003</v>
      </c>
      <c r="F777" s="15">
        <f>IF(F773&gt;F783, F776-(ABS(F773-F783)/10), F776+(ABS(F773-F783)/10))</f>
        <v>179572028.49003068</v>
      </c>
    </row>
    <row r="778" spans="2:6" x14ac:dyDescent="0.3">
      <c r="B778" s="10">
        <v>52.05</v>
      </c>
      <c r="C778" s="37">
        <v>45425</v>
      </c>
      <c r="D778" s="14">
        <f>IF(D773&gt;D783, D777-(ABS(D773-D783)/10), D777+(ABS(D773-D783)/10))</f>
        <v>1.9279999999999999</v>
      </c>
      <c r="E778" s="15">
        <f>IF(E773&gt;E783, E777-(ABS(E773-E783)/10), E777+(ABS(E773-E783)/10))</f>
        <v>288424694.70960003</v>
      </c>
      <c r="F778" s="15">
        <f>IF(F773&gt;F783, F777-(ABS(F773-F783)/10), F777+(ABS(F773-F783)/10))</f>
        <v>179218796.42239317</v>
      </c>
    </row>
    <row r="779" spans="2:6" x14ac:dyDescent="0.3">
      <c r="B779" s="10">
        <v>52.06</v>
      </c>
      <c r="C779" s="37">
        <v>45426</v>
      </c>
      <c r="D779" s="14">
        <f>IF(D773&gt;D783, D778-(ABS(D773-D783)/10), D778+(ABS(D773-D783)/10))</f>
        <v>1.9241999999999999</v>
      </c>
      <c r="E779" s="15">
        <f>IF(E773&gt;E783, E778-(ABS(E773-E783)/10), E778+(ABS(E773-E783)/10))</f>
        <v>287856222.80094004</v>
      </c>
      <c r="F779" s="15">
        <f>IF(F773&gt;F783, F778-(ABS(F773-F783)/10), F778+(ABS(F773-F783)/10))</f>
        <v>178865564.35475567</v>
      </c>
    </row>
    <row r="780" spans="2:6" x14ac:dyDescent="0.3">
      <c r="B780" s="10">
        <v>52.07</v>
      </c>
      <c r="C780" s="37">
        <v>45427</v>
      </c>
      <c r="D780" s="14">
        <f>IF(D773&gt;D783, D779-(ABS(D773-D783)/10), D779+(ABS(D773-D783)/10))</f>
        <v>1.9203999999999999</v>
      </c>
      <c r="E780" s="15">
        <f>IF(E773&gt;E783, E779-(ABS(E773-E783)/10), E779+(ABS(E773-E783)/10))</f>
        <v>287287750.89228004</v>
      </c>
      <c r="F780" s="15">
        <f>IF(F773&gt;F783, F779-(ABS(F773-F783)/10), F779+(ABS(F773-F783)/10))</f>
        <v>178512332.28711817</v>
      </c>
    </row>
    <row r="781" spans="2:6" x14ac:dyDescent="0.3">
      <c r="B781" s="10">
        <v>52.08</v>
      </c>
      <c r="C781" s="37">
        <v>45428</v>
      </c>
      <c r="D781" s="14">
        <f>IF(D773&gt;D783, D780-(ABS(D773-D783)/10), D780+(ABS(D773-D783)/10))</f>
        <v>1.9165999999999999</v>
      </c>
      <c r="E781" s="15">
        <f>IF(E773&gt;E783, E780-(ABS(E773-E783)/10), E780+(ABS(E773-E783)/10))</f>
        <v>286719278.98362005</v>
      </c>
      <c r="F781" s="15">
        <f>IF(F773&gt;F783, F780-(ABS(F773-F783)/10), F780+(ABS(F773-F783)/10))</f>
        <v>178159100.21948066</v>
      </c>
    </row>
    <row r="782" spans="2:6" x14ac:dyDescent="0.3">
      <c r="B782" s="10">
        <v>52.09</v>
      </c>
      <c r="C782" s="37">
        <v>45429</v>
      </c>
      <c r="D782" s="14">
        <f>IF(D773&gt;D783, D781-(ABS(D773-D783)/10), D781+(ABS(D773-D783)/10))</f>
        <v>1.9127999999999998</v>
      </c>
      <c r="E782" s="15">
        <f>IF(E773&gt;E783, E781-(ABS(E773-E783)/10), E781+(ABS(E773-E783)/10))</f>
        <v>286150807.07496005</v>
      </c>
      <c r="F782" s="15">
        <f>IF(F773&gt;F783, F781-(ABS(F773-F783)/10), F781+(ABS(F773-F783)/10))</f>
        <v>177805868.15184316</v>
      </c>
    </row>
    <row r="783" spans="2:6" x14ac:dyDescent="0.3">
      <c r="B783" s="10">
        <v>53</v>
      </c>
      <c r="C783" s="36">
        <v>45430</v>
      </c>
      <c r="D783" s="11">
        <v>1.909</v>
      </c>
      <c r="E783" s="12">
        <f>D783*149597870.7</f>
        <v>285582335.1663</v>
      </c>
      <c r="F783" s="12">
        <f>E783/1.609344</f>
        <v>177452636.08420572</v>
      </c>
    </row>
    <row r="784" spans="2:6" x14ac:dyDescent="0.3">
      <c r="B784" s="10">
        <v>53.01</v>
      </c>
      <c r="C784" s="37">
        <v>45431</v>
      </c>
      <c r="D784" s="14">
        <f>IF(D783&gt;D803, D783-(ABS(D783-D803)/20), D783+(ABS(D783-D803)/20))</f>
        <v>1.9051500000000001</v>
      </c>
      <c r="E784" s="15">
        <f>IF(E783&gt;E803, E783-(ABS(E783-E803)/20), E783+(ABS(E783-E803)/20))</f>
        <v>285006383.36410499</v>
      </c>
      <c r="F784" s="15">
        <f>IF(F783&gt;F803, F783-(ABS(F783-F803)/20), F783+(ABS(F783-F803)/20))</f>
        <v>177094756.22620457</v>
      </c>
    </row>
    <row r="785" spans="2:6" x14ac:dyDescent="0.3">
      <c r="B785" s="10">
        <v>53.02</v>
      </c>
      <c r="C785" s="37">
        <v>45432</v>
      </c>
      <c r="D785" s="14">
        <f>IF(D783&gt;D803, D784-(ABS(D783-D803)/20), D784+(ABS(D783-D803)/20))</f>
        <v>1.9013000000000002</v>
      </c>
      <c r="E785" s="15">
        <f>IF(E783&gt;E803, E784-(ABS(E783-E803)/20), E784+(ABS(E783-E803)/20))</f>
        <v>284430431.56190997</v>
      </c>
      <c r="F785" s="15">
        <f>IF(F783&gt;F803, F784-(ABS(F783-F803)/20), F784+(ABS(F783-F803)/20))</f>
        <v>176736876.36820343</v>
      </c>
    </row>
    <row r="786" spans="2:6" x14ac:dyDescent="0.3">
      <c r="B786" s="10">
        <v>53.03</v>
      </c>
      <c r="C786" s="37">
        <v>45433</v>
      </c>
      <c r="D786" s="14">
        <f>IF(D783&gt;D803, D785-(ABS(D783-D803)/20), D785+(ABS(D783-D803)/20))</f>
        <v>1.8974500000000003</v>
      </c>
      <c r="E786" s="15">
        <f>IF(E783&gt;E803, E785-(ABS(E783-E803)/20), E785+(ABS(E783-E803)/20))</f>
        <v>283854479.75971496</v>
      </c>
      <c r="F786" s="15">
        <f>IF(F783&gt;F803, F785-(ABS(F783-F803)/20), F785+(ABS(F783-F803)/20))</f>
        <v>176378996.51020229</v>
      </c>
    </row>
    <row r="787" spans="2:6" x14ac:dyDescent="0.3">
      <c r="B787" s="10">
        <v>53.04</v>
      </c>
      <c r="C787" s="37">
        <v>45434</v>
      </c>
      <c r="D787" s="14">
        <f>IF(D783&gt;D803, D786-(ABS(D783-D803)/20), D786+(ABS(D783-D803)/20))</f>
        <v>1.8936000000000004</v>
      </c>
      <c r="E787" s="15">
        <f>IF(E783&gt;E803, E786-(ABS(E783-E803)/20), E786+(ABS(E783-E803)/20))</f>
        <v>283278527.95751995</v>
      </c>
      <c r="F787" s="15">
        <f>IF(F783&gt;F803, F786-(ABS(F783-F803)/20), F786+(ABS(F783-F803)/20))</f>
        <v>176021116.65220115</v>
      </c>
    </row>
    <row r="788" spans="2:6" x14ac:dyDescent="0.3">
      <c r="B788" s="10">
        <v>53.05</v>
      </c>
      <c r="C788" s="37">
        <v>45435</v>
      </c>
      <c r="D788" s="14">
        <f>IF(D783&gt;D803, D787-(ABS(D783-D803)/20), D787+(ABS(D783-D803)/20))</f>
        <v>1.8897500000000005</v>
      </c>
      <c r="E788" s="15">
        <f>IF(E783&gt;E803, E787-(ABS(E783-E803)/20), E787+(ABS(E783-E803)/20))</f>
        <v>282702576.15532494</v>
      </c>
      <c r="F788" s="15">
        <f>IF(F783&gt;F803, F787-(ABS(F783-F803)/20), F787+(ABS(F783-F803)/20))</f>
        <v>175663236.7942</v>
      </c>
    </row>
    <row r="789" spans="2:6" x14ac:dyDescent="0.3">
      <c r="B789" s="10">
        <v>53.06</v>
      </c>
      <c r="C789" s="37">
        <v>45436</v>
      </c>
      <c r="D789" s="14">
        <f>IF(D783&gt;D803, D788-(ABS(D783-D803)/20), D788+(ABS(D783-D803)/20))</f>
        <v>1.8859000000000006</v>
      </c>
      <c r="E789" s="15">
        <f>IF(E783&gt;E803, E788-(ABS(E783-E803)/20), E788+(ABS(E783-E803)/20))</f>
        <v>282126624.35312992</v>
      </c>
      <c r="F789" s="15">
        <f>IF(F783&gt;F803, F788-(ABS(F783-F803)/20), F788+(ABS(F783-F803)/20))</f>
        <v>175305356.93619886</v>
      </c>
    </row>
    <row r="790" spans="2:6" x14ac:dyDescent="0.3">
      <c r="B790" s="10">
        <v>53.07</v>
      </c>
      <c r="C790" s="37">
        <v>45437</v>
      </c>
      <c r="D790" s="14">
        <f>IF(D783&gt;D803, D789-(ABS(D783-D803)/20), D789+(ABS(D783-D803)/20))</f>
        <v>1.8820500000000007</v>
      </c>
      <c r="E790" s="15">
        <f>IF(E783&gt;E803, E789-(ABS(E783-E803)/20), E789+(ABS(E783-E803)/20))</f>
        <v>281550672.55093491</v>
      </c>
      <c r="F790" s="15">
        <f>IF(F783&gt;F803, F789-(ABS(F783-F803)/20), F789+(ABS(F783-F803)/20))</f>
        <v>174947477.07819772</v>
      </c>
    </row>
    <row r="791" spans="2:6" x14ac:dyDescent="0.3">
      <c r="B791" s="10">
        <v>53.08</v>
      </c>
      <c r="C791" s="37">
        <v>45438</v>
      </c>
      <c r="D791" s="14">
        <f>IF(D783&gt;D803, D790-(ABS(D783-D803)/20), D790+(ABS(D783-D803)/20))</f>
        <v>1.8782000000000008</v>
      </c>
      <c r="E791" s="15">
        <f>IF(E783&gt;E803, E790-(ABS(E783-E803)/20), E790+(ABS(E783-E803)/20))</f>
        <v>280974720.7487399</v>
      </c>
      <c r="F791" s="15">
        <f>IF(F783&gt;F803, F790-(ABS(F783-F803)/20), F790+(ABS(F783-F803)/20))</f>
        <v>174589597.22019657</v>
      </c>
    </row>
    <row r="792" spans="2:6" x14ac:dyDescent="0.3">
      <c r="B792" s="10">
        <v>53.09</v>
      </c>
      <c r="C792" s="37">
        <v>45439</v>
      </c>
      <c r="D792" s="14">
        <f>IF(D783&gt;D803, D791-(ABS(D783-D803)/20), D791+(ABS(D783-D803)/20))</f>
        <v>1.8743500000000008</v>
      </c>
      <c r="E792" s="15">
        <f>IF(E783&gt;E803, E791-(ABS(E783-E803)/20), E791+(ABS(E783-E803)/20))</f>
        <v>280398768.94654489</v>
      </c>
      <c r="F792" s="15">
        <f>IF(F783&gt;F803, F791-(ABS(F783-F803)/20), F791+(ABS(F783-F803)/20))</f>
        <v>174231717.36219543</v>
      </c>
    </row>
    <row r="793" spans="2:6" x14ac:dyDescent="0.3">
      <c r="B793" s="10">
        <v>53.1</v>
      </c>
      <c r="C793" s="37">
        <v>45440</v>
      </c>
      <c r="D793" s="14">
        <f>IF(D783&gt;D803, D792-(ABS(D783-D803)/20), D792+(ABS(D783-D803)/20))</f>
        <v>1.8705000000000009</v>
      </c>
      <c r="E793" s="15">
        <f>IF(E783&gt;E803, E792-(ABS(E783-E803)/20), E792+(ABS(E783-E803)/20))</f>
        <v>279822817.14434987</v>
      </c>
      <c r="F793" s="15">
        <f>IF(F783&gt;F803, F792-(ABS(F783-F803)/20), F792+(ABS(F783-F803)/20))</f>
        <v>173873837.50419429</v>
      </c>
    </row>
    <row r="794" spans="2:6" x14ac:dyDescent="0.3">
      <c r="B794" s="10">
        <v>53.11</v>
      </c>
      <c r="C794" s="37">
        <v>45441</v>
      </c>
      <c r="D794" s="14">
        <f>IF(D783&gt;D803, D793-(ABS(D783-D803)/20), D793+(ABS(D783-D803)/20))</f>
        <v>1.866650000000001</v>
      </c>
      <c r="E794" s="15">
        <f>IF(E783&gt;E803, E793-(ABS(E783-E803)/20), E793+(ABS(E783-E803)/20))</f>
        <v>279246865.34215486</v>
      </c>
      <c r="F794" s="15">
        <f>IF(F783&gt;F803, F793-(ABS(F783-F803)/20), F793+(ABS(F783-F803)/20))</f>
        <v>173515957.64619315</v>
      </c>
    </row>
    <row r="795" spans="2:6" x14ac:dyDescent="0.3">
      <c r="B795" s="10">
        <v>53.12</v>
      </c>
      <c r="C795" s="37">
        <v>45442</v>
      </c>
      <c r="D795" s="14">
        <f>IF(D783&gt;D803, D794-(ABS(D783-D803)/20), D794+(ABS(D783-D803)/20))</f>
        <v>1.8628000000000011</v>
      </c>
      <c r="E795" s="15">
        <f>IF(E783&gt;E803, E794-(ABS(E783-E803)/20), E794+(ABS(E783-E803)/20))</f>
        <v>278670913.53995985</v>
      </c>
      <c r="F795" s="15">
        <f>IF(F783&gt;F803, F794-(ABS(F783-F803)/20), F794+(ABS(F783-F803)/20))</f>
        <v>173158077.788192</v>
      </c>
    </row>
    <row r="796" spans="2:6" x14ac:dyDescent="0.3">
      <c r="B796" s="10">
        <v>53.13</v>
      </c>
      <c r="C796" s="37">
        <v>45443</v>
      </c>
      <c r="D796" s="14">
        <f>IF(D783&gt;D803, D795-(ABS(D783-D803)/20), D795+(ABS(D783-D803)/20))</f>
        <v>1.8589500000000012</v>
      </c>
      <c r="E796" s="15">
        <f>IF(E783&gt;E803, E795-(ABS(E783-E803)/20), E795+(ABS(E783-E803)/20))</f>
        <v>278094961.73776484</v>
      </c>
      <c r="F796" s="15">
        <f>IF(F783&gt;F803, F795-(ABS(F783-F803)/20), F795+(ABS(F783-F803)/20))</f>
        <v>172800197.93019086</v>
      </c>
    </row>
    <row r="797" spans="2:6" x14ac:dyDescent="0.3">
      <c r="B797" s="10">
        <v>53.14</v>
      </c>
      <c r="C797" s="37">
        <v>45444</v>
      </c>
      <c r="D797" s="14">
        <f>IF(D783&gt;D803, D796-(ABS(D783-D803)/20), D796+(ABS(D783-D803)/20))</f>
        <v>1.8551000000000013</v>
      </c>
      <c r="E797" s="15">
        <f>IF(E783&gt;E803, E796-(ABS(E783-E803)/20), E796+(ABS(E783-E803)/20))</f>
        <v>277519009.93556982</v>
      </c>
      <c r="F797" s="15">
        <f>IF(F783&gt;F803, F796-(ABS(F783-F803)/20), F796+(ABS(F783-F803)/20))</f>
        <v>172442318.07218972</v>
      </c>
    </row>
    <row r="798" spans="2:6" x14ac:dyDescent="0.3">
      <c r="B798" s="10">
        <v>53.15</v>
      </c>
      <c r="C798" s="37">
        <v>45445</v>
      </c>
      <c r="D798" s="14">
        <f>IF(D783&gt;D803, D797-(ABS(D783-D803)/20), D797+(ABS(D783-D803)/20))</f>
        <v>1.8512500000000014</v>
      </c>
      <c r="E798" s="15">
        <f>IF(E783&gt;E803, E797-(ABS(E783-E803)/20), E797+(ABS(E783-E803)/20))</f>
        <v>276943058.13337481</v>
      </c>
      <c r="F798" s="15">
        <f>IF(F783&gt;F803, F797-(ABS(F783-F803)/20), F797+(ABS(F783-F803)/20))</f>
        <v>172084438.21418858</v>
      </c>
    </row>
    <row r="799" spans="2:6" x14ac:dyDescent="0.3">
      <c r="B799" s="10">
        <v>53.16</v>
      </c>
      <c r="C799" s="37">
        <v>45446</v>
      </c>
      <c r="D799" s="14">
        <f>IF(D783&gt;D803, D798-(ABS(D783-D803)/20), D798+(ABS(D783-D803)/20))</f>
        <v>1.8474000000000015</v>
      </c>
      <c r="E799" s="15">
        <f>IF(E783&gt;E803, E798-(ABS(E783-E803)/20), E798+(ABS(E783-E803)/20))</f>
        <v>276367106.3311798</v>
      </c>
      <c r="F799" s="15">
        <f>IF(F783&gt;F803, F798-(ABS(F783-F803)/20), F798+(ABS(F783-F803)/20))</f>
        <v>171726558.35618743</v>
      </c>
    </row>
    <row r="800" spans="2:6" x14ac:dyDescent="0.3">
      <c r="B800" s="10">
        <v>53.17</v>
      </c>
      <c r="C800" s="37">
        <v>45447</v>
      </c>
      <c r="D800" s="14">
        <f>IF(D783&gt;D803, D799-(ABS(D783-D803)/20), D799+(ABS(D783-D803)/20))</f>
        <v>1.8435500000000016</v>
      </c>
      <c r="E800" s="15">
        <f>IF(E783&gt;E803, E799-(ABS(E783-E803)/20), E799+(ABS(E783-E803)/20))</f>
        <v>275791154.52898479</v>
      </c>
      <c r="F800" s="15">
        <f>IF(F783&gt;F803, F799-(ABS(F783-F803)/20), F799+(ABS(F783-F803)/20))</f>
        <v>171368678.49818629</v>
      </c>
    </row>
    <row r="801" spans="2:6" x14ac:dyDescent="0.3">
      <c r="B801" s="10">
        <v>53.18</v>
      </c>
      <c r="C801" s="37">
        <v>45448</v>
      </c>
      <c r="D801" s="14">
        <f>IF(D783&gt;D803, D800-(ABS(D783-D803)/20), D800+(ABS(D783-D803)/20))</f>
        <v>1.8397000000000017</v>
      </c>
      <c r="E801" s="15">
        <f>IF(E783&gt;E803, E800-(ABS(E783-E803)/20), E800+(ABS(E783-E803)/20))</f>
        <v>275215202.72678977</v>
      </c>
      <c r="F801" s="15">
        <f>IF(F783&gt;F803, F800-(ABS(F783-F803)/20), F800+(ABS(F783-F803)/20))</f>
        <v>171010798.64018515</v>
      </c>
    </row>
    <row r="802" spans="2:6" x14ac:dyDescent="0.3">
      <c r="B802" s="10">
        <v>53.19</v>
      </c>
      <c r="C802" s="37">
        <v>45449</v>
      </c>
      <c r="D802" s="14">
        <f>IF(D783&gt;D803, D801-(ABS(D783-D803)/20), D801+(ABS(D783-D803)/20))</f>
        <v>1.8358500000000018</v>
      </c>
      <c r="E802" s="15">
        <f>IF(E783&gt;E803, E801-(ABS(E783-E803)/20), E801+(ABS(E783-E803)/20))</f>
        <v>274639250.92459476</v>
      </c>
      <c r="F802" s="15">
        <f>IF(F783&gt;F803, F801-(ABS(F783-F803)/20), F801+(ABS(F783-F803)/20))</f>
        <v>170652918.782184</v>
      </c>
    </row>
    <row r="803" spans="2:6" x14ac:dyDescent="0.3">
      <c r="B803" s="10">
        <v>54</v>
      </c>
      <c r="C803" s="36">
        <v>45450</v>
      </c>
      <c r="D803" s="11">
        <v>1.8320000000000001</v>
      </c>
      <c r="E803" s="12">
        <f>D803*149597870.7</f>
        <v>274063299.12239999</v>
      </c>
      <c r="F803" s="12">
        <f>E803/1.609344</f>
        <v>170295038.92418274</v>
      </c>
    </row>
    <row r="804" spans="2:6" x14ac:dyDescent="0.3">
      <c r="B804" s="10">
        <v>54.01</v>
      </c>
      <c r="C804" s="37">
        <v>45451</v>
      </c>
      <c r="D804" s="14">
        <f>IF(D803&gt;D813, D803-(ABS(D803-D813)/10), D803+(ABS(D803-D813)/10))</f>
        <v>1.8281000000000001</v>
      </c>
      <c r="E804" s="15">
        <f>IF(E803&gt;E813, E803-(ABS(E803-E813)/10), E803+(ABS(E803-E813)/10))</f>
        <v>273479867.42666996</v>
      </c>
      <c r="F804" s="15">
        <f>IF(F803&gt;F813, F803-(ABS(F803-F813)/10), F803+(ABS(F803-F813)/10))</f>
        <v>169932511.27581793</v>
      </c>
    </row>
    <row r="805" spans="2:6" x14ac:dyDescent="0.3">
      <c r="B805" s="10">
        <v>54.02</v>
      </c>
      <c r="C805" s="37">
        <v>45452</v>
      </c>
      <c r="D805" s="14">
        <f>IF(D803&gt;D813, D804-(ABS(D803-D813)/10), D804+(ABS(D803-D813)/10))</f>
        <v>1.8242</v>
      </c>
      <c r="E805" s="15">
        <f>IF(E803&gt;E813, E804-(ABS(E803-E813)/10), E804+(ABS(E803-E813)/10))</f>
        <v>272896435.73093998</v>
      </c>
      <c r="F805" s="15">
        <f>IF(F803&gt;F813, F804-(ABS(F803-F813)/10), F804+(ABS(F803-F813)/10))</f>
        <v>169569983.62745312</v>
      </c>
    </row>
    <row r="806" spans="2:6" x14ac:dyDescent="0.3">
      <c r="B806" s="10">
        <v>54.03</v>
      </c>
      <c r="C806" s="37">
        <v>45453</v>
      </c>
      <c r="D806" s="14">
        <f>IF(D803&gt;D813, D805-(ABS(D803-D813)/10), D805+(ABS(D803-D813)/10))</f>
        <v>1.8203</v>
      </c>
      <c r="E806" s="15">
        <f>IF(E803&gt;E813, E805-(ABS(E803-E813)/10), E805+(ABS(E803-E813)/10))</f>
        <v>272313004.03521001</v>
      </c>
      <c r="F806" s="15">
        <f>IF(F803&gt;F813, F805-(ABS(F803-F813)/10), F805+(ABS(F803-F813)/10))</f>
        <v>169207455.97908831</v>
      </c>
    </row>
    <row r="807" spans="2:6" x14ac:dyDescent="0.3">
      <c r="B807" s="10">
        <v>54.04</v>
      </c>
      <c r="C807" s="37">
        <v>45454</v>
      </c>
      <c r="D807" s="14">
        <f>IF(D803&gt;D813, D806-(ABS(D803-D813)/10), D806+(ABS(D803-D813)/10))</f>
        <v>1.8164</v>
      </c>
      <c r="E807" s="15">
        <f>IF(E803&gt;E813, E806-(ABS(E803-E813)/10), E806+(ABS(E803-E813)/10))</f>
        <v>271729572.33948004</v>
      </c>
      <c r="F807" s="15">
        <f>IF(F803&gt;F813, F806-(ABS(F803-F813)/10), F806+(ABS(F803-F813)/10))</f>
        <v>168844928.33072349</v>
      </c>
    </row>
    <row r="808" spans="2:6" x14ac:dyDescent="0.3">
      <c r="B808" s="10">
        <v>54.05</v>
      </c>
      <c r="C808" s="37">
        <v>45455</v>
      </c>
      <c r="D808" s="14">
        <f>IF(D803&gt;D813, D807-(ABS(D803-D813)/10), D807+(ABS(D803-D813)/10))</f>
        <v>1.8125</v>
      </c>
      <c r="E808" s="15">
        <f>IF(E803&gt;E813, E807-(ABS(E803-E813)/10), E807+(ABS(E803-E813)/10))</f>
        <v>271146140.64375007</v>
      </c>
      <c r="F808" s="15">
        <f>IF(F803&gt;F813, F807-(ABS(F803-F813)/10), F807+(ABS(F803-F813)/10))</f>
        <v>168482400.68235868</v>
      </c>
    </row>
    <row r="809" spans="2:6" x14ac:dyDescent="0.3">
      <c r="B809" s="10">
        <v>54.06</v>
      </c>
      <c r="C809" s="37">
        <v>45456</v>
      </c>
      <c r="D809" s="14">
        <f>IF(D803&gt;D813, D808-(ABS(D803-D813)/10), D808+(ABS(D803-D813)/10))</f>
        <v>1.8086</v>
      </c>
      <c r="E809" s="15">
        <f>IF(E803&gt;E813, E808-(ABS(E803-E813)/10), E808+(ABS(E803-E813)/10))</f>
        <v>270562708.9480201</v>
      </c>
      <c r="F809" s="15">
        <f>IF(F803&gt;F813, F808-(ABS(F803-F813)/10), F808+(ABS(F803-F813)/10))</f>
        <v>168119873.03399387</v>
      </c>
    </row>
    <row r="810" spans="2:6" x14ac:dyDescent="0.3">
      <c r="B810" s="10">
        <v>54.07</v>
      </c>
      <c r="C810" s="37">
        <v>45457</v>
      </c>
      <c r="D810" s="14">
        <f>IF(D803&gt;D813, D809-(ABS(D803-D813)/10), D809+(ABS(D803-D813)/10))</f>
        <v>1.8047</v>
      </c>
      <c r="E810" s="15">
        <f>IF(E803&gt;E813, E809-(ABS(E803-E813)/10), E809+(ABS(E803-E813)/10))</f>
        <v>269979277.25229013</v>
      </c>
      <c r="F810" s="15">
        <f>IF(F803&gt;F813, F809-(ABS(F803-F813)/10), F809+(ABS(F803-F813)/10))</f>
        <v>167757345.38562906</v>
      </c>
    </row>
    <row r="811" spans="2:6" x14ac:dyDescent="0.3">
      <c r="B811" s="10">
        <v>54.08</v>
      </c>
      <c r="C811" s="37">
        <v>45458</v>
      </c>
      <c r="D811" s="14">
        <f>IF(D803&gt;D813, D810-(ABS(D803-D813)/10), D810+(ABS(D803-D813)/10))</f>
        <v>1.8008</v>
      </c>
      <c r="E811" s="15">
        <f>IF(E803&gt;E813, E810-(ABS(E803-E813)/10), E810+(ABS(E803-E813)/10))</f>
        <v>269395845.55656016</v>
      </c>
      <c r="F811" s="15">
        <f>IF(F803&gt;F813, F810-(ABS(F803-F813)/10), F810+(ABS(F803-F813)/10))</f>
        <v>167394817.73726425</v>
      </c>
    </row>
    <row r="812" spans="2:6" x14ac:dyDescent="0.3">
      <c r="B812" s="10">
        <v>54.09</v>
      </c>
      <c r="C812" s="37">
        <v>45459</v>
      </c>
      <c r="D812" s="14">
        <f>IF(D803&gt;D813, D811-(ABS(D803-D813)/10), D811+(ABS(D803-D813)/10))</f>
        <v>1.7968999999999999</v>
      </c>
      <c r="E812" s="15">
        <f>IF(E803&gt;E813, E811-(ABS(E803-E813)/10), E811+(ABS(E803-E813)/10))</f>
        <v>268812413.86083019</v>
      </c>
      <c r="F812" s="15">
        <f>IF(F803&gt;F813, F811-(ABS(F803-F813)/10), F811+(ABS(F803-F813)/10))</f>
        <v>167032290.08889943</v>
      </c>
    </row>
    <row r="813" spans="2:6" x14ac:dyDescent="0.3">
      <c r="B813" s="10">
        <v>55</v>
      </c>
      <c r="C813" s="36">
        <v>45460</v>
      </c>
      <c r="D813" s="11">
        <v>1.7929999999999999</v>
      </c>
      <c r="E813" s="12">
        <f>D813*149597870.7</f>
        <v>268228982.16509998</v>
      </c>
      <c r="F813" s="12">
        <f>E813/1.609344</f>
        <v>166669762.44053474</v>
      </c>
    </row>
    <row r="814" spans="2:6" x14ac:dyDescent="0.3">
      <c r="B814" s="10">
        <v>55.01</v>
      </c>
      <c r="C814" s="37">
        <v>45461</v>
      </c>
      <c r="D814" s="14">
        <f>IF(D813&gt;D833, D813-(ABS(D813-D833)/20), D813+(ABS(D813-D833)/20))</f>
        <v>1.7887999999999999</v>
      </c>
      <c r="E814" s="15">
        <f>IF(E813&gt;E833, E813-(ABS(E813-E833)/20), E813+(ABS(E813-E833)/20))</f>
        <v>267600671.10815999</v>
      </c>
      <c r="F814" s="15">
        <f>IF(F813&gt;F833, F813-(ABS(F813-F833)/20), F813+(ABS(F813-F833)/20))</f>
        <v>166279348.04998803</v>
      </c>
    </row>
    <row r="815" spans="2:6" x14ac:dyDescent="0.3">
      <c r="B815" s="10">
        <v>55.02</v>
      </c>
      <c r="C815" s="37">
        <v>45462</v>
      </c>
      <c r="D815" s="14">
        <f>IF(D813&gt;D833, D814-(ABS(D813-D833)/20), D814+(ABS(D813-D833)/20))</f>
        <v>1.7846</v>
      </c>
      <c r="E815" s="15">
        <f>IF(E813&gt;E833, E814-(ABS(E813-E833)/20), E814+(ABS(E813-E833)/20))</f>
        <v>266972360.05122</v>
      </c>
      <c r="F815" s="15">
        <f>IF(F813&gt;F833, F814-(ABS(F813-F833)/20), F814+(ABS(F813-F833)/20))</f>
        <v>165888933.65944132</v>
      </c>
    </row>
    <row r="816" spans="2:6" x14ac:dyDescent="0.3">
      <c r="B816" s="10">
        <v>55.03</v>
      </c>
      <c r="C816" s="37">
        <v>45463</v>
      </c>
      <c r="D816" s="14">
        <f>IF(D813&gt;D833, D815-(ABS(D813-D833)/20), D815+(ABS(D813-D833)/20))</f>
        <v>1.7804</v>
      </c>
      <c r="E816" s="15">
        <f>IF(E813&gt;E833, E815-(ABS(E813-E833)/20), E815+(ABS(E813-E833)/20))</f>
        <v>266344048.99428001</v>
      </c>
      <c r="F816" s="15">
        <f>IF(F813&gt;F833, F815-(ABS(F813-F833)/20), F815+(ABS(F813-F833)/20))</f>
        <v>165498519.26889461</v>
      </c>
    </row>
    <row r="817" spans="2:6" x14ac:dyDescent="0.3">
      <c r="B817" s="10">
        <v>55.04</v>
      </c>
      <c r="C817" s="37">
        <v>45464</v>
      </c>
      <c r="D817" s="14">
        <f>IF(D813&gt;D833, D816-(ABS(D813-D833)/20), D816+(ABS(D813-D833)/20))</f>
        <v>1.7762</v>
      </c>
      <c r="E817" s="15">
        <f>IF(E813&gt;E833, E816-(ABS(E813-E833)/20), E816+(ABS(E813-E833)/20))</f>
        <v>265715737.93734002</v>
      </c>
      <c r="F817" s="15">
        <f>IF(F813&gt;F833, F816-(ABS(F813-F833)/20), F816+(ABS(F813-F833)/20))</f>
        <v>165108104.8783479</v>
      </c>
    </row>
    <row r="818" spans="2:6" x14ac:dyDescent="0.3">
      <c r="B818" s="10">
        <v>55.05</v>
      </c>
      <c r="C818" s="37">
        <v>45465</v>
      </c>
      <c r="D818" s="14">
        <f>IF(D813&gt;D833, D817-(ABS(D813-D833)/20), D817+(ABS(D813-D833)/20))</f>
        <v>1.772</v>
      </c>
      <c r="E818" s="15">
        <f>IF(E813&gt;E833, E817-(ABS(E813-E833)/20), E817+(ABS(E813-E833)/20))</f>
        <v>265087426.88040003</v>
      </c>
      <c r="F818" s="15">
        <f>IF(F813&gt;F833, F817-(ABS(F813-F833)/20), F817+(ABS(F813-F833)/20))</f>
        <v>164717690.48780119</v>
      </c>
    </row>
    <row r="819" spans="2:6" x14ac:dyDescent="0.3">
      <c r="B819" s="10">
        <v>55.06</v>
      </c>
      <c r="C819" s="37">
        <v>45466</v>
      </c>
      <c r="D819" s="14">
        <f>IF(D813&gt;D833, D818-(ABS(D813-D833)/20), D818+(ABS(D813-D833)/20))</f>
        <v>1.7678</v>
      </c>
      <c r="E819" s="15">
        <f>IF(E813&gt;E833, E818-(ABS(E813-E833)/20), E818+(ABS(E813-E833)/20))</f>
        <v>264459115.82346004</v>
      </c>
      <c r="F819" s="15">
        <f>IF(F813&gt;F833, F818-(ABS(F813-F833)/20), F818+(ABS(F813-F833)/20))</f>
        <v>164327276.09725448</v>
      </c>
    </row>
    <row r="820" spans="2:6" x14ac:dyDescent="0.3">
      <c r="B820" s="10">
        <v>55.07</v>
      </c>
      <c r="C820" s="37">
        <v>45467</v>
      </c>
      <c r="D820" s="14">
        <f>IF(D813&gt;D833, D819-(ABS(D813-D833)/20), D819+(ABS(D813-D833)/20))</f>
        <v>1.7636000000000001</v>
      </c>
      <c r="E820" s="15">
        <f>IF(E813&gt;E833, E819-(ABS(E813-E833)/20), E819+(ABS(E813-E833)/20))</f>
        <v>263830804.76652005</v>
      </c>
      <c r="F820" s="15">
        <f>IF(F813&gt;F833, F819-(ABS(F813-F833)/20), F819+(ABS(F813-F833)/20))</f>
        <v>163936861.70670778</v>
      </c>
    </row>
    <row r="821" spans="2:6" x14ac:dyDescent="0.3">
      <c r="B821" s="10">
        <v>55.08</v>
      </c>
      <c r="C821" s="37">
        <v>45468</v>
      </c>
      <c r="D821" s="14">
        <f>IF(D813&gt;D833, D820-(ABS(D813-D833)/20), D820+(ABS(D813-D833)/20))</f>
        <v>1.7594000000000001</v>
      </c>
      <c r="E821" s="15">
        <f>IF(E813&gt;E833, E820-(ABS(E813-E833)/20), E820+(ABS(E813-E833)/20))</f>
        <v>263202493.70958006</v>
      </c>
      <c r="F821" s="15">
        <f>IF(F813&gt;F833, F820-(ABS(F813-F833)/20), F820+(ABS(F813-F833)/20))</f>
        <v>163546447.31616107</v>
      </c>
    </row>
    <row r="822" spans="2:6" x14ac:dyDescent="0.3">
      <c r="B822" s="10">
        <v>55.09</v>
      </c>
      <c r="C822" s="37">
        <v>45469</v>
      </c>
      <c r="D822" s="14">
        <f>IF(D813&gt;D833, D821-(ABS(D813-D833)/20), D821+(ABS(D813-D833)/20))</f>
        <v>1.7552000000000001</v>
      </c>
      <c r="E822" s="15">
        <f>IF(E813&gt;E833, E821-(ABS(E813-E833)/20), E821+(ABS(E813-E833)/20))</f>
        <v>262574182.65264007</v>
      </c>
      <c r="F822" s="15">
        <f>IF(F813&gt;F833, F821-(ABS(F813-F833)/20), F821+(ABS(F813-F833)/20))</f>
        <v>163156032.92561436</v>
      </c>
    </row>
    <row r="823" spans="2:6" x14ac:dyDescent="0.3">
      <c r="B823" s="10">
        <v>55.1</v>
      </c>
      <c r="C823" s="37">
        <v>45470</v>
      </c>
      <c r="D823" s="14">
        <f>IF(D813&gt;D833, D822-(ABS(D813-D833)/20), D822+(ABS(D813-D833)/20))</f>
        <v>1.7510000000000001</v>
      </c>
      <c r="E823" s="15">
        <f>IF(E813&gt;E833, E822-(ABS(E813-E833)/20), E822+(ABS(E813-E833)/20))</f>
        <v>261945871.59570009</v>
      </c>
      <c r="F823" s="15">
        <f>IF(F813&gt;F833, F822-(ABS(F813-F833)/20), F822+(ABS(F813-F833)/20))</f>
        <v>162765618.53506765</v>
      </c>
    </row>
    <row r="824" spans="2:6" x14ac:dyDescent="0.3">
      <c r="B824" s="10">
        <v>55.11</v>
      </c>
      <c r="C824" s="37">
        <v>45471</v>
      </c>
      <c r="D824" s="14">
        <f>IF(D813&gt;D833, D823-(ABS(D813-D833)/20), D823+(ABS(D813-D833)/20))</f>
        <v>1.7468000000000001</v>
      </c>
      <c r="E824" s="15">
        <f>IF(E813&gt;E833, E823-(ABS(E813-E833)/20), E823+(ABS(E813-E833)/20))</f>
        <v>261317560.5387601</v>
      </c>
      <c r="F824" s="15">
        <f>IF(F813&gt;F833, F823-(ABS(F813-F833)/20), F823+(ABS(F813-F833)/20))</f>
        <v>162375204.14452094</v>
      </c>
    </row>
    <row r="825" spans="2:6" x14ac:dyDescent="0.3">
      <c r="B825" s="10">
        <v>55.12</v>
      </c>
      <c r="C825" s="37">
        <v>45472</v>
      </c>
      <c r="D825" s="14">
        <f>IF(D813&gt;D833, D824-(ABS(D813-D833)/20), D824+(ABS(D813-D833)/20))</f>
        <v>1.7426000000000001</v>
      </c>
      <c r="E825" s="15">
        <f>IF(E813&gt;E833, E824-(ABS(E813-E833)/20), E824+(ABS(E813-E833)/20))</f>
        <v>260689249.48182011</v>
      </c>
      <c r="F825" s="15">
        <f>IF(F813&gt;F833, F824-(ABS(F813-F833)/20), F824+(ABS(F813-F833)/20))</f>
        <v>161984789.75397423</v>
      </c>
    </row>
    <row r="826" spans="2:6" x14ac:dyDescent="0.3">
      <c r="B826" s="10">
        <v>55.13</v>
      </c>
      <c r="C826" s="37">
        <v>45473</v>
      </c>
      <c r="D826" s="14">
        <f>IF(D813&gt;D833, D825-(ABS(D813-D833)/20), D825+(ABS(D813-D833)/20))</f>
        <v>1.7384000000000002</v>
      </c>
      <c r="E826" s="15">
        <f>IF(E813&gt;E833, E825-(ABS(E813-E833)/20), E825+(ABS(E813-E833)/20))</f>
        <v>260060938.42488012</v>
      </c>
      <c r="F826" s="15">
        <f>IF(F813&gt;F833, F825-(ABS(F813-F833)/20), F825+(ABS(F813-F833)/20))</f>
        <v>161594375.36342752</v>
      </c>
    </row>
    <row r="827" spans="2:6" x14ac:dyDescent="0.3">
      <c r="B827" s="10">
        <v>55.14</v>
      </c>
      <c r="C827" s="37">
        <v>45474</v>
      </c>
      <c r="D827" s="14">
        <f>IF(D813&gt;D833, D826-(ABS(D813-D833)/20), D826+(ABS(D813-D833)/20))</f>
        <v>1.7342000000000002</v>
      </c>
      <c r="E827" s="15">
        <f>IF(E813&gt;E833, E826-(ABS(E813-E833)/20), E826+(ABS(E813-E833)/20))</f>
        <v>259432627.36794013</v>
      </c>
      <c r="F827" s="15">
        <f>IF(F813&gt;F833, F826-(ABS(F813-F833)/20), F826+(ABS(F813-F833)/20))</f>
        <v>161203960.97288081</v>
      </c>
    </row>
    <row r="828" spans="2:6" x14ac:dyDescent="0.3">
      <c r="B828" s="10">
        <v>55.15</v>
      </c>
      <c r="C828" s="37">
        <v>45475</v>
      </c>
      <c r="D828" s="14">
        <f>IF(D813&gt;D833, D827-(ABS(D813-D833)/20), D827+(ABS(D813-D833)/20))</f>
        <v>1.7300000000000002</v>
      </c>
      <c r="E828" s="15">
        <f>IF(E813&gt;E833, E827-(ABS(E813-E833)/20), E827+(ABS(E813-E833)/20))</f>
        <v>258804316.31100014</v>
      </c>
      <c r="F828" s="15">
        <f>IF(F813&gt;F833, F827-(ABS(F813-F833)/20), F827+(ABS(F813-F833)/20))</f>
        <v>160813546.5823341</v>
      </c>
    </row>
    <row r="829" spans="2:6" x14ac:dyDescent="0.3">
      <c r="B829" s="10">
        <v>55.16</v>
      </c>
      <c r="C829" s="37">
        <v>45476</v>
      </c>
      <c r="D829" s="14">
        <f>IF(D813&gt;D833, D828-(ABS(D813-D833)/20), D828+(ABS(D813-D833)/20))</f>
        <v>1.7258000000000002</v>
      </c>
      <c r="E829" s="15">
        <f>IF(E813&gt;E833, E828-(ABS(E813-E833)/20), E828+(ABS(E813-E833)/20))</f>
        <v>258176005.25406015</v>
      </c>
      <c r="F829" s="15">
        <f>IF(F813&gt;F833, F828-(ABS(F813-F833)/20), F828+(ABS(F813-F833)/20))</f>
        <v>160423132.19178739</v>
      </c>
    </row>
    <row r="830" spans="2:6" x14ac:dyDescent="0.3">
      <c r="B830" s="10">
        <v>55.17</v>
      </c>
      <c r="C830" s="37">
        <v>45477</v>
      </c>
      <c r="D830" s="14">
        <f>IF(D813&gt;D833, D829-(ABS(D813-D833)/20), D829+(ABS(D813-D833)/20))</f>
        <v>1.7216000000000002</v>
      </c>
      <c r="E830" s="15">
        <f>IF(E813&gt;E833, E829-(ABS(E813-E833)/20), E829+(ABS(E813-E833)/20))</f>
        <v>257547694.19712016</v>
      </c>
      <c r="F830" s="15">
        <f>IF(F813&gt;F833, F829-(ABS(F813-F833)/20), F829+(ABS(F813-F833)/20))</f>
        <v>160032717.80124068</v>
      </c>
    </row>
    <row r="831" spans="2:6" x14ac:dyDescent="0.3">
      <c r="B831" s="10">
        <v>55.18</v>
      </c>
      <c r="C831" s="37">
        <v>45478</v>
      </c>
      <c r="D831" s="14">
        <f>IF(D813&gt;D833, D830-(ABS(D813-D833)/20), D830+(ABS(D813-D833)/20))</f>
        <v>1.7174000000000003</v>
      </c>
      <c r="E831" s="15">
        <f>IF(E813&gt;E833, E830-(ABS(E813-E833)/20), E830+(ABS(E813-E833)/20))</f>
        <v>256919383.14018017</v>
      </c>
      <c r="F831" s="15">
        <f>IF(F813&gt;F833, F830-(ABS(F813-F833)/20), F830+(ABS(F813-F833)/20))</f>
        <v>159642303.41069397</v>
      </c>
    </row>
    <row r="832" spans="2:6" x14ac:dyDescent="0.3">
      <c r="B832" s="10">
        <v>55.19</v>
      </c>
      <c r="C832" s="37">
        <v>45479</v>
      </c>
      <c r="D832" s="14">
        <f>IF(D813&gt;D833, D831-(ABS(D813-D833)/20), D831+(ABS(D813-D833)/20))</f>
        <v>1.7132000000000003</v>
      </c>
      <c r="E832" s="15">
        <f>IF(E813&gt;E833, E831-(ABS(E813-E833)/20), E831+(ABS(E813-E833)/20))</f>
        <v>256291072.08324018</v>
      </c>
      <c r="F832" s="15">
        <f>IF(F813&gt;F833, F831-(ABS(F813-F833)/20), F831+(ABS(F813-F833)/20))</f>
        <v>159251889.02014726</v>
      </c>
    </row>
    <row r="833" spans="2:6" x14ac:dyDescent="0.3">
      <c r="B833" s="10">
        <v>56</v>
      </c>
      <c r="C833" s="36">
        <v>45480</v>
      </c>
      <c r="D833" s="11">
        <v>1.7090000000000001</v>
      </c>
      <c r="E833" s="12">
        <f>D833*149597870.7</f>
        <v>255662761.02629998</v>
      </c>
      <c r="F833" s="12">
        <f>E833/1.609344</f>
        <v>158861474.62960061</v>
      </c>
    </row>
    <row r="834" spans="2:6" x14ac:dyDescent="0.3">
      <c r="B834" s="10">
        <v>56.01</v>
      </c>
      <c r="C834" s="37">
        <v>45481</v>
      </c>
      <c r="D834" s="14">
        <f>IF(D833&gt;D843, D833-(ABS(D833-D843)/10), D833+(ABS(D833-D843)/10))</f>
        <v>1.7046000000000001</v>
      </c>
      <c r="E834" s="15">
        <f>IF(E833&gt;E843, E833-(ABS(E833-E843)/10), E833+(ABS(E833-E843)/10))</f>
        <v>255004530.39521998</v>
      </c>
      <c r="F834" s="15">
        <f>IF(F833&gt;F843, F833-(ABS(F833-F843)/10), F833+(ABS(F833-F843)/10))</f>
        <v>158452469.07759929</v>
      </c>
    </row>
    <row r="835" spans="2:6" x14ac:dyDescent="0.3">
      <c r="B835" s="10">
        <v>56.02</v>
      </c>
      <c r="C835" s="37">
        <v>45482</v>
      </c>
      <c r="D835" s="14">
        <f>IF(D833&gt;D843, D834-(ABS(D833-D843)/10), D834+(ABS(D833-D843)/10))</f>
        <v>1.7002000000000002</v>
      </c>
      <c r="E835" s="15">
        <f>IF(E833&gt;E843, E834-(ABS(E833-E843)/10), E834+(ABS(E833-E843)/10))</f>
        <v>254346299.76413998</v>
      </c>
      <c r="F835" s="15">
        <f>IF(F833&gt;F843, F834-(ABS(F833-F843)/10), F834+(ABS(F833-F843)/10))</f>
        <v>158043463.52559799</v>
      </c>
    </row>
    <row r="836" spans="2:6" x14ac:dyDescent="0.3">
      <c r="B836" s="10">
        <v>56.03</v>
      </c>
      <c r="C836" s="37">
        <v>45483</v>
      </c>
      <c r="D836" s="14">
        <f>IF(D833&gt;D843, D835-(ABS(D833-D843)/10), D835+(ABS(D833-D843)/10))</f>
        <v>1.6958000000000002</v>
      </c>
      <c r="E836" s="15">
        <f>IF(E833&gt;E843, E835-(ABS(E833-E843)/10), E835+(ABS(E833-E843)/10))</f>
        <v>253688069.13305998</v>
      </c>
      <c r="F836" s="15">
        <f>IF(F833&gt;F843, F835-(ABS(F833-F843)/10), F835+(ABS(F833-F843)/10))</f>
        <v>157634457.97359669</v>
      </c>
    </row>
    <row r="837" spans="2:6" x14ac:dyDescent="0.3">
      <c r="B837" s="10">
        <v>56.04</v>
      </c>
      <c r="C837" s="37">
        <v>45484</v>
      </c>
      <c r="D837" s="14">
        <f>IF(D833&gt;D843, D836-(ABS(D833-D843)/10), D836+(ABS(D833-D843)/10))</f>
        <v>1.6914000000000002</v>
      </c>
      <c r="E837" s="15">
        <f>IF(E833&gt;E843, E836-(ABS(E833-E843)/10), E836+(ABS(E833-E843)/10))</f>
        <v>253029838.50197998</v>
      </c>
      <c r="F837" s="15">
        <f>IF(F833&gt;F843, F836-(ABS(F833-F843)/10), F836+(ABS(F833-F843)/10))</f>
        <v>157225452.42159539</v>
      </c>
    </row>
    <row r="838" spans="2:6" x14ac:dyDescent="0.3">
      <c r="B838" s="10">
        <v>56.05</v>
      </c>
      <c r="C838" s="37">
        <v>45485</v>
      </c>
      <c r="D838" s="14">
        <f>IF(D833&gt;D843, D837-(ABS(D833-D843)/10), D837+(ABS(D833-D843)/10))</f>
        <v>1.6870000000000003</v>
      </c>
      <c r="E838" s="15">
        <f>IF(E833&gt;E843, E837-(ABS(E833-E843)/10), E837+(ABS(E833-E843)/10))</f>
        <v>252371607.87089998</v>
      </c>
      <c r="F838" s="15">
        <f>IF(F833&gt;F843, F837-(ABS(F833-F843)/10), F837+(ABS(F833-F843)/10))</f>
        <v>156816446.8695941</v>
      </c>
    </row>
    <row r="839" spans="2:6" x14ac:dyDescent="0.3">
      <c r="B839" s="10">
        <v>56.06</v>
      </c>
      <c r="C839" s="37">
        <v>45486</v>
      </c>
      <c r="D839" s="14">
        <f>IF(D833&gt;D843, D838-(ABS(D833-D843)/10), D838+(ABS(D833-D843)/10))</f>
        <v>1.6826000000000003</v>
      </c>
      <c r="E839" s="15">
        <f>IF(E833&gt;E843, E838-(ABS(E833-E843)/10), E838+(ABS(E833-E843)/10))</f>
        <v>251713377.23981997</v>
      </c>
      <c r="F839" s="15">
        <f>IF(F833&gt;F843, F838-(ABS(F833-F843)/10), F838+(ABS(F833-F843)/10))</f>
        <v>156407441.3175928</v>
      </c>
    </row>
    <row r="840" spans="2:6" x14ac:dyDescent="0.3">
      <c r="B840" s="10">
        <v>56.07</v>
      </c>
      <c r="C840" s="37">
        <v>45487</v>
      </c>
      <c r="D840" s="14">
        <f>IF(D833&gt;D843, D839-(ABS(D833-D843)/10), D839+(ABS(D833-D843)/10))</f>
        <v>1.6782000000000004</v>
      </c>
      <c r="E840" s="15">
        <f>IF(E833&gt;E843, E839-(ABS(E833-E843)/10), E839+(ABS(E833-E843)/10))</f>
        <v>251055146.60873997</v>
      </c>
      <c r="F840" s="15">
        <f>IF(F833&gt;F843, F839-(ABS(F833-F843)/10), F839+(ABS(F833-F843)/10))</f>
        <v>155998435.7655915</v>
      </c>
    </row>
    <row r="841" spans="2:6" x14ac:dyDescent="0.3">
      <c r="B841" s="10">
        <v>56.08</v>
      </c>
      <c r="C841" s="37">
        <v>45488</v>
      </c>
      <c r="D841" s="14">
        <f>IF(D833&gt;D843, D840-(ABS(D833-D843)/10), D840+(ABS(D833-D843)/10))</f>
        <v>1.6738000000000004</v>
      </c>
      <c r="E841" s="15">
        <f>IF(E833&gt;E843, E840-(ABS(E833-E843)/10), E840+(ABS(E833-E843)/10))</f>
        <v>250396915.97765997</v>
      </c>
      <c r="F841" s="15">
        <f>IF(F833&gt;F843, F840-(ABS(F833-F843)/10), F840+(ABS(F833-F843)/10))</f>
        <v>155589430.2135902</v>
      </c>
    </row>
    <row r="842" spans="2:6" x14ac:dyDescent="0.3">
      <c r="B842" s="10">
        <v>56.09</v>
      </c>
      <c r="C842" s="37">
        <v>45489</v>
      </c>
      <c r="D842" s="14">
        <f>IF(D833&gt;D843, D841-(ABS(D833-D843)/10), D841+(ABS(D833-D843)/10))</f>
        <v>1.6694000000000004</v>
      </c>
      <c r="E842" s="15">
        <f>IF(E833&gt;E843, E841-(ABS(E833-E843)/10), E841+(ABS(E833-E843)/10))</f>
        <v>249738685.34657997</v>
      </c>
      <c r="F842" s="15">
        <f>IF(F833&gt;F843, F841-(ABS(F833-F843)/10), F841+(ABS(F833-F843)/10))</f>
        <v>155180424.66158891</v>
      </c>
    </row>
    <row r="843" spans="2:6" x14ac:dyDescent="0.3">
      <c r="B843" s="10">
        <v>57</v>
      </c>
      <c r="C843" s="36">
        <v>45490</v>
      </c>
      <c r="D843" s="11">
        <v>1.665</v>
      </c>
      <c r="E843" s="12">
        <f>D843*149597870.7</f>
        <v>249080454.7155</v>
      </c>
      <c r="F843" s="12">
        <f>E843/1.609344</f>
        <v>154771419.10958749</v>
      </c>
    </row>
    <row r="844" spans="2:6" x14ac:dyDescent="0.3">
      <c r="B844" s="10">
        <v>57.01</v>
      </c>
      <c r="C844" s="37">
        <v>45491</v>
      </c>
      <c r="D844" s="14">
        <f>IF(D843&gt;D863, D843-(ABS(D843-D863)/20), D843+(ABS(D843-D863)/20))</f>
        <v>1.6602000000000001</v>
      </c>
      <c r="E844" s="15">
        <f>IF(E843&gt;E863, E843-(ABS(E843-E863)/20), E843+(ABS(E843-E863)/20))</f>
        <v>248362384.93614</v>
      </c>
      <c r="F844" s="15">
        <f>IF(F843&gt;F863, F843-(ABS(F843-F863)/20), F843+(ABS(F843-F863)/20))</f>
        <v>154325231.23467696</v>
      </c>
    </row>
    <row r="845" spans="2:6" x14ac:dyDescent="0.3">
      <c r="B845" s="10">
        <v>57.02</v>
      </c>
      <c r="C845" s="37">
        <v>45492</v>
      </c>
      <c r="D845" s="14">
        <f>IF(D843&gt;D863, D844-(ABS(D843-D863)/20), D844+(ABS(D843-D863)/20))</f>
        <v>1.6554000000000002</v>
      </c>
      <c r="E845" s="15">
        <f>IF(E843&gt;E863, E844-(ABS(E843-E863)/20), E844+(ABS(E843-E863)/20))</f>
        <v>247644315.15678</v>
      </c>
      <c r="F845" s="15">
        <f>IF(F843&gt;F863, F844-(ABS(F843-F863)/20), F844+(ABS(F843-F863)/20))</f>
        <v>153879043.35976642</v>
      </c>
    </row>
    <row r="846" spans="2:6" x14ac:dyDescent="0.3">
      <c r="B846" s="10">
        <v>57.03</v>
      </c>
      <c r="C846" s="37">
        <v>45493</v>
      </c>
      <c r="D846" s="14">
        <f>IF(D843&gt;D863, D845-(ABS(D843-D863)/20), D845+(ABS(D843-D863)/20))</f>
        <v>1.6506000000000003</v>
      </c>
      <c r="E846" s="15">
        <f>IF(E843&gt;E863, E845-(ABS(E843-E863)/20), E845+(ABS(E843-E863)/20))</f>
        <v>246926245.37742001</v>
      </c>
      <c r="F846" s="15">
        <f>IF(F843&gt;F863, F845-(ABS(F843-F863)/20), F845+(ABS(F843-F863)/20))</f>
        <v>153432855.48485589</v>
      </c>
    </row>
    <row r="847" spans="2:6" x14ac:dyDescent="0.3">
      <c r="B847" s="10">
        <v>57.04</v>
      </c>
      <c r="C847" s="37">
        <v>45494</v>
      </c>
      <c r="D847" s="14">
        <f>IF(D843&gt;D863, D846-(ABS(D843-D863)/20), D846+(ABS(D843-D863)/20))</f>
        <v>1.6458000000000004</v>
      </c>
      <c r="E847" s="15">
        <f>IF(E843&gt;E863, E846-(ABS(E843-E863)/20), E846+(ABS(E843-E863)/20))</f>
        <v>246208175.59806001</v>
      </c>
      <c r="F847" s="15">
        <f>IF(F843&gt;F863, F846-(ABS(F843-F863)/20), F846+(ABS(F843-F863)/20))</f>
        <v>152986667.60994536</v>
      </c>
    </row>
    <row r="848" spans="2:6" x14ac:dyDescent="0.3">
      <c r="B848" s="10">
        <v>57.05</v>
      </c>
      <c r="C848" s="37">
        <v>45495</v>
      </c>
      <c r="D848" s="14">
        <f>IF(D843&gt;D863, D847-(ABS(D843-D863)/20), D847+(ABS(D843-D863)/20))</f>
        <v>1.6410000000000005</v>
      </c>
      <c r="E848" s="15">
        <f>IF(E843&gt;E863, E847-(ABS(E843-E863)/20), E847+(ABS(E843-E863)/20))</f>
        <v>245490105.81870002</v>
      </c>
      <c r="F848" s="15">
        <f>IF(F843&gt;F863, F847-(ABS(F843-F863)/20), F847+(ABS(F843-F863)/20))</f>
        <v>152540479.73503482</v>
      </c>
    </row>
    <row r="849" spans="2:6" x14ac:dyDescent="0.3">
      <c r="B849" s="10">
        <v>57.06</v>
      </c>
      <c r="C849" s="37">
        <v>45496</v>
      </c>
      <c r="D849" s="14">
        <f>IF(D843&gt;D863, D848-(ABS(D843-D863)/20), D848+(ABS(D843-D863)/20))</f>
        <v>1.6362000000000005</v>
      </c>
      <c r="E849" s="15">
        <f>IF(E843&gt;E863, E848-(ABS(E843-E863)/20), E848+(ABS(E843-E863)/20))</f>
        <v>244772036.03934002</v>
      </c>
      <c r="F849" s="15">
        <f>IF(F843&gt;F863, F848-(ABS(F843-F863)/20), F848+(ABS(F843-F863)/20))</f>
        <v>152094291.86012429</v>
      </c>
    </row>
    <row r="850" spans="2:6" x14ac:dyDescent="0.3">
      <c r="B850" s="10">
        <v>57.07</v>
      </c>
      <c r="C850" s="37">
        <v>45497</v>
      </c>
      <c r="D850" s="14">
        <f>IF(D843&gt;D863, D849-(ABS(D843-D863)/20), D849+(ABS(D843-D863)/20))</f>
        <v>1.6314000000000006</v>
      </c>
      <c r="E850" s="15">
        <f>IF(E843&gt;E863, E849-(ABS(E843-E863)/20), E849+(ABS(E843-E863)/20))</f>
        <v>244053966.25998002</v>
      </c>
      <c r="F850" s="15">
        <f>IF(F843&gt;F863, F849-(ABS(F843-F863)/20), F849+(ABS(F843-F863)/20))</f>
        <v>151648103.98521376</v>
      </c>
    </row>
    <row r="851" spans="2:6" x14ac:dyDescent="0.3">
      <c r="B851" s="10">
        <v>57.08</v>
      </c>
      <c r="C851" s="37">
        <v>45498</v>
      </c>
      <c r="D851" s="14">
        <f>IF(D843&gt;D863, D850-(ABS(D843-D863)/20), D850+(ABS(D843-D863)/20))</f>
        <v>1.6266000000000007</v>
      </c>
      <c r="E851" s="15">
        <f>IF(E843&gt;E863, E850-(ABS(E843-E863)/20), E850+(ABS(E843-E863)/20))</f>
        <v>243335896.48062003</v>
      </c>
      <c r="F851" s="15">
        <f>IF(F843&gt;F863, F850-(ABS(F843-F863)/20), F850+(ABS(F843-F863)/20))</f>
        <v>151201916.11030322</v>
      </c>
    </row>
    <row r="852" spans="2:6" x14ac:dyDescent="0.3">
      <c r="B852" s="10">
        <v>57.09</v>
      </c>
      <c r="C852" s="37">
        <v>45499</v>
      </c>
      <c r="D852" s="14">
        <f>IF(D843&gt;D863, D851-(ABS(D843-D863)/20), D851+(ABS(D843-D863)/20))</f>
        <v>1.6218000000000008</v>
      </c>
      <c r="E852" s="15">
        <f>IF(E843&gt;E863, E851-(ABS(E843-E863)/20), E851+(ABS(E843-E863)/20))</f>
        <v>242617826.70126003</v>
      </c>
      <c r="F852" s="15">
        <f>IF(F843&gt;F863, F851-(ABS(F843-F863)/20), F851+(ABS(F843-F863)/20))</f>
        <v>150755728.23539269</v>
      </c>
    </row>
    <row r="853" spans="2:6" x14ac:dyDescent="0.3">
      <c r="B853" s="10">
        <v>57.1</v>
      </c>
      <c r="C853" s="37">
        <v>45500</v>
      </c>
      <c r="D853" s="14">
        <f>IF(D843&gt;D863, D852-(ABS(D843-D863)/20), D852+(ABS(D843-D863)/20))</f>
        <v>1.6170000000000009</v>
      </c>
      <c r="E853" s="15">
        <f>IF(E843&gt;E863, E852-(ABS(E843-E863)/20), E852+(ABS(E843-E863)/20))</f>
        <v>241899756.92190003</v>
      </c>
      <c r="F853" s="15">
        <f>IF(F843&gt;F863, F852-(ABS(F843-F863)/20), F852+(ABS(F843-F863)/20))</f>
        <v>150309540.36048216</v>
      </c>
    </row>
    <row r="854" spans="2:6" x14ac:dyDescent="0.3">
      <c r="B854" s="10">
        <v>57.11</v>
      </c>
      <c r="C854" s="37">
        <v>45501</v>
      </c>
      <c r="D854" s="14">
        <f>IF(D843&gt;D863, D853-(ABS(D843-D863)/20), D853+(ABS(D843-D863)/20))</f>
        <v>1.612200000000001</v>
      </c>
      <c r="E854" s="15">
        <f>IF(E843&gt;E863, E853-(ABS(E843-E863)/20), E853+(ABS(E843-E863)/20))</f>
        <v>241181687.14254004</v>
      </c>
      <c r="F854" s="15">
        <f>IF(F843&gt;F863, F853-(ABS(F843-F863)/20), F853+(ABS(F843-F863)/20))</f>
        <v>149863352.48557162</v>
      </c>
    </row>
    <row r="855" spans="2:6" x14ac:dyDescent="0.3">
      <c r="B855" s="10">
        <v>57.12</v>
      </c>
      <c r="C855" s="37">
        <v>45502</v>
      </c>
      <c r="D855" s="14">
        <f>IF(D843&gt;D863, D854-(ABS(D843-D863)/20), D854+(ABS(D843-D863)/20))</f>
        <v>1.6074000000000011</v>
      </c>
      <c r="E855" s="15">
        <f>IF(E843&gt;E863, E854-(ABS(E843-E863)/20), E854+(ABS(E843-E863)/20))</f>
        <v>240463617.36318004</v>
      </c>
      <c r="F855" s="15">
        <f>IF(F843&gt;F863, F854-(ABS(F843-F863)/20), F854+(ABS(F843-F863)/20))</f>
        <v>149417164.61066109</v>
      </c>
    </row>
    <row r="856" spans="2:6" x14ac:dyDescent="0.3">
      <c r="B856" s="10">
        <v>57.13</v>
      </c>
      <c r="C856" s="37">
        <v>45503</v>
      </c>
      <c r="D856" s="14">
        <f>IF(D843&gt;D863, D855-(ABS(D843-D863)/20), D855+(ABS(D843-D863)/20))</f>
        <v>1.6026000000000011</v>
      </c>
      <c r="E856" s="15">
        <f>IF(E843&gt;E863, E855-(ABS(E843-E863)/20), E855+(ABS(E843-E863)/20))</f>
        <v>239745547.58382004</v>
      </c>
      <c r="F856" s="15">
        <f>IF(F843&gt;F863, F855-(ABS(F843-F863)/20), F855+(ABS(F843-F863)/20))</f>
        <v>148970976.73575056</v>
      </c>
    </row>
    <row r="857" spans="2:6" x14ac:dyDescent="0.3">
      <c r="B857" s="10">
        <v>57.14</v>
      </c>
      <c r="C857" s="37">
        <v>45504</v>
      </c>
      <c r="D857" s="14">
        <f>IF(D843&gt;D863, D856-(ABS(D843-D863)/20), D856+(ABS(D843-D863)/20))</f>
        <v>1.5978000000000012</v>
      </c>
      <c r="E857" s="15">
        <f>IF(E843&gt;E863, E856-(ABS(E843-E863)/20), E856+(ABS(E843-E863)/20))</f>
        <v>239027477.80446005</v>
      </c>
      <c r="F857" s="15">
        <f>IF(F843&gt;F863, F856-(ABS(F843-F863)/20), F856+(ABS(F843-F863)/20))</f>
        <v>148524788.86084002</v>
      </c>
    </row>
    <row r="858" spans="2:6" x14ac:dyDescent="0.3">
      <c r="B858" s="10">
        <v>57.15</v>
      </c>
      <c r="C858" s="37">
        <v>45505</v>
      </c>
      <c r="D858" s="14">
        <f>IF(D843&gt;D863, D857-(ABS(D843-D863)/20), D857+(ABS(D843-D863)/20))</f>
        <v>1.5930000000000013</v>
      </c>
      <c r="E858" s="15">
        <f>IF(E843&gt;E863, E857-(ABS(E843-E863)/20), E857+(ABS(E843-E863)/20))</f>
        <v>238309408.02510005</v>
      </c>
      <c r="F858" s="15">
        <f>IF(F843&gt;F863, F857-(ABS(F843-F863)/20), F857+(ABS(F843-F863)/20))</f>
        <v>148078600.98592949</v>
      </c>
    </row>
    <row r="859" spans="2:6" x14ac:dyDescent="0.3">
      <c r="B859" s="10">
        <v>57.16</v>
      </c>
      <c r="C859" s="37">
        <v>45506</v>
      </c>
      <c r="D859" s="14">
        <f>IF(D843&gt;D863, D858-(ABS(D843-D863)/20), D858+(ABS(D843-D863)/20))</f>
        <v>1.5882000000000014</v>
      </c>
      <c r="E859" s="15">
        <f>IF(E843&gt;E863, E858-(ABS(E843-E863)/20), E858+(ABS(E843-E863)/20))</f>
        <v>237591338.24574006</v>
      </c>
      <c r="F859" s="15">
        <f>IF(F843&gt;F863, F858-(ABS(F843-F863)/20), F858+(ABS(F843-F863)/20))</f>
        <v>147632413.11101896</v>
      </c>
    </row>
    <row r="860" spans="2:6" x14ac:dyDescent="0.3">
      <c r="B860" s="10">
        <v>57.17</v>
      </c>
      <c r="C860" s="37">
        <v>45507</v>
      </c>
      <c r="D860" s="14">
        <f>IF(D843&gt;D863, D859-(ABS(D843-D863)/20), D859+(ABS(D843-D863)/20))</f>
        <v>1.5834000000000015</v>
      </c>
      <c r="E860" s="15">
        <f>IF(E843&gt;E863, E859-(ABS(E843-E863)/20), E859+(ABS(E843-E863)/20))</f>
        <v>236873268.46638006</v>
      </c>
      <c r="F860" s="15">
        <f>IF(F843&gt;F863, F859-(ABS(F843-F863)/20), F859+(ABS(F843-F863)/20))</f>
        <v>147186225.23610842</v>
      </c>
    </row>
    <row r="861" spans="2:6" x14ac:dyDescent="0.3">
      <c r="B861" s="10">
        <v>57.18</v>
      </c>
      <c r="C861" s="37">
        <v>45508</v>
      </c>
      <c r="D861" s="14">
        <f>IF(D843&gt;D863, D860-(ABS(D843-D863)/20), D860+(ABS(D843-D863)/20))</f>
        <v>1.5786000000000016</v>
      </c>
      <c r="E861" s="15">
        <f>IF(E843&gt;E863, E860-(ABS(E843-E863)/20), E860+(ABS(E843-E863)/20))</f>
        <v>236155198.68702006</v>
      </c>
      <c r="F861" s="15">
        <f>IF(F843&gt;F863, F860-(ABS(F843-F863)/20), F860+(ABS(F843-F863)/20))</f>
        <v>146740037.36119789</v>
      </c>
    </row>
    <row r="862" spans="2:6" x14ac:dyDescent="0.3">
      <c r="B862" s="10">
        <v>57.19</v>
      </c>
      <c r="C862" s="37">
        <v>45509</v>
      </c>
      <c r="D862" s="14">
        <f>IF(D843&gt;D863, D861-(ABS(D843-D863)/20), D861+(ABS(D843-D863)/20))</f>
        <v>1.5738000000000016</v>
      </c>
      <c r="E862" s="15">
        <f>IF(E843&gt;E863, E861-(ABS(E843-E863)/20), E861+(ABS(E843-E863)/20))</f>
        <v>235437128.90766007</v>
      </c>
      <c r="F862" s="15">
        <f>IF(F843&gt;F863, F861-(ABS(F843-F863)/20), F861+(ABS(F843-F863)/20))</f>
        <v>146293849.48628736</v>
      </c>
    </row>
    <row r="863" spans="2:6" x14ac:dyDescent="0.3">
      <c r="B863" s="10">
        <v>58</v>
      </c>
      <c r="C863" s="36">
        <v>45510</v>
      </c>
      <c r="D863" s="11">
        <v>1.569</v>
      </c>
      <c r="E863" s="12">
        <f>D863*149597870.7</f>
        <v>234719059.12829998</v>
      </c>
      <c r="F863" s="12">
        <f>E863/1.609344</f>
        <v>145847661.61137703</v>
      </c>
    </row>
    <row r="864" spans="2:6" x14ac:dyDescent="0.3">
      <c r="B864" s="10">
        <v>58.01</v>
      </c>
      <c r="C864" s="37">
        <v>45511</v>
      </c>
      <c r="D864" s="14">
        <f>IF(D863&gt;D873, D863-(ABS(D863-D873)/10), D863+(ABS(D863-D873)/10))</f>
        <v>1.5636999999999999</v>
      </c>
      <c r="E864" s="15">
        <f>IF(E863&gt;E873, E863-(ABS(E863-E873)/10), E863+(ABS(E863-E873)/10))</f>
        <v>233926190.41358998</v>
      </c>
      <c r="F864" s="15">
        <f>IF(F863&gt;F873, F863-(ABS(F863-F873)/10), F863+(ABS(F863-F873)/10))</f>
        <v>145354995.83283001</v>
      </c>
    </row>
    <row r="865" spans="2:6" x14ac:dyDescent="0.3">
      <c r="B865" s="10">
        <v>58.02</v>
      </c>
      <c r="C865" s="37">
        <v>45512</v>
      </c>
      <c r="D865" s="14">
        <f>IF(D863&gt;D873, D864-(ABS(D863-D873)/10), D864+(ABS(D863-D873)/10))</f>
        <v>1.5583999999999998</v>
      </c>
      <c r="E865" s="15">
        <f>IF(E863&gt;E873, E864-(ABS(E863-E873)/10), E864+(ABS(E863-E873)/10))</f>
        <v>233133321.69887999</v>
      </c>
      <c r="F865" s="15">
        <f>IF(F863&gt;F873, F864-(ABS(F863-F873)/10), F864+(ABS(F863-F873)/10))</f>
        <v>144862330.05428296</v>
      </c>
    </row>
    <row r="866" spans="2:6" x14ac:dyDescent="0.3">
      <c r="B866" s="10">
        <v>58.03</v>
      </c>
      <c r="C866" s="37">
        <v>45513</v>
      </c>
      <c r="D866" s="14">
        <f>IF(D863&gt;D873, D865-(ABS(D863-D873)/10), D865+(ABS(D863-D873)/10))</f>
        <v>1.5530999999999997</v>
      </c>
      <c r="E866" s="15">
        <f>IF(E863&gt;E873, E865-(ABS(E863-E873)/10), E865+(ABS(E863-E873)/10))</f>
        <v>232340452.98416999</v>
      </c>
      <c r="F866" s="15">
        <f>IF(F863&gt;F873, F865-(ABS(F863-F873)/10), F865+(ABS(F863-F873)/10))</f>
        <v>144369664.27573591</v>
      </c>
    </row>
    <row r="867" spans="2:6" x14ac:dyDescent="0.3">
      <c r="B867" s="10">
        <v>58.04</v>
      </c>
      <c r="C867" s="37">
        <v>45514</v>
      </c>
      <c r="D867" s="14">
        <f>IF(D863&gt;D873, D866-(ABS(D863-D873)/10), D866+(ABS(D863-D873)/10))</f>
        <v>1.5477999999999996</v>
      </c>
      <c r="E867" s="15">
        <f>IF(E863&gt;E873, E866-(ABS(E863-E873)/10), E866+(ABS(E863-E873)/10))</f>
        <v>231547584.26945999</v>
      </c>
      <c r="F867" s="15">
        <f>IF(F863&gt;F873, F866-(ABS(F863-F873)/10), F866+(ABS(F863-F873)/10))</f>
        <v>143876998.49718887</v>
      </c>
    </row>
    <row r="868" spans="2:6" x14ac:dyDescent="0.3">
      <c r="B868" s="10">
        <v>58.05</v>
      </c>
      <c r="C868" s="37">
        <v>45515</v>
      </c>
      <c r="D868" s="14">
        <f>IF(D863&gt;D873, D867-(ABS(D863-D873)/10), D867+(ABS(D863-D873)/10))</f>
        <v>1.5424999999999995</v>
      </c>
      <c r="E868" s="15">
        <f>IF(E863&gt;E873, E867-(ABS(E863-E873)/10), E867+(ABS(E863-E873)/10))</f>
        <v>230754715.55475</v>
      </c>
      <c r="F868" s="15">
        <f>IF(F863&gt;F873, F867-(ABS(F863-F873)/10), F867+(ABS(F863-F873)/10))</f>
        <v>143384332.71864182</v>
      </c>
    </row>
    <row r="869" spans="2:6" x14ac:dyDescent="0.3">
      <c r="B869" s="10">
        <v>58.06</v>
      </c>
      <c r="C869" s="37">
        <v>45516</v>
      </c>
      <c r="D869" s="14">
        <f>IF(D863&gt;D873, D868-(ABS(D863-D873)/10), D868+(ABS(D863-D873)/10))</f>
        <v>1.5371999999999995</v>
      </c>
      <c r="E869" s="15">
        <f>IF(E863&gt;E873, E868-(ABS(E863-E873)/10), E868+(ABS(E863-E873)/10))</f>
        <v>229961846.84004</v>
      </c>
      <c r="F869" s="15">
        <f>IF(F863&gt;F873, F868-(ABS(F863-F873)/10), F868+(ABS(F863-F873)/10))</f>
        <v>142891666.94009477</v>
      </c>
    </row>
    <row r="870" spans="2:6" x14ac:dyDescent="0.3">
      <c r="B870" s="10">
        <v>58.07</v>
      </c>
      <c r="C870" s="37">
        <v>45517</v>
      </c>
      <c r="D870" s="14">
        <f>IF(D863&gt;D873, D869-(ABS(D863-D873)/10), D869+(ABS(D863-D873)/10))</f>
        <v>1.5318999999999994</v>
      </c>
      <c r="E870" s="15">
        <f>IF(E863&gt;E873, E869-(ABS(E863-E873)/10), E869+(ABS(E863-E873)/10))</f>
        <v>229168978.12533</v>
      </c>
      <c r="F870" s="15">
        <f>IF(F863&gt;F873, F869-(ABS(F863-F873)/10), F869+(ABS(F863-F873)/10))</f>
        <v>142399001.16154772</v>
      </c>
    </row>
    <row r="871" spans="2:6" x14ac:dyDescent="0.3">
      <c r="B871" s="10">
        <v>58.08</v>
      </c>
      <c r="C871" s="37">
        <v>45518</v>
      </c>
      <c r="D871" s="14">
        <f>IF(D863&gt;D873, D870-(ABS(D863-D873)/10), D870+(ABS(D863-D873)/10))</f>
        <v>1.5265999999999993</v>
      </c>
      <c r="E871" s="15">
        <f>IF(E863&gt;E873, E870-(ABS(E863-E873)/10), E870+(ABS(E863-E873)/10))</f>
        <v>228376109.41062</v>
      </c>
      <c r="F871" s="15">
        <f>IF(F863&gt;F873, F870-(ABS(F863-F873)/10), F870+(ABS(F863-F873)/10))</f>
        <v>141906335.38300067</v>
      </c>
    </row>
    <row r="872" spans="2:6" x14ac:dyDescent="0.3">
      <c r="B872" s="10">
        <v>58.09</v>
      </c>
      <c r="C872" s="37">
        <v>45519</v>
      </c>
      <c r="D872" s="14">
        <f>IF(D863&gt;D873, D871-(ABS(D863-D873)/10), D871+(ABS(D863-D873)/10))</f>
        <v>1.5212999999999992</v>
      </c>
      <c r="E872" s="15">
        <f>IF(E863&gt;E873, E871-(ABS(E863-E873)/10), E871+(ABS(E863-E873)/10))</f>
        <v>227583240.69591001</v>
      </c>
      <c r="F872" s="15">
        <f>IF(F863&gt;F873, F871-(ABS(F863-F873)/10), F871+(ABS(F863-F873)/10))</f>
        <v>141413669.60445362</v>
      </c>
    </row>
    <row r="873" spans="2:6" x14ac:dyDescent="0.3">
      <c r="B873" s="10">
        <v>59</v>
      </c>
      <c r="C873" s="36">
        <v>45520</v>
      </c>
      <c r="D873" s="11">
        <v>1.516</v>
      </c>
      <c r="E873" s="12">
        <f>D873*149597870.7</f>
        <v>226790371.98119998</v>
      </c>
      <c r="F873" s="12">
        <f>E873/1.609344</f>
        <v>140921003.82590669</v>
      </c>
    </row>
    <row r="874" spans="2:6" x14ac:dyDescent="0.3">
      <c r="B874" s="10">
        <v>59.01</v>
      </c>
      <c r="C874" s="37">
        <v>45521</v>
      </c>
      <c r="D874" s="14">
        <f>IF(D873&gt;D893, D873-(ABS(D873-D893)/20), D873+(ABS(D873-D893)/20))</f>
        <v>1.5103</v>
      </c>
      <c r="E874" s="15">
        <f>IF(E873&gt;E893, E873-(ABS(E873-E893)/20), E873+(ABS(E873-E893)/20))</f>
        <v>225937664.11820999</v>
      </c>
      <c r="F874" s="15">
        <f>IF(F873&gt;F893, F873-(ABS(F873-F893)/20), F873+(ABS(F873-F893)/20))</f>
        <v>140391155.72445044</v>
      </c>
    </row>
    <row r="875" spans="2:6" x14ac:dyDescent="0.3">
      <c r="B875" s="10">
        <v>59.02</v>
      </c>
      <c r="C875" s="37">
        <v>45522</v>
      </c>
      <c r="D875" s="14">
        <f>IF(D873&gt;D893, D874-(ABS(D873-D893)/20), D874+(ABS(D873-D893)/20))</f>
        <v>1.5045999999999999</v>
      </c>
      <c r="E875" s="15">
        <f>IF(E873&gt;E893, E874-(ABS(E873-E893)/20), E874+(ABS(E873-E893)/20))</f>
        <v>225084956.25522</v>
      </c>
      <c r="F875" s="15">
        <f>IF(F873&gt;F893, F874-(ABS(F873-F893)/20), F874+(ABS(F873-F893)/20))</f>
        <v>139861307.62299418</v>
      </c>
    </row>
    <row r="876" spans="2:6" x14ac:dyDescent="0.3">
      <c r="B876" s="10">
        <v>59.03</v>
      </c>
      <c r="C876" s="37">
        <v>45523</v>
      </c>
      <c r="D876" s="14">
        <f>IF(D873&gt;D893, D875-(ABS(D873-D893)/20), D875+(ABS(D873-D893)/20))</f>
        <v>1.4988999999999999</v>
      </c>
      <c r="E876" s="15">
        <f>IF(E873&gt;E893, E875-(ABS(E873-E893)/20), E875+(ABS(E873-E893)/20))</f>
        <v>224232248.39223</v>
      </c>
      <c r="F876" s="15">
        <f>IF(F873&gt;F893, F875-(ABS(F873-F893)/20), F875+(ABS(F873-F893)/20))</f>
        <v>139331459.52153793</v>
      </c>
    </row>
    <row r="877" spans="2:6" x14ac:dyDescent="0.3">
      <c r="B877" s="10">
        <v>59.04</v>
      </c>
      <c r="C877" s="37">
        <v>45524</v>
      </c>
      <c r="D877" s="14">
        <f>IF(D873&gt;D893, D876-(ABS(D873-D893)/20), D876+(ABS(D873-D893)/20))</f>
        <v>1.4931999999999999</v>
      </c>
      <c r="E877" s="15">
        <f>IF(E873&gt;E893, E876-(ABS(E873-E893)/20), E876+(ABS(E873-E893)/20))</f>
        <v>223379540.52924001</v>
      </c>
      <c r="F877" s="15">
        <f>IF(F873&gt;F893, F876-(ABS(F873-F893)/20), F876+(ABS(F873-F893)/20))</f>
        <v>138801611.42008168</v>
      </c>
    </row>
    <row r="878" spans="2:6" x14ac:dyDescent="0.3">
      <c r="B878" s="10">
        <v>59.05</v>
      </c>
      <c r="C878" s="37">
        <v>45525</v>
      </c>
      <c r="D878" s="14">
        <f>IF(D873&gt;D893, D877-(ABS(D873-D893)/20), D877+(ABS(D873-D893)/20))</f>
        <v>1.4874999999999998</v>
      </c>
      <c r="E878" s="15">
        <f>IF(E873&gt;E893, E877-(ABS(E873-E893)/20), E877+(ABS(E873-E893)/20))</f>
        <v>222526832.66625002</v>
      </c>
      <c r="F878" s="15">
        <f>IF(F873&gt;F893, F877-(ABS(F873-F893)/20), F877+(ABS(F873-F893)/20))</f>
        <v>138271763.31862542</v>
      </c>
    </row>
    <row r="879" spans="2:6" x14ac:dyDescent="0.3">
      <c r="B879" s="10">
        <v>59.06</v>
      </c>
      <c r="C879" s="37">
        <v>45526</v>
      </c>
      <c r="D879" s="14">
        <f>IF(D873&gt;D893, D878-(ABS(D873-D893)/20), D878+(ABS(D873-D893)/20))</f>
        <v>1.4817999999999998</v>
      </c>
      <c r="E879" s="15">
        <f>IF(E873&gt;E893, E878-(ABS(E873-E893)/20), E878+(ABS(E873-E893)/20))</f>
        <v>221674124.80326003</v>
      </c>
      <c r="F879" s="15">
        <f>IF(F873&gt;F893, F878-(ABS(F873-F893)/20), F878+(ABS(F873-F893)/20))</f>
        <v>137741915.21716917</v>
      </c>
    </row>
    <row r="880" spans="2:6" x14ac:dyDescent="0.3">
      <c r="B880" s="10">
        <v>59.07</v>
      </c>
      <c r="C880" s="37">
        <v>45527</v>
      </c>
      <c r="D880" s="14">
        <f>IF(D873&gt;D893, D879-(ABS(D873-D893)/20), D879+(ABS(D873-D893)/20))</f>
        <v>1.4760999999999997</v>
      </c>
      <c r="E880" s="15">
        <f>IF(E873&gt;E893, E879-(ABS(E873-E893)/20), E879+(ABS(E873-E893)/20))</f>
        <v>220821416.94027004</v>
      </c>
      <c r="F880" s="15">
        <f>IF(F873&gt;F893, F879-(ABS(F873-F893)/20), F879+(ABS(F873-F893)/20))</f>
        <v>137212067.11571291</v>
      </c>
    </row>
    <row r="881" spans="2:6" x14ac:dyDescent="0.3">
      <c r="B881" s="10">
        <v>59.08</v>
      </c>
      <c r="C881" s="37">
        <v>45528</v>
      </c>
      <c r="D881" s="14">
        <f>IF(D873&gt;D893, D880-(ABS(D873-D893)/20), D880+(ABS(D873-D893)/20))</f>
        <v>1.4703999999999997</v>
      </c>
      <c r="E881" s="15">
        <f>IF(E873&gt;E893, E880-(ABS(E873-E893)/20), E880+(ABS(E873-E893)/20))</f>
        <v>219968709.07728004</v>
      </c>
      <c r="F881" s="15">
        <f>IF(F873&gt;F893, F880-(ABS(F873-F893)/20), F880+(ABS(F873-F893)/20))</f>
        <v>136682219.01425666</v>
      </c>
    </row>
    <row r="882" spans="2:6" x14ac:dyDescent="0.3">
      <c r="B882" s="10">
        <v>59.09</v>
      </c>
      <c r="C882" s="37">
        <v>45529</v>
      </c>
      <c r="D882" s="14">
        <f>IF(D873&gt;D893, D881-(ABS(D873-D893)/20), D881+(ABS(D873-D893)/20))</f>
        <v>1.4646999999999997</v>
      </c>
      <c r="E882" s="15">
        <f>IF(E873&gt;E893, E881-(ABS(E873-E893)/20), E881+(ABS(E873-E893)/20))</f>
        <v>219116001.21429005</v>
      </c>
      <c r="F882" s="15">
        <f>IF(F873&gt;F893, F881-(ABS(F873-F893)/20), F881+(ABS(F873-F893)/20))</f>
        <v>136152370.9128004</v>
      </c>
    </row>
    <row r="883" spans="2:6" x14ac:dyDescent="0.3">
      <c r="B883" s="10">
        <v>59.1</v>
      </c>
      <c r="C883" s="37">
        <v>45530</v>
      </c>
      <c r="D883" s="14">
        <f>IF(D873&gt;D893, D882-(ABS(D873-D893)/20), D882+(ABS(D873-D893)/20))</f>
        <v>1.4589999999999996</v>
      </c>
      <c r="E883" s="15">
        <f>IF(E873&gt;E893, E882-(ABS(E873-E893)/20), E882+(ABS(E873-E893)/20))</f>
        <v>218263293.35130006</v>
      </c>
      <c r="F883" s="15">
        <f>IF(F873&gt;F893, F882-(ABS(F873-F893)/20), F882+(ABS(F873-F893)/20))</f>
        <v>135622522.81134415</v>
      </c>
    </row>
    <row r="884" spans="2:6" x14ac:dyDescent="0.3">
      <c r="B884" s="10">
        <v>59.11</v>
      </c>
      <c r="C884" s="37">
        <v>45531</v>
      </c>
      <c r="D884" s="14">
        <f>IF(D873&gt;D893, D883-(ABS(D873-D893)/20), D883+(ABS(D873-D893)/20))</f>
        <v>1.4532999999999996</v>
      </c>
      <c r="E884" s="15">
        <f>IF(E873&gt;E893, E883-(ABS(E873-E893)/20), E883+(ABS(E873-E893)/20))</f>
        <v>217410585.48831007</v>
      </c>
      <c r="F884" s="15">
        <f>IF(F873&gt;F893, F883-(ABS(F873-F893)/20), F883+(ABS(F873-F893)/20))</f>
        <v>135092674.70988789</v>
      </c>
    </row>
    <row r="885" spans="2:6" x14ac:dyDescent="0.3">
      <c r="B885" s="10">
        <v>59.12</v>
      </c>
      <c r="C885" s="37">
        <v>45532</v>
      </c>
      <c r="D885" s="14">
        <f>IF(D873&gt;D893, D884-(ABS(D873-D893)/20), D884+(ABS(D873-D893)/20))</f>
        <v>1.4475999999999996</v>
      </c>
      <c r="E885" s="15">
        <f>IF(E873&gt;E893, E884-(ABS(E873-E893)/20), E884+(ABS(E873-E893)/20))</f>
        <v>216557877.62532008</v>
      </c>
      <c r="F885" s="15">
        <f>IF(F873&gt;F893, F884-(ABS(F873-F893)/20), F884+(ABS(F873-F893)/20))</f>
        <v>134562826.60843164</v>
      </c>
    </row>
    <row r="886" spans="2:6" x14ac:dyDescent="0.3">
      <c r="B886" s="10">
        <v>59.13</v>
      </c>
      <c r="C886" s="37">
        <v>45533</v>
      </c>
      <c r="D886" s="14">
        <f>IF(D873&gt;D893, D885-(ABS(D873-D893)/20), D885+(ABS(D873-D893)/20))</f>
        <v>1.4418999999999995</v>
      </c>
      <c r="E886" s="15">
        <f>IF(E873&gt;E893, E885-(ABS(E873-E893)/20), E885+(ABS(E873-E893)/20))</f>
        <v>215705169.76233009</v>
      </c>
      <c r="F886" s="15">
        <f>IF(F873&gt;F893, F885-(ABS(F873-F893)/20), F885+(ABS(F873-F893)/20))</f>
        <v>134032978.5069754</v>
      </c>
    </row>
    <row r="887" spans="2:6" x14ac:dyDescent="0.3">
      <c r="B887" s="10">
        <v>59.14</v>
      </c>
      <c r="C887" s="37">
        <v>45534</v>
      </c>
      <c r="D887" s="14">
        <f>IF(D873&gt;D893, D886-(ABS(D873-D893)/20), D886+(ABS(D873-D893)/20))</f>
        <v>1.4361999999999995</v>
      </c>
      <c r="E887" s="15">
        <f>IF(E873&gt;E893, E886-(ABS(E873-E893)/20), E886+(ABS(E873-E893)/20))</f>
        <v>214852461.89934009</v>
      </c>
      <c r="F887" s="15">
        <f>IF(F873&gt;F893, F886-(ABS(F873-F893)/20), F886+(ABS(F873-F893)/20))</f>
        <v>133503130.40551916</v>
      </c>
    </row>
    <row r="888" spans="2:6" x14ac:dyDescent="0.3">
      <c r="B888" s="10">
        <v>59.15</v>
      </c>
      <c r="C888" s="37">
        <v>45535</v>
      </c>
      <c r="D888" s="14">
        <f>IF(D873&gt;D893, D887-(ABS(D873-D893)/20), D887+(ABS(D873-D893)/20))</f>
        <v>1.4304999999999994</v>
      </c>
      <c r="E888" s="15">
        <f>IF(E873&gt;E893, E887-(ABS(E873-E893)/20), E887+(ABS(E873-E893)/20))</f>
        <v>213999754.0363501</v>
      </c>
      <c r="F888" s="15">
        <f>IF(F873&gt;F893, F887-(ABS(F873-F893)/20), F887+(ABS(F873-F893)/20))</f>
        <v>132973282.30406292</v>
      </c>
    </row>
    <row r="889" spans="2:6" x14ac:dyDescent="0.3">
      <c r="B889" s="10">
        <v>59.16</v>
      </c>
      <c r="C889" s="37">
        <v>45536</v>
      </c>
      <c r="D889" s="14">
        <f>IF(D873&gt;D893, D888-(ABS(D873-D893)/20), D888+(ABS(D873-D893)/20))</f>
        <v>1.4247999999999994</v>
      </c>
      <c r="E889" s="15">
        <f>IF(E873&gt;E893, E888-(ABS(E873-E893)/20), E888+(ABS(E873-E893)/20))</f>
        <v>213147046.17336011</v>
      </c>
      <c r="F889" s="15">
        <f>IF(F873&gt;F893, F888-(ABS(F873-F893)/20), F888+(ABS(F873-F893)/20))</f>
        <v>132443434.20260668</v>
      </c>
    </row>
    <row r="890" spans="2:6" x14ac:dyDescent="0.3">
      <c r="B890" s="10">
        <v>59.17</v>
      </c>
      <c r="C890" s="37">
        <v>45537</v>
      </c>
      <c r="D890" s="14">
        <f>IF(D873&gt;D893, D889-(ABS(D873-D893)/20), D889+(ABS(D873-D893)/20))</f>
        <v>1.4190999999999994</v>
      </c>
      <c r="E890" s="15">
        <f>IF(E873&gt;E893, E889-(ABS(E873-E893)/20), E889+(ABS(E873-E893)/20))</f>
        <v>212294338.31037012</v>
      </c>
      <c r="F890" s="15">
        <f>IF(F873&gt;F893, F889-(ABS(F873-F893)/20), F889+(ABS(F873-F893)/20))</f>
        <v>131913586.10115044</v>
      </c>
    </row>
    <row r="891" spans="2:6" x14ac:dyDescent="0.3">
      <c r="B891" s="10">
        <v>59.18</v>
      </c>
      <c r="C891" s="37">
        <v>45538</v>
      </c>
      <c r="D891" s="14">
        <f>IF(D873&gt;D893, D890-(ABS(D873-D893)/20), D890+(ABS(D873-D893)/20))</f>
        <v>1.4133999999999993</v>
      </c>
      <c r="E891" s="15">
        <f>IF(E873&gt;E893, E890-(ABS(E873-E893)/20), E890+(ABS(E873-E893)/20))</f>
        <v>211441630.44738013</v>
      </c>
      <c r="F891" s="15">
        <f>IF(F873&gt;F893, F890-(ABS(F873-F893)/20), F890+(ABS(F873-F893)/20))</f>
        <v>131383737.9996942</v>
      </c>
    </row>
    <row r="892" spans="2:6" x14ac:dyDescent="0.3">
      <c r="B892" s="10">
        <v>59.19</v>
      </c>
      <c r="C892" s="37">
        <v>45539</v>
      </c>
      <c r="D892" s="14">
        <f>IF(D873&gt;D893, D891-(ABS(D873-D893)/20), D891+(ABS(D873-D893)/20))</f>
        <v>1.4076999999999993</v>
      </c>
      <c r="E892" s="15">
        <f>IF(E873&gt;E893, E891-(ABS(E873-E893)/20), E891+(ABS(E873-E893)/20))</f>
        <v>210588922.58439013</v>
      </c>
      <c r="F892" s="15">
        <f>IF(F873&gt;F893, F891-(ABS(F873-F893)/20), F891+(ABS(F873-F893)/20))</f>
        <v>130853889.89823796</v>
      </c>
    </row>
    <row r="893" spans="2:6" x14ac:dyDescent="0.3">
      <c r="B893" s="10">
        <v>60</v>
      </c>
      <c r="C893" s="36">
        <v>45540</v>
      </c>
      <c r="D893" s="11">
        <v>1.4019999999999999</v>
      </c>
      <c r="E893" s="12">
        <f>D893*149597870.7</f>
        <v>209736214.72139996</v>
      </c>
      <c r="F893" s="12">
        <f>E893/1.609344</f>
        <v>130324041.79678176</v>
      </c>
    </row>
    <row r="894" spans="2:6" x14ac:dyDescent="0.3">
      <c r="B894" s="10">
        <v>60.01</v>
      </c>
      <c r="C894" s="37">
        <v>45541</v>
      </c>
      <c r="D894" s="14">
        <f>IF(D893&gt;D903, D893-(ABS(D893-D903)/10), D893+(ABS(D893-D903)/10))</f>
        <v>1.3957999999999999</v>
      </c>
      <c r="E894" s="15">
        <f>IF(E893&gt;E903, E893-(ABS(E893-E903)/10), E893+(ABS(E893-E903)/10))</f>
        <v>208808707.92305997</v>
      </c>
      <c r="F894" s="15">
        <f>IF(F893&gt;F903, F893-(ABS(F893-F903)/10), F893+(ABS(F893-F903)/10))</f>
        <v>129747715.79168901</v>
      </c>
    </row>
    <row r="895" spans="2:6" x14ac:dyDescent="0.3">
      <c r="B895" s="10">
        <v>60.02</v>
      </c>
      <c r="C895" s="37">
        <v>45542</v>
      </c>
      <c r="D895" s="14">
        <f>IF(D893&gt;D903, D894-(ABS(D893-D903)/10), D894+(ABS(D893-D903)/10))</f>
        <v>1.3895999999999999</v>
      </c>
      <c r="E895" s="15">
        <f>IF(E893&gt;E903, E894-(ABS(E893-E903)/10), E894+(ABS(E893-E903)/10))</f>
        <v>207881201.12471998</v>
      </c>
      <c r="F895" s="15">
        <f>IF(F893&gt;F903, F894-(ABS(F893-F903)/10), F894+(ABS(F893-F903)/10))</f>
        <v>129171389.78659625</v>
      </c>
    </row>
    <row r="896" spans="2:6" x14ac:dyDescent="0.3">
      <c r="B896" s="10">
        <v>60.03</v>
      </c>
      <c r="C896" s="37">
        <v>45543</v>
      </c>
      <c r="D896" s="14">
        <f>IF(D893&gt;D903, D895-(ABS(D893-D903)/10), D895+(ABS(D893-D903)/10))</f>
        <v>1.3834</v>
      </c>
      <c r="E896" s="15">
        <f>IF(E893&gt;E903, E895-(ABS(E893-E903)/10), E895+(ABS(E893-E903)/10))</f>
        <v>206953694.32637998</v>
      </c>
      <c r="F896" s="15">
        <f>IF(F893&gt;F903, F895-(ABS(F893-F903)/10), F895+(ABS(F893-F903)/10))</f>
        <v>128595063.7815035</v>
      </c>
    </row>
    <row r="897" spans="2:6" x14ac:dyDescent="0.3">
      <c r="B897" s="10">
        <v>60.04</v>
      </c>
      <c r="C897" s="37">
        <v>45544</v>
      </c>
      <c r="D897" s="14">
        <f>IF(D893&gt;D903, D896-(ABS(D893-D903)/10), D896+(ABS(D893-D903)/10))</f>
        <v>1.3772</v>
      </c>
      <c r="E897" s="15">
        <f>IF(E893&gt;E903, E896-(ABS(E893-E903)/10), E896+(ABS(E893-E903)/10))</f>
        <v>206026187.52803999</v>
      </c>
      <c r="F897" s="15">
        <f>IF(F893&gt;F903, F896-(ABS(F893-F903)/10), F896+(ABS(F893-F903)/10))</f>
        <v>128018737.77641074</v>
      </c>
    </row>
    <row r="898" spans="2:6" x14ac:dyDescent="0.3">
      <c r="B898" s="10">
        <v>60.05</v>
      </c>
      <c r="C898" s="37">
        <v>45545</v>
      </c>
      <c r="D898" s="14">
        <f>IF(D893&gt;D903, D897-(ABS(D893-D903)/10), D897+(ABS(D893-D903)/10))</f>
        <v>1.371</v>
      </c>
      <c r="E898" s="15">
        <f>IF(E893&gt;E903, E897-(ABS(E893-E903)/10), E897+(ABS(E893-E903)/10))</f>
        <v>205098680.7297</v>
      </c>
      <c r="F898" s="15">
        <f>IF(F893&gt;F903, F897-(ABS(F893-F903)/10), F897+(ABS(F893-F903)/10))</f>
        <v>127442411.77131799</v>
      </c>
    </row>
    <row r="899" spans="2:6" x14ac:dyDescent="0.3">
      <c r="B899" s="10">
        <v>60.06</v>
      </c>
      <c r="C899" s="37">
        <v>45546</v>
      </c>
      <c r="D899" s="14">
        <f>IF(D893&gt;D903, D898-(ABS(D893-D903)/10), D898+(ABS(D893-D903)/10))</f>
        <v>1.3648</v>
      </c>
      <c r="E899" s="15">
        <f>IF(E893&gt;E903, E898-(ABS(E893-E903)/10), E898+(ABS(E893-E903)/10))</f>
        <v>204171173.93136001</v>
      </c>
      <c r="F899" s="15">
        <f>IF(F893&gt;F903, F898-(ABS(F893-F903)/10), F898+(ABS(F893-F903)/10))</f>
        <v>126866085.76622523</v>
      </c>
    </row>
    <row r="900" spans="2:6" x14ac:dyDescent="0.3">
      <c r="B900" s="10">
        <v>60.07</v>
      </c>
      <c r="C900" s="37">
        <v>45547</v>
      </c>
      <c r="D900" s="14">
        <f>IF(D893&gt;D903, D899-(ABS(D893-D903)/10), D899+(ABS(D893-D903)/10))</f>
        <v>1.3586</v>
      </c>
      <c r="E900" s="15">
        <f>IF(E893&gt;E903, E899-(ABS(E893-E903)/10), E899+(ABS(E893-E903)/10))</f>
        <v>203243667.13302001</v>
      </c>
      <c r="F900" s="15">
        <f>IF(F893&gt;F903, F899-(ABS(F893-F903)/10), F899+(ABS(F893-F903)/10))</f>
        <v>126289759.76113248</v>
      </c>
    </row>
    <row r="901" spans="2:6" x14ac:dyDescent="0.3">
      <c r="B901" s="10">
        <v>60.08</v>
      </c>
      <c r="C901" s="37">
        <v>45548</v>
      </c>
      <c r="D901" s="14">
        <f>IF(D893&gt;D903, D900-(ABS(D893-D903)/10), D900+(ABS(D893-D903)/10))</f>
        <v>1.3524</v>
      </c>
      <c r="E901" s="15">
        <f>IF(E893&gt;E903, E900-(ABS(E893-E903)/10), E900+(ABS(E893-E903)/10))</f>
        <v>202316160.33468002</v>
      </c>
      <c r="F901" s="15">
        <f>IF(F893&gt;F903, F900-(ABS(F893-F903)/10), F900+(ABS(F893-F903)/10))</f>
        <v>125713433.75603972</v>
      </c>
    </row>
    <row r="902" spans="2:6" x14ac:dyDescent="0.3">
      <c r="B902" s="10">
        <v>60.09</v>
      </c>
      <c r="C902" s="37">
        <v>45549</v>
      </c>
      <c r="D902" s="14">
        <f>IF(D893&gt;D903, D901-(ABS(D893-D903)/10), D901+(ABS(D893-D903)/10))</f>
        <v>1.3462000000000001</v>
      </c>
      <c r="E902" s="15">
        <f>IF(E893&gt;E903, E901-(ABS(E893-E903)/10), E901+(ABS(E893-E903)/10))</f>
        <v>201388653.53634003</v>
      </c>
      <c r="F902" s="15">
        <f>IF(F893&gt;F903, F901-(ABS(F893-F903)/10), F901+(ABS(F893-F903)/10))</f>
        <v>125137107.75094697</v>
      </c>
    </row>
    <row r="903" spans="2:6" x14ac:dyDescent="0.3">
      <c r="B903" s="10">
        <v>61</v>
      </c>
      <c r="C903" s="36">
        <v>45550</v>
      </c>
      <c r="D903" s="11">
        <v>1.34</v>
      </c>
      <c r="E903" s="12">
        <f>D903*149597870.7</f>
        <v>200461146.73800001</v>
      </c>
      <c r="F903" s="12">
        <f>E903/1.609344</f>
        <v>124560781.74585421</v>
      </c>
    </row>
    <row r="904" spans="2:6" x14ac:dyDescent="0.3">
      <c r="B904" s="10">
        <v>61.01</v>
      </c>
      <c r="C904" s="37">
        <v>45551</v>
      </c>
      <c r="D904" s="14">
        <f>IF(D903&gt;D923, D903-(ABS(D903-D923)/20), D903+(ABS(D903-D923)/20))</f>
        <v>1.33335</v>
      </c>
      <c r="E904" s="15">
        <f>IF(E903&gt;E923, E903-(ABS(E903-E923)/20), E903+(ABS(E903-E923)/20))</f>
        <v>199466320.897845</v>
      </c>
      <c r="F904" s="15">
        <f>IF(F903&gt;F923, F903-(ABS(F903-F923)/20), F903+(ABS(F903-F923)/20))</f>
        <v>123942625.6274886</v>
      </c>
    </row>
    <row r="905" spans="2:6" x14ac:dyDescent="0.3">
      <c r="B905" s="10">
        <v>61.02</v>
      </c>
      <c r="C905" s="37">
        <v>45552</v>
      </c>
      <c r="D905" s="14">
        <f>IF(D903&gt;D923, D904-(ABS(D903-D923)/20), D904+(ABS(D903-D923)/20))</f>
        <v>1.3267</v>
      </c>
      <c r="E905" s="15">
        <f>IF(E903&gt;E923, E904-(ABS(E903-E923)/20), E904+(ABS(E903-E923)/20))</f>
        <v>198471495.05768999</v>
      </c>
      <c r="F905" s="15">
        <f>IF(F903&gt;F923, F904-(ABS(F903-F923)/20), F904+(ABS(F903-F923)/20))</f>
        <v>123324469.50912298</v>
      </c>
    </row>
    <row r="906" spans="2:6" x14ac:dyDescent="0.3">
      <c r="B906" s="10">
        <v>61.03</v>
      </c>
      <c r="C906" s="37">
        <v>45553</v>
      </c>
      <c r="D906" s="14">
        <f>IF(D903&gt;D923, D905-(ABS(D903-D923)/20), D905+(ABS(D903-D923)/20))</f>
        <v>1.3200499999999999</v>
      </c>
      <c r="E906" s="15">
        <f>IF(E903&gt;E923, E905-(ABS(E903-E923)/20), E905+(ABS(E903-E923)/20))</f>
        <v>197476669.21753499</v>
      </c>
      <c r="F906" s="15">
        <f>IF(F903&gt;F923, F905-(ABS(F903-F923)/20), F905+(ABS(F903-F923)/20))</f>
        <v>122706313.39075737</v>
      </c>
    </row>
    <row r="907" spans="2:6" x14ac:dyDescent="0.3">
      <c r="B907" s="10">
        <v>61.04</v>
      </c>
      <c r="C907" s="37">
        <v>45554</v>
      </c>
      <c r="D907" s="14">
        <f>IF(D903&gt;D923, D906-(ABS(D903-D923)/20), D906+(ABS(D903-D923)/20))</f>
        <v>1.3133999999999999</v>
      </c>
      <c r="E907" s="15">
        <f>IF(E903&gt;E923, E906-(ABS(E903-E923)/20), E906+(ABS(E903-E923)/20))</f>
        <v>196481843.37737998</v>
      </c>
      <c r="F907" s="15">
        <f>IF(F903&gt;F923, F906-(ABS(F903-F923)/20), F906+(ABS(F903-F923)/20))</f>
        <v>122088157.27239175</v>
      </c>
    </row>
    <row r="908" spans="2:6" x14ac:dyDescent="0.3">
      <c r="B908" s="10">
        <v>61.05</v>
      </c>
      <c r="C908" s="37">
        <v>45555</v>
      </c>
      <c r="D908" s="14">
        <f>IF(D903&gt;D923, D907-(ABS(D903-D923)/20), D907+(ABS(D903-D923)/20))</f>
        <v>1.3067499999999999</v>
      </c>
      <c r="E908" s="15">
        <f>IF(E903&gt;E923, E907-(ABS(E903-E923)/20), E907+(ABS(E903-E923)/20))</f>
        <v>195487017.53722498</v>
      </c>
      <c r="F908" s="15">
        <f>IF(F903&gt;F923, F907-(ABS(F903-F923)/20), F907+(ABS(F903-F923)/20))</f>
        <v>121470001.15402614</v>
      </c>
    </row>
    <row r="909" spans="2:6" x14ac:dyDescent="0.3">
      <c r="B909" s="10">
        <v>61.06</v>
      </c>
      <c r="C909" s="37">
        <v>45556</v>
      </c>
      <c r="D909" s="14">
        <f>IF(D903&gt;D923, D908-(ABS(D903-D923)/20), D908+(ABS(D903-D923)/20))</f>
        <v>1.3000999999999998</v>
      </c>
      <c r="E909" s="15">
        <f>IF(E903&gt;E923, E908-(ABS(E903-E923)/20), E908+(ABS(E903-E923)/20))</f>
        <v>194492191.69706997</v>
      </c>
      <c r="F909" s="15">
        <f>IF(F903&gt;F923, F908-(ABS(F903-F923)/20), F908+(ABS(F903-F923)/20))</f>
        <v>120851845.03566052</v>
      </c>
    </row>
    <row r="910" spans="2:6" x14ac:dyDescent="0.3">
      <c r="B910" s="10">
        <v>61.07</v>
      </c>
      <c r="C910" s="37">
        <v>45557</v>
      </c>
      <c r="D910" s="14">
        <f>IF(D903&gt;D923, D909-(ABS(D903-D923)/20), D909+(ABS(D903-D923)/20))</f>
        <v>1.2934499999999998</v>
      </c>
      <c r="E910" s="15">
        <f>IF(E903&gt;E923, E909-(ABS(E903-E923)/20), E909+(ABS(E903-E923)/20))</f>
        <v>193497365.85691497</v>
      </c>
      <c r="F910" s="15">
        <f>IF(F903&gt;F923, F909-(ABS(F903-F923)/20), F909+(ABS(F903-F923)/20))</f>
        <v>120233688.9172949</v>
      </c>
    </row>
    <row r="911" spans="2:6" x14ac:dyDescent="0.3">
      <c r="B911" s="10">
        <v>61.08</v>
      </c>
      <c r="C911" s="37">
        <v>45558</v>
      </c>
      <c r="D911" s="14">
        <f>IF(D903&gt;D923, D910-(ABS(D903-D923)/20), D910+(ABS(D903-D923)/20))</f>
        <v>1.2867999999999997</v>
      </c>
      <c r="E911" s="15">
        <f>IF(E903&gt;E923, E910-(ABS(E903-E923)/20), E910+(ABS(E903-E923)/20))</f>
        <v>192502540.01675996</v>
      </c>
      <c r="F911" s="15">
        <f>IF(F903&gt;F923, F910-(ABS(F903-F923)/20), F910+(ABS(F903-F923)/20))</f>
        <v>119615532.79892929</v>
      </c>
    </row>
    <row r="912" spans="2:6" x14ac:dyDescent="0.3">
      <c r="B912" s="10">
        <v>61.09</v>
      </c>
      <c r="C912" s="37">
        <v>45559</v>
      </c>
      <c r="D912" s="14">
        <f>IF(D903&gt;D923, D911-(ABS(D903-D923)/20), D911+(ABS(D903-D923)/20))</f>
        <v>1.2801499999999997</v>
      </c>
      <c r="E912" s="15">
        <f>IF(E903&gt;E923, E911-(ABS(E903-E923)/20), E911+(ABS(E903-E923)/20))</f>
        <v>191507714.17660496</v>
      </c>
      <c r="F912" s="15">
        <f>IF(F903&gt;F923, F911-(ABS(F903-F923)/20), F911+(ABS(F903-F923)/20))</f>
        <v>118997376.68056367</v>
      </c>
    </row>
    <row r="913" spans="2:6" x14ac:dyDescent="0.3">
      <c r="B913" s="10">
        <v>61.1</v>
      </c>
      <c r="C913" s="37">
        <v>45560</v>
      </c>
      <c r="D913" s="14">
        <f>IF(D903&gt;D923, D912-(ABS(D903-D923)/20), D912+(ABS(D903-D923)/20))</f>
        <v>1.2734999999999996</v>
      </c>
      <c r="E913" s="15">
        <f>IF(E903&gt;E923, E912-(ABS(E903-E923)/20), E912+(ABS(E903-E923)/20))</f>
        <v>190512888.33644995</v>
      </c>
      <c r="F913" s="15">
        <f>IF(F903&gt;F923, F912-(ABS(F903-F923)/20), F912+(ABS(F903-F923)/20))</f>
        <v>118379220.56219806</v>
      </c>
    </row>
    <row r="914" spans="2:6" x14ac:dyDescent="0.3">
      <c r="B914" s="10">
        <v>61.11</v>
      </c>
      <c r="C914" s="37">
        <v>45561</v>
      </c>
      <c r="D914" s="14">
        <f>IF(D903&gt;D923, D913-(ABS(D903-D923)/20), D913+(ABS(D903-D923)/20))</f>
        <v>1.2668499999999996</v>
      </c>
      <c r="E914" s="15">
        <f>IF(E903&gt;E923, E913-(ABS(E903-E923)/20), E913+(ABS(E903-E923)/20))</f>
        <v>189518062.49629495</v>
      </c>
      <c r="F914" s="15">
        <f>IF(F903&gt;F923, F913-(ABS(F903-F923)/20), F913+(ABS(F903-F923)/20))</f>
        <v>117761064.44383244</v>
      </c>
    </row>
    <row r="915" spans="2:6" x14ac:dyDescent="0.3">
      <c r="B915" s="10">
        <v>61.12</v>
      </c>
      <c r="C915" s="37">
        <v>45562</v>
      </c>
      <c r="D915" s="14">
        <f>IF(D903&gt;D923, D914-(ABS(D903-D923)/20), D914+(ABS(D903-D923)/20))</f>
        <v>1.2601999999999995</v>
      </c>
      <c r="E915" s="15">
        <f>IF(E903&gt;E923, E914-(ABS(E903-E923)/20), E914+(ABS(E903-E923)/20))</f>
        <v>188523236.65613994</v>
      </c>
      <c r="F915" s="15">
        <f>IF(F903&gt;F923, F914-(ABS(F903-F923)/20), F914+(ABS(F903-F923)/20))</f>
        <v>117142908.32546683</v>
      </c>
    </row>
    <row r="916" spans="2:6" x14ac:dyDescent="0.3">
      <c r="B916" s="10">
        <v>61.13</v>
      </c>
      <c r="C916" s="37">
        <v>45563</v>
      </c>
      <c r="D916" s="14">
        <f>IF(D903&gt;D923, D915-(ABS(D903-D923)/20), D915+(ABS(D903-D923)/20))</f>
        <v>1.2535499999999995</v>
      </c>
      <c r="E916" s="15">
        <f>IF(E903&gt;E923, E915-(ABS(E903-E923)/20), E915+(ABS(E903-E923)/20))</f>
        <v>187528410.81598493</v>
      </c>
      <c r="F916" s="15">
        <f>IF(F903&gt;F923, F915-(ABS(F903-F923)/20), F915+(ABS(F903-F923)/20))</f>
        <v>116524752.20710121</v>
      </c>
    </row>
    <row r="917" spans="2:6" x14ac:dyDescent="0.3">
      <c r="B917" s="10">
        <v>61.14</v>
      </c>
      <c r="C917" s="37">
        <v>45564</v>
      </c>
      <c r="D917" s="14">
        <f>IF(D903&gt;D923, D916-(ABS(D903-D923)/20), D916+(ABS(D903-D923)/20))</f>
        <v>1.2468999999999995</v>
      </c>
      <c r="E917" s="15">
        <f>IF(E903&gt;E923, E916-(ABS(E903-E923)/20), E916+(ABS(E903-E923)/20))</f>
        <v>186533584.97582993</v>
      </c>
      <c r="F917" s="15">
        <f>IF(F903&gt;F923, F916-(ABS(F903-F923)/20), F916+(ABS(F903-F923)/20))</f>
        <v>115906596.0887356</v>
      </c>
    </row>
    <row r="918" spans="2:6" x14ac:dyDescent="0.3">
      <c r="B918" s="10">
        <v>61.15</v>
      </c>
      <c r="C918" s="37">
        <v>45565</v>
      </c>
      <c r="D918" s="14">
        <f>IF(D903&gt;D923, D917-(ABS(D903-D923)/20), D917+(ABS(D903-D923)/20))</f>
        <v>1.2402499999999994</v>
      </c>
      <c r="E918" s="15">
        <f>IF(E903&gt;E923, E917-(ABS(E903-E923)/20), E917+(ABS(E903-E923)/20))</f>
        <v>185538759.13567492</v>
      </c>
      <c r="F918" s="15">
        <f>IF(F903&gt;F923, F917-(ABS(F903-F923)/20), F917+(ABS(F903-F923)/20))</f>
        <v>115288439.97036998</v>
      </c>
    </row>
    <row r="919" spans="2:6" x14ac:dyDescent="0.3">
      <c r="B919" s="10">
        <v>61.16</v>
      </c>
      <c r="C919" s="37">
        <v>45566</v>
      </c>
      <c r="D919" s="14">
        <f>IF(D903&gt;D923, D918-(ABS(D903-D923)/20), D918+(ABS(D903-D923)/20))</f>
        <v>1.2335999999999994</v>
      </c>
      <c r="E919" s="15">
        <f>IF(E903&gt;E923, E918-(ABS(E903-E923)/20), E918+(ABS(E903-E923)/20))</f>
        <v>184543933.29551992</v>
      </c>
      <c r="F919" s="15">
        <f>IF(F903&gt;F923, F918-(ABS(F903-F923)/20), F918+(ABS(F903-F923)/20))</f>
        <v>114670283.85200436</v>
      </c>
    </row>
    <row r="920" spans="2:6" x14ac:dyDescent="0.3">
      <c r="B920" s="10">
        <v>61.17</v>
      </c>
      <c r="C920" s="37">
        <v>45567</v>
      </c>
      <c r="D920" s="14">
        <f>IF(D903&gt;D923, D919-(ABS(D903-D923)/20), D919+(ABS(D903-D923)/20))</f>
        <v>1.2269499999999993</v>
      </c>
      <c r="E920" s="15">
        <f>IF(E903&gt;E923, E919-(ABS(E903-E923)/20), E919+(ABS(E903-E923)/20))</f>
        <v>183549107.45536491</v>
      </c>
      <c r="F920" s="15">
        <f>IF(F903&gt;F923, F919-(ABS(F903-F923)/20), F919+(ABS(F903-F923)/20))</f>
        <v>114052127.73363875</v>
      </c>
    </row>
    <row r="921" spans="2:6" x14ac:dyDescent="0.3">
      <c r="B921" s="10">
        <v>61.18</v>
      </c>
      <c r="C921" s="37">
        <v>45568</v>
      </c>
      <c r="D921" s="14">
        <f>IF(D903&gt;D923, D920-(ABS(D903-D923)/20), D920+(ABS(D903-D923)/20))</f>
        <v>1.2202999999999993</v>
      </c>
      <c r="E921" s="15">
        <f>IF(E903&gt;E923, E920-(ABS(E903-E923)/20), E920+(ABS(E903-E923)/20))</f>
        <v>182554281.61520991</v>
      </c>
      <c r="F921" s="15">
        <f>IF(F903&gt;F923, F920-(ABS(F903-F923)/20), F920+(ABS(F903-F923)/20))</f>
        <v>113433971.61527313</v>
      </c>
    </row>
    <row r="922" spans="2:6" x14ac:dyDescent="0.3">
      <c r="B922" s="10">
        <v>61.19</v>
      </c>
      <c r="C922" s="37">
        <v>45569</v>
      </c>
      <c r="D922" s="14">
        <f>IF(D903&gt;D923, D921-(ABS(D903-D923)/20), D921+(ABS(D903-D923)/20))</f>
        <v>1.2136499999999992</v>
      </c>
      <c r="E922" s="15">
        <f>IF(E903&gt;E923, E921-(ABS(E903-E923)/20), E921+(ABS(E903-E923)/20))</f>
        <v>181559455.7750549</v>
      </c>
      <c r="F922" s="15">
        <f>IF(F903&gt;F923, F921-(ABS(F903-F923)/20), F921+(ABS(F903-F923)/20))</f>
        <v>112815815.49690752</v>
      </c>
    </row>
    <row r="923" spans="2:6" x14ac:dyDescent="0.3">
      <c r="B923" s="10">
        <v>62</v>
      </c>
      <c r="C923" s="36">
        <v>45570</v>
      </c>
      <c r="D923" s="11">
        <v>1.2070000000000001</v>
      </c>
      <c r="E923" s="12">
        <f>D923*149597870.7</f>
        <v>180564629.93489999</v>
      </c>
      <c r="F923" s="12">
        <f>E923/1.609344</f>
        <v>112197659.3785418</v>
      </c>
    </row>
    <row r="924" spans="2:6" x14ac:dyDescent="0.3">
      <c r="B924" s="10">
        <v>62.01</v>
      </c>
      <c r="C924" s="37">
        <v>45571</v>
      </c>
      <c r="D924" s="14">
        <f>IF(D923&gt;D933, D923-(ABS(D923-D933)/10), D923+(ABS(D923-D933)/10))</f>
        <v>1.2000000000000002</v>
      </c>
      <c r="E924" s="15">
        <f>IF(E923&gt;E933, E923-(ABS(E923-E933)/10), E923+(ABS(E923-E933)/10))</f>
        <v>179517444.83999997</v>
      </c>
      <c r="F924" s="15">
        <f>IF(F923&gt;F933, F923-(ABS(F923-F933)/10), F923+(ABS(F923-F933)/10))</f>
        <v>111546968.72763062</v>
      </c>
    </row>
    <row r="925" spans="2:6" x14ac:dyDescent="0.3">
      <c r="B925" s="10">
        <v>62.02</v>
      </c>
      <c r="C925" s="37">
        <v>45572</v>
      </c>
      <c r="D925" s="14">
        <f>IF(D923&gt;D933, D924-(ABS(D923-D933)/10), D924+(ABS(D923-D933)/10))</f>
        <v>1.1930000000000001</v>
      </c>
      <c r="E925" s="15">
        <f>IF(E923&gt;E933, E924-(ABS(E923-E933)/10), E924+(ABS(E923-E933)/10))</f>
        <v>178470259.74509996</v>
      </c>
      <c r="F925" s="15">
        <f>IF(F923&gt;F933, F924-(ABS(F923-F933)/10), F924+(ABS(F923-F933)/10))</f>
        <v>110896278.07671943</v>
      </c>
    </row>
    <row r="926" spans="2:6" x14ac:dyDescent="0.3">
      <c r="B926" s="10">
        <v>62.03</v>
      </c>
      <c r="C926" s="37">
        <v>45573</v>
      </c>
      <c r="D926" s="14">
        <f>IF(D923&gt;D933, D925-(ABS(D923-D933)/10), D925+(ABS(D923-D933)/10))</f>
        <v>1.1859999999999999</v>
      </c>
      <c r="E926" s="15">
        <f>IF(E923&gt;E933, E925-(ABS(E923-E933)/10), E925+(ABS(E923-E933)/10))</f>
        <v>177423074.65019995</v>
      </c>
      <c r="F926" s="15">
        <f>IF(F923&gt;F933, F925-(ABS(F923-F933)/10), F925+(ABS(F923-F933)/10))</f>
        <v>110245587.42580825</v>
      </c>
    </row>
    <row r="927" spans="2:6" x14ac:dyDescent="0.3">
      <c r="B927" s="10">
        <v>62.04</v>
      </c>
      <c r="C927" s="37">
        <v>45574</v>
      </c>
      <c r="D927" s="14">
        <f>IF(D923&gt;D933, D926-(ABS(D923-D933)/10), D926+(ABS(D923-D933)/10))</f>
        <v>1.1789999999999998</v>
      </c>
      <c r="E927" s="15">
        <f>IF(E923&gt;E933, E926-(ABS(E923-E933)/10), E926+(ABS(E923-E933)/10))</f>
        <v>176375889.55529994</v>
      </c>
      <c r="F927" s="15">
        <f>IF(F923&gt;F933, F926-(ABS(F923-F933)/10), F926+(ABS(F923-F933)/10))</f>
        <v>109594896.77489707</v>
      </c>
    </row>
    <row r="928" spans="2:6" x14ac:dyDescent="0.3">
      <c r="B928" s="10">
        <v>62.05</v>
      </c>
      <c r="C928" s="37">
        <v>45575</v>
      </c>
      <c r="D928" s="14">
        <f>IF(D923&gt;D933, D927-(ABS(D923-D933)/10), D927+(ABS(D923-D933)/10))</f>
        <v>1.1719999999999997</v>
      </c>
      <c r="E928" s="15">
        <f>IF(E923&gt;E933, E927-(ABS(E923-E933)/10), E927+(ABS(E923-E933)/10))</f>
        <v>175328704.46039993</v>
      </c>
      <c r="F928" s="15">
        <f>IF(F923&gt;F933, F927-(ABS(F923-F933)/10), F927+(ABS(F923-F933)/10))</f>
        <v>108944206.12398589</v>
      </c>
    </row>
    <row r="929" spans="2:6" x14ac:dyDescent="0.3">
      <c r="B929" s="10">
        <v>62.06</v>
      </c>
      <c r="C929" s="37">
        <v>45576</v>
      </c>
      <c r="D929" s="14">
        <f>IF(D923&gt;D933, D928-(ABS(D923-D933)/10), D928+(ABS(D923-D933)/10))</f>
        <v>1.1649999999999996</v>
      </c>
      <c r="E929" s="15">
        <f>IF(E923&gt;E933, E928-(ABS(E923-E933)/10), E928+(ABS(E923-E933)/10))</f>
        <v>174281519.36549991</v>
      </c>
      <c r="F929" s="15">
        <f>IF(F923&gt;F933, F928-(ABS(F923-F933)/10), F928+(ABS(F923-F933)/10))</f>
        <v>108293515.4730747</v>
      </c>
    </row>
    <row r="930" spans="2:6" x14ac:dyDescent="0.3">
      <c r="B930" s="10">
        <v>62.07</v>
      </c>
      <c r="C930" s="37">
        <v>45577</v>
      </c>
      <c r="D930" s="14">
        <f>IF(D923&gt;D933, D929-(ABS(D923-D933)/10), D929+(ABS(D923-D933)/10))</f>
        <v>1.1579999999999995</v>
      </c>
      <c r="E930" s="15">
        <f>IF(E923&gt;E933, E929-(ABS(E923-E933)/10), E929+(ABS(E923-E933)/10))</f>
        <v>173234334.2705999</v>
      </c>
      <c r="F930" s="15">
        <f>IF(F923&gt;F933, F929-(ABS(F923-F933)/10), F929+(ABS(F923-F933)/10))</f>
        <v>107642824.82216352</v>
      </c>
    </row>
    <row r="931" spans="2:6" x14ac:dyDescent="0.3">
      <c r="B931" s="10">
        <v>62.08</v>
      </c>
      <c r="C931" s="37">
        <v>45578</v>
      </c>
      <c r="D931" s="14">
        <f>IF(D923&gt;D933, D930-(ABS(D923-D933)/10), D930+(ABS(D923-D933)/10))</f>
        <v>1.1509999999999994</v>
      </c>
      <c r="E931" s="15">
        <f>IF(E923&gt;E933, E930-(ABS(E923-E933)/10), E930+(ABS(E923-E933)/10))</f>
        <v>172187149.17569989</v>
      </c>
      <c r="F931" s="15">
        <f>IF(F923&gt;F933, F930-(ABS(F923-F933)/10), F930+(ABS(F923-F933)/10))</f>
        <v>106992134.17125234</v>
      </c>
    </row>
    <row r="932" spans="2:6" x14ac:dyDescent="0.3">
      <c r="B932" s="10">
        <v>62.09</v>
      </c>
      <c r="C932" s="37">
        <v>45579</v>
      </c>
      <c r="D932" s="14">
        <f>IF(D923&gt;D933, D931-(ABS(D923-D933)/10), D931+(ABS(D923-D933)/10))</f>
        <v>1.1439999999999992</v>
      </c>
      <c r="E932" s="15">
        <f>IF(E923&gt;E933, E931-(ABS(E923-E933)/10), E931+(ABS(E923-E933)/10))</f>
        <v>171139964.08079988</v>
      </c>
      <c r="F932" s="15">
        <f>IF(F923&gt;F933, F931-(ABS(F923-F933)/10), F931+(ABS(F923-F933)/10))</f>
        <v>106341443.52034116</v>
      </c>
    </row>
    <row r="933" spans="2:6" x14ac:dyDescent="0.3">
      <c r="B933" s="10">
        <v>63</v>
      </c>
      <c r="C933" s="36">
        <v>45580</v>
      </c>
      <c r="D933" s="11">
        <v>1.137</v>
      </c>
      <c r="E933" s="12">
        <f>D933*149597870.7</f>
        <v>170092778.98589998</v>
      </c>
      <c r="F933" s="12">
        <f>E933/1.609344</f>
        <v>105690752.86943001</v>
      </c>
    </row>
    <row r="934" spans="2:6" x14ac:dyDescent="0.3">
      <c r="B934" s="10">
        <v>63.01</v>
      </c>
      <c r="C934" s="37">
        <v>45581</v>
      </c>
      <c r="D934" s="14">
        <f>IF(D933&gt;D953, D933-(ABS(D933-D953)/20), D933+(ABS(D933-D953)/20))</f>
        <v>1.1296900000000001</v>
      </c>
      <c r="E934" s="15">
        <f>IF(E933&gt;E953, E933-(ABS(E933-E953)/20), E933+(ABS(E933-E953)/20))</f>
        <v>168999218.551083</v>
      </c>
      <c r="F934" s="15">
        <f>IF(F933&gt;F953, F933-(ABS(F933-F953)/20), F933+(ABS(F933-F953)/20))</f>
        <v>105011245.9182642</v>
      </c>
    </row>
    <row r="935" spans="2:6" x14ac:dyDescent="0.3">
      <c r="B935" s="10">
        <v>63.02</v>
      </c>
      <c r="C935" s="37">
        <v>45582</v>
      </c>
      <c r="D935" s="14">
        <f>IF(D933&gt;D953, D934-(ABS(D933-D953)/20), D934+(ABS(D933-D953)/20))</f>
        <v>1.1223800000000002</v>
      </c>
      <c r="E935" s="15">
        <f>IF(E933&gt;E953, E934-(ABS(E933-E953)/20), E934+(ABS(E933-E953)/20))</f>
        <v>167905658.11626601</v>
      </c>
      <c r="F935" s="15">
        <f>IF(F933&gt;F953, F934-(ABS(F933-F953)/20), F934+(ABS(F933-F953)/20))</f>
        <v>104331738.96709839</v>
      </c>
    </row>
    <row r="936" spans="2:6" x14ac:dyDescent="0.3">
      <c r="B936" s="10">
        <v>63.03</v>
      </c>
      <c r="C936" s="37">
        <v>45583</v>
      </c>
      <c r="D936" s="14">
        <f>IF(D933&gt;D953, D935-(ABS(D933-D953)/20), D935+(ABS(D933-D953)/20))</f>
        <v>1.1150700000000002</v>
      </c>
      <c r="E936" s="15">
        <f>IF(E933&gt;E953, E935-(ABS(E933-E953)/20), E935+(ABS(E933-E953)/20))</f>
        <v>166812097.68144903</v>
      </c>
      <c r="F936" s="15">
        <f>IF(F933&gt;F953, F935-(ABS(F933-F953)/20), F935+(ABS(F933-F953)/20))</f>
        <v>103652232.01593257</v>
      </c>
    </row>
    <row r="937" spans="2:6" x14ac:dyDescent="0.3">
      <c r="B937" s="10">
        <v>63.04</v>
      </c>
      <c r="C937" s="37">
        <v>45584</v>
      </c>
      <c r="D937" s="14">
        <f>IF(D933&gt;D953, D936-(ABS(D933-D953)/20), D936+(ABS(D933-D953)/20))</f>
        <v>1.1077600000000003</v>
      </c>
      <c r="E937" s="15">
        <f>IF(E933&gt;E953, E936-(ABS(E933-E953)/20), E936+(ABS(E933-E953)/20))</f>
        <v>165718537.24663204</v>
      </c>
      <c r="F937" s="15">
        <f>IF(F933&gt;F953, F936-(ABS(F933-F953)/20), F936+(ABS(F933-F953)/20))</f>
        <v>102972725.06476676</v>
      </c>
    </row>
    <row r="938" spans="2:6" x14ac:dyDescent="0.3">
      <c r="B938" s="10">
        <v>63.05</v>
      </c>
      <c r="C938" s="37">
        <v>45585</v>
      </c>
      <c r="D938" s="14">
        <f>IF(D933&gt;D953, D937-(ABS(D933-D953)/20), D937+(ABS(D933-D953)/20))</f>
        <v>1.1004500000000004</v>
      </c>
      <c r="E938" s="15">
        <f>IF(E933&gt;E953, E937-(ABS(E933-E953)/20), E937+(ABS(E933-E953)/20))</f>
        <v>164624976.81181505</v>
      </c>
      <c r="F938" s="15">
        <f>IF(F933&gt;F953, F937-(ABS(F933-F953)/20), F937+(ABS(F933-F953)/20))</f>
        <v>102293218.11360095</v>
      </c>
    </row>
    <row r="939" spans="2:6" x14ac:dyDescent="0.3">
      <c r="B939" s="10">
        <v>63.06</v>
      </c>
      <c r="C939" s="37">
        <v>45586</v>
      </c>
      <c r="D939" s="14">
        <f>IF(D933&gt;D953, D938-(ABS(D933-D953)/20), D938+(ABS(D933-D953)/20))</f>
        <v>1.0931400000000004</v>
      </c>
      <c r="E939" s="15">
        <f>IF(E933&gt;E953, E938-(ABS(E933-E953)/20), E938+(ABS(E933-E953)/20))</f>
        <v>163531416.37699807</v>
      </c>
      <c r="F939" s="15">
        <f>IF(F933&gt;F953, F938-(ABS(F933-F953)/20), F938+(ABS(F933-F953)/20))</f>
        <v>101613711.16243514</v>
      </c>
    </row>
    <row r="940" spans="2:6" x14ac:dyDescent="0.3">
      <c r="B940" s="10">
        <v>63.07</v>
      </c>
      <c r="C940" s="37">
        <v>45587</v>
      </c>
      <c r="D940" s="14">
        <f>IF(D933&gt;D953, D939-(ABS(D933-D953)/20), D939+(ABS(D933-D953)/20))</f>
        <v>1.0858300000000005</v>
      </c>
      <c r="E940" s="15">
        <f>IF(E933&gt;E953, E939-(ABS(E933-E953)/20), E939+(ABS(E933-E953)/20))</f>
        <v>162437855.94218108</v>
      </c>
      <c r="F940" s="15">
        <f>IF(F933&gt;F953, F939-(ABS(F933-F953)/20), F939+(ABS(F933-F953)/20))</f>
        <v>100934204.21126933</v>
      </c>
    </row>
    <row r="941" spans="2:6" x14ac:dyDescent="0.3">
      <c r="B941" s="10">
        <v>63.08</v>
      </c>
      <c r="C941" s="37">
        <v>45588</v>
      </c>
      <c r="D941" s="14">
        <f>IF(D933&gt;D953, D940-(ABS(D933-D953)/20), D940+(ABS(D933-D953)/20))</f>
        <v>1.0785200000000006</v>
      </c>
      <c r="E941" s="15">
        <f>IF(E933&gt;E953, E940-(ABS(E933-E953)/20), E940+(ABS(E933-E953)/20))</f>
        <v>161344295.50736409</v>
      </c>
      <c r="F941" s="15">
        <f>IF(F933&gt;F953, F940-(ABS(F933-F953)/20), F940+(ABS(F933-F953)/20))</f>
        <v>100254697.26010352</v>
      </c>
    </row>
    <row r="942" spans="2:6" x14ac:dyDescent="0.3">
      <c r="B942" s="10">
        <v>63.09</v>
      </c>
      <c r="C942" s="37">
        <v>45589</v>
      </c>
      <c r="D942" s="14">
        <f>IF(D933&gt;D953, D941-(ABS(D933-D953)/20), D941+(ABS(D933-D953)/20))</f>
        <v>1.0712100000000007</v>
      </c>
      <c r="E942" s="15">
        <f>IF(E933&gt;E953, E941-(ABS(E933-E953)/20), E941+(ABS(E933-E953)/20))</f>
        <v>160250735.07254711</v>
      </c>
      <c r="F942" s="15">
        <f>IF(F933&gt;F953, F941-(ABS(F933-F953)/20), F941+(ABS(F933-F953)/20))</f>
        <v>99575190.308937714</v>
      </c>
    </row>
    <row r="943" spans="2:6" x14ac:dyDescent="0.3">
      <c r="B943" s="10">
        <v>63.1</v>
      </c>
      <c r="C943" s="37">
        <v>45590</v>
      </c>
      <c r="D943" s="14">
        <f>IF(D933&gt;D953, D942-(ABS(D933-D953)/20), D942+(ABS(D933-D953)/20))</f>
        <v>1.0639000000000007</v>
      </c>
      <c r="E943" s="15">
        <f>IF(E933&gt;E953, E942-(ABS(E933-E953)/20), E942+(ABS(E933-E953)/20))</f>
        <v>159157174.63773012</v>
      </c>
      <c r="F943" s="15">
        <f>IF(F933&gt;F953, F942-(ABS(F933-F953)/20), F942+(ABS(F933-F953)/20))</f>
        <v>98895683.357771903</v>
      </c>
    </row>
    <row r="944" spans="2:6" x14ac:dyDescent="0.3">
      <c r="B944" s="10">
        <v>63.11</v>
      </c>
      <c r="C944" s="37">
        <v>45591</v>
      </c>
      <c r="D944" s="14">
        <f>IF(D933&gt;D953, D943-(ABS(D933-D953)/20), D943+(ABS(D933-D953)/20))</f>
        <v>1.0565900000000008</v>
      </c>
      <c r="E944" s="15">
        <f>IF(E933&gt;E953, E943-(ABS(E933-E953)/20), E943+(ABS(E933-E953)/20))</f>
        <v>158063614.20291314</v>
      </c>
      <c r="F944" s="15">
        <f>IF(F933&gt;F953, F943-(ABS(F933-F953)/20), F943+(ABS(F933-F953)/20))</f>
        <v>98216176.406606093</v>
      </c>
    </row>
    <row r="945" spans="2:6" x14ac:dyDescent="0.3">
      <c r="B945" s="10">
        <v>63.12</v>
      </c>
      <c r="C945" s="37">
        <v>45592</v>
      </c>
      <c r="D945" s="14">
        <f>IF(D933&gt;D953, D944-(ABS(D933-D953)/20), D944+(ABS(D933-D953)/20))</f>
        <v>1.0492800000000009</v>
      </c>
      <c r="E945" s="15">
        <f>IF(E933&gt;E953, E944-(ABS(E933-E953)/20), E944+(ABS(E933-E953)/20))</f>
        <v>156970053.76809615</v>
      </c>
      <c r="F945" s="15">
        <f>IF(F933&gt;F953, F944-(ABS(F933-F953)/20), F944+(ABS(F933-F953)/20))</f>
        <v>97536669.455440283</v>
      </c>
    </row>
    <row r="946" spans="2:6" x14ac:dyDescent="0.3">
      <c r="B946" s="10">
        <v>63.13</v>
      </c>
      <c r="C946" s="37">
        <v>45593</v>
      </c>
      <c r="D946" s="14">
        <f>IF(D933&gt;D953, D945-(ABS(D933-D953)/20), D945+(ABS(D933-D953)/20))</f>
        <v>1.041970000000001</v>
      </c>
      <c r="E946" s="15">
        <f>IF(E933&gt;E953, E945-(ABS(E933-E953)/20), E945+(ABS(E933-E953)/20))</f>
        <v>155876493.33327916</v>
      </c>
      <c r="F946" s="15">
        <f>IF(F933&gt;F953, F945-(ABS(F933-F953)/20), F945+(ABS(F933-F953)/20))</f>
        <v>96857162.504274473</v>
      </c>
    </row>
    <row r="947" spans="2:6" x14ac:dyDescent="0.3">
      <c r="B947" s="10">
        <v>63.14</v>
      </c>
      <c r="C947" s="37">
        <v>45594</v>
      </c>
      <c r="D947" s="14">
        <f>IF(D933&gt;D953, D946-(ABS(D933-D953)/20), D946+(ABS(D933-D953)/20))</f>
        <v>1.034660000000001</v>
      </c>
      <c r="E947" s="15">
        <f>IF(E933&gt;E953, E946-(ABS(E933-E953)/20), E946+(ABS(E933-E953)/20))</f>
        <v>154782932.89846218</v>
      </c>
      <c r="F947" s="15">
        <f>IF(F933&gt;F953, F946-(ABS(F933-F953)/20), F946+(ABS(F933-F953)/20))</f>
        <v>96177655.553108662</v>
      </c>
    </row>
    <row r="948" spans="2:6" x14ac:dyDescent="0.3">
      <c r="B948" s="10">
        <v>63.15</v>
      </c>
      <c r="C948" s="37">
        <v>45595</v>
      </c>
      <c r="D948" s="14">
        <f>IF(D933&gt;D953, D947-(ABS(D933-D953)/20), D947+(ABS(D933-D953)/20))</f>
        <v>1.0273500000000011</v>
      </c>
      <c r="E948" s="15">
        <f>IF(E933&gt;E953, E947-(ABS(E933-E953)/20), E947+(ABS(E933-E953)/20))</f>
        <v>153689372.46364519</v>
      </c>
      <c r="F948" s="15">
        <f>IF(F933&gt;F953, F947-(ABS(F933-F953)/20), F947+(ABS(F933-F953)/20))</f>
        <v>95498148.601942852</v>
      </c>
    </row>
    <row r="949" spans="2:6" x14ac:dyDescent="0.3">
      <c r="B949" s="10">
        <v>63.16</v>
      </c>
      <c r="C949" s="37">
        <v>45596</v>
      </c>
      <c r="D949" s="14">
        <f>IF(D933&gt;D953, D948-(ABS(D933-D953)/20), D948+(ABS(D933-D953)/20))</f>
        <v>1.0200400000000012</v>
      </c>
      <c r="E949" s="15">
        <f>IF(E933&gt;E953, E948-(ABS(E933-E953)/20), E948+(ABS(E933-E953)/20))</f>
        <v>152595812.0288282</v>
      </c>
      <c r="F949" s="15">
        <f>IF(F933&gt;F953, F948-(ABS(F933-F953)/20), F948+(ABS(F933-F953)/20))</f>
        <v>94818641.650777042</v>
      </c>
    </row>
    <row r="950" spans="2:6" x14ac:dyDescent="0.3">
      <c r="B950" s="10">
        <v>63.17</v>
      </c>
      <c r="C950" s="37">
        <v>45597</v>
      </c>
      <c r="D950" s="14">
        <f>IF(D933&gt;D953, D949-(ABS(D933-D953)/20), D949+(ABS(D933-D953)/20))</f>
        <v>1.0127300000000012</v>
      </c>
      <c r="E950" s="15">
        <f>IF(E933&gt;E953, E949-(ABS(E933-E953)/20), E949+(ABS(E933-E953)/20))</f>
        <v>151502251.59401122</v>
      </c>
      <c r="F950" s="15">
        <f>IF(F933&gt;F953, F949-(ABS(F933-F953)/20), F949+(ABS(F933-F953)/20))</f>
        <v>94139134.699611232</v>
      </c>
    </row>
    <row r="951" spans="2:6" x14ac:dyDescent="0.3">
      <c r="B951" s="10">
        <v>63.18</v>
      </c>
      <c r="C951" s="37">
        <v>45598</v>
      </c>
      <c r="D951" s="14">
        <f>IF(D933&gt;D953, D950-(ABS(D933-D953)/20), D950+(ABS(D933-D953)/20))</f>
        <v>1.0054200000000013</v>
      </c>
      <c r="E951" s="15">
        <f>IF(E933&gt;E953, E950-(ABS(E933-E953)/20), E950+(ABS(E933-E953)/20))</f>
        <v>150408691.15919423</v>
      </c>
      <c r="F951" s="15">
        <f>IF(F933&gt;F953, F950-(ABS(F933-F953)/20), F950+(ABS(F933-F953)/20))</f>
        <v>93459627.748445421</v>
      </c>
    </row>
    <row r="952" spans="2:6" x14ac:dyDescent="0.3">
      <c r="B952" s="10">
        <v>63.19</v>
      </c>
      <c r="C952" s="37">
        <v>45599</v>
      </c>
      <c r="D952" s="14">
        <f>IF(D933&gt;D953, D951-(ABS(D933-D953)/20), D951+(ABS(D933-D953)/20))</f>
        <v>0.99811000000000127</v>
      </c>
      <c r="E952" s="15">
        <f>IF(E933&gt;E953, E951-(ABS(E933-E953)/20), E951+(ABS(E933-E953)/20))</f>
        <v>149315130.72437724</v>
      </c>
      <c r="F952" s="15">
        <f>IF(F933&gt;F953, F951-(ABS(F933-F953)/20), F951+(ABS(F933-F953)/20))</f>
        <v>92780120.797279611</v>
      </c>
    </row>
    <row r="953" spans="2:6" x14ac:dyDescent="0.3">
      <c r="B953" s="10">
        <v>64</v>
      </c>
      <c r="C953" s="36">
        <v>45600</v>
      </c>
      <c r="D953" s="11">
        <v>0.99080000000000001</v>
      </c>
      <c r="E953" s="12">
        <f>D953*149597870.7</f>
        <v>148221570.28955999</v>
      </c>
      <c r="F953" s="12">
        <f>E953/1.609344</f>
        <v>92100613.846113682</v>
      </c>
    </row>
    <row r="954" spans="2:6" x14ac:dyDescent="0.3">
      <c r="B954" s="10">
        <v>64.010000000000005</v>
      </c>
      <c r="C954" s="37">
        <v>45601</v>
      </c>
      <c r="D954" s="14">
        <f>IF(D953&gt;D963, D953-(ABS(D953-D963)/10), D953+(ABS(D953-D963)/10))</f>
        <v>0.98351</v>
      </c>
      <c r="E954" s="15">
        <f>IF(E953&gt;E963, E953-(ABS(E953-E963)/10), E953+(ABS(E953-E963)/10))</f>
        <v>147131001.81215698</v>
      </c>
      <c r="F954" s="15">
        <f>IF(F953&gt;F963, F953-(ABS(F953-F963)/10), F953+(ABS(F953-F963)/10))</f>
        <v>91422966.011093318</v>
      </c>
    </row>
    <row r="955" spans="2:6" x14ac:dyDescent="0.3">
      <c r="B955" s="10">
        <v>64.02</v>
      </c>
      <c r="C955" s="37">
        <v>45602</v>
      </c>
      <c r="D955" s="14">
        <f>IF(D953&gt;D963, D954-(ABS(D953-D963)/10), D954+(ABS(D953-D963)/10))</f>
        <v>0.97621999999999998</v>
      </c>
      <c r="E955" s="15">
        <f>IF(E953&gt;E963, E954-(ABS(E953-E963)/10), E954+(ABS(E953-E963)/10))</f>
        <v>146040433.33475399</v>
      </c>
      <c r="F955" s="15">
        <f>IF(F953&gt;F963, F954-(ABS(F953-F963)/10), F954+(ABS(F953-F963)/10))</f>
        <v>90745318.176072955</v>
      </c>
    </row>
    <row r="956" spans="2:6" x14ac:dyDescent="0.3">
      <c r="B956" s="10">
        <v>64.03</v>
      </c>
      <c r="C956" s="37">
        <v>45603</v>
      </c>
      <c r="D956" s="14">
        <f>IF(D953&gt;D963, D955-(ABS(D953-D963)/10), D955+(ABS(D953-D963)/10))</f>
        <v>0.96892999999999996</v>
      </c>
      <c r="E956" s="15">
        <f>IF(E953&gt;E963, E955-(ABS(E953-E963)/10), E955+(ABS(E953-E963)/10))</f>
        <v>144949864.85735101</v>
      </c>
      <c r="F956" s="15">
        <f>IF(F953&gt;F963, F955-(ABS(F953-F963)/10), F955+(ABS(F953-F963)/10))</f>
        <v>90067670.341052592</v>
      </c>
    </row>
    <row r="957" spans="2:6" x14ac:dyDescent="0.3">
      <c r="B957" s="10">
        <v>64.040000000000006</v>
      </c>
      <c r="C957" s="37">
        <v>45604</v>
      </c>
      <c r="D957" s="14">
        <f>IF(D953&gt;D963, D956-(ABS(D953-D963)/10), D956+(ABS(D953-D963)/10))</f>
        <v>0.96163999999999994</v>
      </c>
      <c r="E957" s="15">
        <f>IF(E953&gt;E963, E956-(ABS(E953-E963)/10), E956+(ABS(E953-E963)/10))</f>
        <v>143859296.37994802</v>
      </c>
      <c r="F957" s="15">
        <f>IF(F953&gt;F963, F956-(ABS(F953-F963)/10), F956+(ABS(F953-F963)/10))</f>
        <v>89390022.506032228</v>
      </c>
    </row>
    <row r="958" spans="2:6" x14ac:dyDescent="0.3">
      <c r="B958" s="10">
        <v>64.05</v>
      </c>
      <c r="C958" s="37">
        <v>45605</v>
      </c>
      <c r="D958" s="14">
        <f>IF(D953&gt;D963, D957-(ABS(D953-D963)/10), D957+(ABS(D953-D963)/10))</f>
        <v>0.95434999999999992</v>
      </c>
      <c r="E958" s="15">
        <f>IF(E953&gt;E963, E957-(ABS(E953-E963)/10), E957+(ABS(E953-E963)/10))</f>
        <v>142768727.90254503</v>
      </c>
      <c r="F958" s="15">
        <f>IF(F953&gt;F963, F957-(ABS(F953-F963)/10), F957+(ABS(F953-F963)/10))</f>
        <v>88712374.671011865</v>
      </c>
    </row>
    <row r="959" spans="2:6" x14ac:dyDescent="0.3">
      <c r="B959" s="10">
        <v>64.06</v>
      </c>
      <c r="C959" s="37">
        <v>45606</v>
      </c>
      <c r="D959" s="14">
        <f>IF(D953&gt;D963, D958-(ABS(D953-D963)/10), D958+(ABS(D953-D963)/10))</f>
        <v>0.9470599999999999</v>
      </c>
      <c r="E959" s="15">
        <f>IF(E953&gt;E963, E958-(ABS(E953-E963)/10), E958+(ABS(E953-E963)/10))</f>
        <v>141678159.42514205</v>
      </c>
      <c r="F959" s="15">
        <f>IF(F953&gt;F963, F958-(ABS(F953-F963)/10), F958+(ABS(F953-F963)/10))</f>
        <v>88034726.835991502</v>
      </c>
    </row>
    <row r="960" spans="2:6" x14ac:dyDescent="0.3">
      <c r="B960" s="10">
        <v>64.069999999999993</v>
      </c>
      <c r="C960" s="37">
        <v>45607</v>
      </c>
      <c r="D960" s="14">
        <f>IF(D953&gt;D963, D959-(ABS(D953-D963)/10), D959+(ABS(D953-D963)/10))</f>
        <v>0.93976999999999988</v>
      </c>
      <c r="E960" s="15">
        <f>IF(E953&gt;E963, E959-(ABS(E953-E963)/10), E959+(ABS(E953-E963)/10))</f>
        <v>140587590.94773906</v>
      </c>
      <c r="F960" s="15">
        <f>IF(F953&gt;F963, F959-(ABS(F953-F963)/10), F959+(ABS(F953-F963)/10))</f>
        <v>87357079.000971138</v>
      </c>
    </row>
    <row r="961" spans="2:6" x14ac:dyDescent="0.3">
      <c r="B961" s="10">
        <v>64.08</v>
      </c>
      <c r="C961" s="37">
        <v>45608</v>
      </c>
      <c r="D961" s="14">
        <f>IF(D953&gt;D963, D960-(ABS(D953-D963)/10), D960+(ABS(D953-D963)/10))</f>
        <v>0.93247999999999986</v>
      </c>
      <c r="E961" s="15">
        <f>IF(E953&gt;E963, E960-(ABS(E953-E963)/10), E960+(ABS(E953-E963)/10))</f>
        <v>139497022.47033608</v>
      </c>
      <c r="F961" s="15">
        <f>IF(F953&gt;F963, F960-(ABS(F953-F963)/10), F960+(ABS(F953-F963)/10))</f>
        <v>86679431.165950775</v>
      </c>
    </row>
    <row r="962" spans="2:6" x14ac:dyDescent="0.3">
      <c r="B962" s="10">
        <v>64.09</v>
      </c>
      <c r="C962" s="37">
        <v>45609</v>
      </c>
      <c r="D962" s="14">
        <f>IF(D953&gt;D963, D961-(ABS(D953-D963)/10), D961+(ABS(D953-D963)/10))</f>
        <v>0.92518999999999985</v>
      </c>
      <c r="E962" s="15">
        <f>IF(E953&gt;E963, E961-(ABS(E953-E963)/10), E961+(ABS(E953-E963)/10))</f>
        <v>138406453.99293309</v>
      </c>
      <c r="F962" s="15">
        <f>IF(F953&gt;F963, F961-(ABS(F953-F963)/10), F961+(ABS(F953-F963)/10))</f>
        <v>86001783.330930412</v>
      </c>
    </row>
    <row r="963" spans="2:6" x14ac:dyDescent="0.3">
      <c r="B963" s="10">
        <v>65</v>
      </c>
      <c r="C963" s="36">
        <v>45610</v>
      </c>
      <c r="D963" s="11">
        <v>0.91790000000000005</v>
      </c>
      <c r="E963" s="12">
        <f>D963*149597870.7</f>
        <v>137315885.51552999</v>
      </c>
      <c r="F963" s="12">
        <f>E963/1.609344</f>
        <v>85324135.495910123</v>
      </c>
    </row>
    <row r="964" spans="2:6" x14ac:dyDescent="0.3">
      <c r="B964" s="10">
        <v>65.010000000000005</v>
      </c>
      <c r="C964" s="37">
        <v>45611</v>
      </c>
      <c r="D964" s="14">
        <f>IF(D963&gt;D983, D963-(ABS(D963-D983)/20), D963+(ABS(D963-D983)/20))</f>
        <v>0.91108500000000003</v>
      </c>
      <c r="E964" s="15">
        <f>IF(E963&gt;E983, E963-(ABS(E963-E983)/20), E963+(ABS(E963-E983)/20))</f>
        <v>136296376.0267095</v>
      </c>
      <c r="F964" s="15">
        <f>IF(F963&gt;F983, F963-(ABS(F963-F983)/20), F963+(ABS(F963-F983)/20))</f>
        <v>84690641.669344455</v>
      </c>
    </row>
    <row r="965" spans="2:6" x14ac:dyDescent="0.3">
      <c r="B965" s="10">
        <v>65.02</v>
      </c>
      <c r="C965" s="37">
        <v>45612</v>
      </c>
      <c r="D965" s="14">
        <f>IF(D963&gt;D983, D964-(ABS(D963-D983)/20), D964+(ABS(D963-D983)/20))</f>
        <v>0.90427000000000002</v>
      </c>
      <c r="E965" s="15">
        <f>IF(E963&gt;E983, E964-(ABS(E963-E983)/20), E964+(ABS(E963-E983)/20))</f>
        <v>135276866.537889</v>
      </c>
      <c r="F965" s="15">
        <f>IF(F963&gt;F983, F964-(ABS(F963-F983)/20), F964+(ABS(F963-F983)/20))</f>
        <v>84057147.842778787</v>
      </c>
    </row>
    <row r="966" spans="2:6" x14ac:dyDescent="0.3">
      <c r="B966" s="10">
        <v>65.03</v>
      </c>
      <c r="C966" s="37">
        <v>45613</v>
      </c>
      <c r="D966" s="14">
        <f>IF(D963&gt;D983, D965-(ABS(D963-D983)/20), D965+(ABS(D963-D983)/20))</f>
        <v>0.897455</v>
      </c>
      <c r="E966" s="15">
        <f>IF(E963&gt;E983, E965-(ABS(E963-E983)/20), E965+(ABS(E963-E983)/20))</f>
        <v>134257357.04906851</v>
      </c>
      <c r="F966" s="15">
        <f>IF(F963&gt;F983, F965-(ABS(F963-F983)/20), F965+(ABS(F963-F983)/20))</f>
        <v>83423654.016213119</v>
      </c>
    </row>
    <row r="967" spans="2:6" x14ac:dyDescent="0.3">
      <c r="B967" s="10">
        <v>65.040000000000006</v>
      </c>
      <c r="C967" s="37">
        <v>45614</v>
      </c>
      <c r="D967" s="14">
        <f>IF(D963&gt;D983, D966-(ABS(D963-D983)/20), D966+(ABS(D963-D983)/20))</f>
        <v>0.89063999999999999</v>
      </c>
      <c r="E967" s="15">
        <f>IF(E963&gt;E983, E966-(ABS(E963-E983)/20), E966+(ABS(E963-E983)/20))</f>
        <v>133237847.56024802</v>
      </c>
      <c r="F967" s="15">
        <f>IF(F963&gt;F983, F966-(ABS(F963-F983)/20), F966+(ABS(F963-F983)/20))</f>
        <v>82790160.189647451</v>
      </c>
    </row>
    <row r="968" spans="2:6" x14ac:dyDescent="0.3">
      <c r="B968" s="10">
        <v>65.05</v>
      </c>
      <c r="C968" s="37">
        <v>45615</v>
      </c>
      <c r="D968" s="14">
        <f>IF(D963&gt;D983, D967-(ABS(D963-D983)/20), D967+(ABS(D963-D983)/20))</f>
        <v>0.88382499999999997</v>
      </c>
      <c r="E968" s="15">
        <f>IF(E963&gt;E983, E967-(ABS(E963-E983)/20), E967+(ABS(E963-E983)/20))</f>
        <v>132218338.07142752</v>
      </c>
      <c r="F968" s="15">
        <f>IF(F963&gt;F983, F967-(ABS(F963-F983)/20), F967+(ABS(F963-F983)/20))</f>
        <v>82156666.363081783</v>
      </c>
    </row>
    <row r="969" spans="2:6" x14ac:dyDescent="0.3">
      <c r="B969" s="10">
        <v>65.06</v>
      </c>
      <c r="C969" s="37">
        <v>45616</v>
      </c>
      <c r="D969" s="14">
        <f>IF(D963&gt;D983, D968-(ABS(D963-D983)/20), D968+(ABS(D963-D983)/20))</f>
        <v>0.87700999999999996</v>
      </c>
      <c r="E969" s="15">
        <f>IF(E963&gt;E983, E968-(ABS(E963-E983)/20), E968+(ABS(E963-E983)/20))</f>
        <v>131198828.58260703</v>
      </c>
      <c r="F969" s="15">
        <f>IF(F963&gt;F983, F968-(ABS(F963-F983)/20), F968+(ABS(F963-F983)/20))</f>
        <v>81523172.536516115</v>
      </c>
    </row>
    <row r="970" spans="2:6" x14ac:dyDescent="0.3">
      <c r="B970" s="10">
        <v>65.069999999999993</v>
      </c>
      <c r="C970" s="37">
        <v>45617</v>
      </c>
      <c r="D970" s="14">
        <f>IF(D963&gt;D983, D969-(ABS(D963-D983)/20), D969+(ABS(D963-D983)/20))</f>
        <v>0.87019499999999994</v>
      </c>
      <c r="E970" s="15">
        <f>IF(E963&gt;E983, E969-(ABS(E963-E983)/20), E969+(ABS(E963-E983)/20))</f>
        <v>130179319.09378654</v>
      </c>
      <c r="F970" s="15">
        <f>IF(F963&gt;F983, F969-(ABS(F963-F983)/20), F969+(ABS(F963-F983)/20))</f>
        <v>80889678.709950447</v>
      </c>
    </row>
    <row r="971" spans="2:6" x14ac:dyDescent="0.3">
      <c r="B971" s="10">
        <v>65.08</v>
      </c>
      <c r="C971" s="37">
        <v>45618</v>
      </c>
      <c r="D971" s="14">
        <f>IF(D963&gt;D983, D970-(ABS(D963-D983)/20), D970+(ABS(D963-D983)/20))</f>
        <v>0.86337999999999993</v>
      </c>
      <c r="E971" s="15">
        <f>IF(E963&gt;E983, E970-(ABS(E963-E983)/20), E970+(ABS(E963-E983)/20))</f>
        <v>129159809.60496604</v>
      </c>
      <c r="F971" s="15">
        <f>IF(F963&gt;F983, F970-(ABS(F963-F983)/20), F970+(ABS(F963-F983)/20))</f>
        <v>80256184.883384779</v>
      </c>
    </row>
    <row r="972" spans="2:6" x14ac:dyDescent="0.3">
      <c r="B972" s="10">
        <v>65.09</v>
      </c>
      <c r="C972" s="37">
        <v>45619</v>
      </c>
      <c r="D972" s="14">
        <f>IF(D963&gt;D983, D971-(ABS(D963-D983)/20), D971+(ABS(D963-D983)/20))</f>
        <v>0.85656499999999991</v>
      </c>
      <c r="E972" s="15">
        <f>IF(E963&gt;E983, E971-(ABS(E963-E983)/20), E971+(ABS(E963-E983)/20))</f>
        <v>128140300.11614555</v>
      </c>
      <c r="F972" s="15">
        <f>IF(F963&gt;F983, F971-(ABS(F963-F983)/20), F971+(ABS(F963-F983)/20))</f>
        <v>79622691.056819111</v>
      </c>
    </row>
    <row r="973" spans="2:6" x14ac:dyDescent="0.3">
      <c r="B973" s="10">
        <v>65.099999999999994</v>
      </c>
      <c r="C973" s="37">
        <v>45620</v>
      </c>
      <c r="D973" s="14">
        <f>IF(D963&gt;D983, D972-(ABS(D963-D983)/20), D972+(ABS(D963-D983)/20))</f>
        <v>0.84974999999999989</v>
      </c>
      <c r="E973" s="15">
        <f>IF(E963&gt;E983, E972-(ABS(E963-E983)/20), E972+(ABS(E963-E983)/20))</f>
        <v>127120790.62732506</v>
      </c>
      <c r="F973" s="15">
        <f>IF(F963&gt;F983, F972-(ABS(F963-F983)/20), F972+(ABS(F963-F983)/20))</f>
        <v>78989197.230253443</v>
      </c>
    </row>
    <row r="974" spans="2:6" x14ac:dyDescent="0.3">
      <c r="B974" s="10">
        <v>65.11</v>
      </c>
      <c r="C974" s="37">
        <v>45621</v>
      </c>
      <c r="D974" s="14">
        <f>IF(D963&gt;D983, D973-(ABS(D963-D983)/20), D973+(ABS(D963-D983)/20))</f>
        <v>0.84293499999999988</v>
      </c>
      <c r="E974" s="15">
        <f>IF(E963&gt;E983, E973-(ABS(E963-E983)/20), E973+(ABS(E963-E983)/20))</f>
        <v>126101281.13850456</v>
      </c>
      <c r="F974" s="15">
        <f>IF(F963&gt;F983, F973-(ABS(F963-F983)/20), F973+(ABS(F963-F983)/20))</f>
        <v>78355703.403687775</v>
      </c>
    </row>
    <row r="975" spans="2:6" x14ac:dyDescent="0.3">
      <c r="B975" s="10">
        <v>65.12</v>
      </c>
      <c r="C975" s="37">
        <v>45622</v>
      </c>
      <c r="D975" s="14">
        <f>IF(D963&gt;D983, D974-(ABS(D963-D983)/20), D974+(ABS(D963-D983)/20))</f>
        <v>0.83611999999999986</v>
      </c>
      <c r="E975" s="15">
        <f>IF(E963&gt;E983, E974-(ABS(E963-E983)/20), E974+(ABS(E963-E983)/20))</f>
        <v>125081771.64968407</v>
      </c>
      <c r="F975" s="15">
        <f>IF(F963&gt;F983, F974-(ABS(F963-F983)/20), F974+(ABS(F963-F983)/20))</f>
        <v>77722209.577122107</v>
      </c>
    </row>
    <row r="976" spans="2:6" x14ac:dyDescent="0.3">
      <c r="B976" s="10">
        <v>65.13</v>
      </c>
      <c r="C976" s="37">
        <v>45623</v>
      </c>
      <c r="D976" s="14">
        <f>IF(D963&gt;D983, D975-(ABS(D963-D983)/20), D975+(ABS(D963-D983)/20))</f>
        <v>0.82930499999999985</v>
      </c>
      <c r="E976" s="15">
        <f>IF(E963&gt;E983, E975-(ABS(E963-E983)/20), E975+(ABS(E963-E983)/20))</f>
        <v>124062262.16086358</v>
      </c>
      <c r="F976" s="15">
        <f>IF(F963&gt;F983, F975-(ABS(F963-F983)/20), F975+(ABS(F963-F983)/20))</f>
        <v>77088715.750556439</v>
      </c>
    </row>
    <row r="977" spans="2:6" x14ac:dyDescent="0.3">
      <c r="B977" s="10">
        <v>65.14</v>
      </c>
      <c r="C977" s="37">
        <v>45624</v>
      </c>
      <c r="D977" s="14">
        <f>IF(D963&gt;D983, D976-(ABS(D963-D983)/20), D976+(ABS(D963-D983)/20))</f>
        <v>0.82248999999999983</v>
      </c>
      <c r="E977" s="15">
        <f>IF(E963&gt;E983, E976-(ABS(E963-E983)/20), E976+(ABS(E963-E983)/20))</f>
        <v>123042752.67204309</v>
      </c>
      <c r="F977" s="15">
        <f>IF(F963&gt;F983, F976-(ABS(F963-F983)/20), F976+(ABS(F963-F983)/20))</f>
        <v>76455221.923990771</v>
      </c>
    </row>
    <row r="978" spans="2:6" x14ac:dyDescent="0.3">
      <c r="B978" s="10">
        <v>65.150000000000006</v>
      </c>
      <c r="C978" s="37">
        <v>45625</v>
      </c>
      <c r="D978" s="14">
        <f>IF(D963&gt;D983, D977-(ABS(D963-D983)/20), D977+(ABS(D963-D983)/20))</f>
        <v>0.81567499999999982</v>
      </c>
      <c r="E978" s="15">
        <f>IF(E963&gt;E983, E977-(ABS(E963-E983)/20), E977+(ABS(E963-E983)/20))</f>
        <v>122023243.18322259</v>
      </c>
      <c r="F978" s="15">
        <f>IF(F963&gt;F983, F977-(ABS(F963-F983)/20), F977+(ABS(F963-F983)/20))</f>
        <v>75821728.097425103</v>
      </c>
    </row>
    <row r="979" spans="2:6" x14ac:dyDescent="0.3">
      <c r="B979" s="10">
        <v>65.16</v>
      </c>
      <c r="C979" s="37">
        <v>45626</v>
      </c>
      <c r="D979" s="14">
        <f>IF(D963&gt;D983, D978-(ABS(D963-D983)/20), D978+(ABS(D963-D983)/20))</f>
        <v>0.8088599999999998</v>
      </c>
      <c r="E979" s="15">
        <f>IF(E963&gt;E983, E978-(ABS(E963-E983)/20), E978+(ABS(E963-E983)/20))</f>
        <v>121003733.6944021</v>
      </c>
      <c r="F979" s="15">
        <f>IF(F963&gt;F983, F978-(ABS(F963-F983)/20), F978+(ABS(F963-F983)/20))</f>
        <v>75188234.270859435</v>
      </c>
    </row>
    <row r="980" spans="2:6" x14ac:dyDescent="0.3">
      <c r="B980" s="10">
        <v>65.17</v>
      </c>
      <c r="C980" s="37">
        <v>45627</v>
      </c>
      <c r="D980" s="14">
        <f>IF(D963&gt;D983, D979-(ABS(D963-D983)/20), D979+(ABS(D963-D983)/20))</f>
        <v>0.80204499999999979</v>
      </c>
      <c r="E980" s="15">
        <f>IF(E963&gt;E983, E979-(ABS(E963-E983)/20), E979+(ABS(E963-E983)/20))</f>
        <v>119984224.20558161</v>
      </c>
      <c r="F980" s="15">
        <f>IF(F963&gt;F983, F979-(ABS(F963-F983)/20), F979+(ABS(F963-F983)/20))</f>
        <v>74554740.444293767</v>
      </c>
    </row>
    <row r="981" spans="2:6" x14ac:dyDescent="0.3">
      <c r="B981" s="10">
        <v>65.180000000000007</v>
      </c>
      <c r="C981" s="37">
        <v>45628</v>
      </c>
      <c r="D981" s="14">
        <f>IF(D963&gt;D983, D980-(ABS(D963-D983)/20), D980+(ABS(D963-D983)/20))</f>
        <v>0.79522999999999977</v>
      </c>
      <c r="E981" s="15">
        <f>IF(E963&gt;E983, E980-(ABS(E963-E983)/20), E980+(ABS(E963-E983)/20))</f>
        <v>118964714.71676111</v>
      </c>
      <c r="F981" s="15">
        <f>IF(F963&gt;F983, F980-(ABS(F963-F983)/20), F980+(ABS(F963-F983)/20))</f>
        <v>73921246.617728099</v>
      </c>
    </row>
    <row r="982" spans="2:6" x14ac:dyDescent="0.3">
      <c r="B982" s="10">
        <v>65.19</v>
      </c>
      <c r="C982" s="37">
        <v>45629</v>
      </c>
      <c r="D982" s="14">
        <f>IF(D963&gt;D983, D981-(ABS(D963-D983)/20), D981+(ABS(D963-D983)/20))</f>
        <v>0.78841499999999975</v>
      </c>
      <c r="E982" s="15">
        <f>IF(E963&gt;E983, E981-(ABS(E963-E983)/20), E981+(ABS(E963-E983)/20))</f>
        <v>117945205.22794062</v>
      </c>
      <c r="F982" s="15">
        <f>IF(F963&gt;F983, F981-(ABS(F963-F983)/20), F981+(ABS(F963-F983)/20))</f>
        <v>73287752.791162431</v>
      </c>
    </row>
    <row r="983" spans="2:6" x14ac:dyDescent="0.3">
      <c r="B983" s="10">
        <v>66</v>
      </c>
      <c r="C983" s="36">
        <v>45630</v>
      </c>
      <c r="D983" s="11">
        <v>0.78159999999999996</v>
      </c>
      <c r="E983" s="12">
        <f>D983*149597870.7</f>
        <v>116925695.73911999</v>
      </c>
      <c r="F983" s="12">
        <f>E983/1.609344</f>
        <v>72654258.964596748</v>
      </c>
    </row>
    <row r="984" spans="2:6" x14ac:dyDescent="0.3">
      <c r="B984" s="10">
        <v>66.010000000000005</v>
      </c>
      <c r="C984" s="37">
        <v>45631</v>
      </c>
      <c r="D984" s="14">
        <f>IF(D983&gt;D993, D983-(ABS(D983-D993)/10), D983+(ABS(D983-D993)/10))</f>
        <v>0.77585999999999999</v>
      </c>
      <c r="E984" s="15">
        <f>IF(E983&gt;E993, E983-(ABS(E983-E993)/10), E983+(ABS(E983-E993)/10))</f>
        <v>116067003.961302</v>
      </c>
      <c r="F984" s="15">
        <f>IF(F983&gt;F993, F983-(ABS(F983-F993)/10), F983+(ABS(F983-F993)/10))</f>
        <v>72120692.630849585</v>
      </c>
    </row>
    <row r="985" spans="2:6" x14ac:dyDescent="0.3">
      <c r="B985" s="10">
        <v>66.02</v>
      </c>
      <c r="C985" s="37">
        <v>45632</v>
      </c>
      <c r="D985" s="14">
        <f>IF(D983&gt;D993, D984-(ABS(D983-D993)/10), D984+(ABS(D983-D993)/10))</f>
        <v>0.77012000000000003</v>
      </c>
      <c r="E985" s="15">
        <f>IF(E983&gt;E993, E984-(ABS(E983-E993)/10), E984+(ABS(E983-E993)/10))</f>
        <v>115208312.183484</v>
      </c>
      <c r="F985" s="15">
        <f>IF(F983&gt;F993, F984-(ABS(F983-F993)/10), F984+(ABS(F983-F993)/10))</f>
        <v>71587126.297102422</v>
      </c>
    </row>
    <row r="986" spans="2:6" x14ac:dyDescent="0.3">
      <c r="B986" s="10">
        <v>66.03</v>
      </c>
      <c r="C986" s="37">
        <v>45633</v>
      </c>
      <c r="D986" s="14">
        <f>IF(D983&gt;D993, D985-(ABS(D983-D993)/10), D985+(ABS(D983-D993)/10))</f>
        <v>0.76438000000000006</v>
      </c>
      <c r="E986" s="15">
        <f>IF(E983&gt;E993, E985-(ABS(E983-E993)/10), E985+(ABS(E983-E993)/10))</f>
        <v>114349620.40566601</v>
      </c>
      <c r="F986" s="15">
        <f>IF(F983&gt;F993, F985-(ABS(F983-F993)/10), F985+(ABS(F983-F993)/10))</f>
        <v>71053559.963355258</v>
      </c>
    </row>
    <row r="987" spans="2:6" x14ac:dyDescent="0.3">
      <c r="B987" s="10">
        <v>66.040000000000006</v>
      </c>
      <c r="C987" s="37">
        <v>45634</v>
      </c>
      <c r="D987" s="14">
        <f>IF(D983&gt;D993, D986-(ABS(D983-D993)/10), D986+(ABS(D983-D993)/10))</f>
        <v>0.75864000000000009</v>
      </c>
      <c r="E987" s="15">
        <f>IF(E983&gt;E993, E986-(ABS(E983-E993)/10), E986+(ABS(E983-E993)/10))</f>
        <v>113490928.62784801</v>
      </c>
      <c r="F987" s="15">
        <f>IF(F983&gt;F993, F986-(ABS(F983-F993)/10), F986+(ABS(F983-F993)/10))</f>
        <v>70519993.629608095</v>
      </c>
    </row>
    <row r="988" spans="2:6" x14ac:dyDescent="0.3">
      <c r="B988" s="10">
        <v>66.05</v>
      </c>
      <c r="C988" s="37">
        <v>45635</v>
      </c>
      <c r="D988" s="14">
        <f>IF(D983&gt;D993, D987-(ABS(D983-D993)/10), D987+(ABS(D983-D993)/10))</f>
        <v>0.75290000000000012</v>
      </c>
      <c r="E988" s="15">
        <f>IF(E983&gt;E993, E987-(ABS(E983-E993)/10), E987+(ABS(E983-E993)/10))</f>
        <v>112632236.85003002</v>
      </c>
      <c r="F988" s="15">
        <f>IF(F983&gt;F993, F987-(ABS(F983-F993)/10), F987+(ABS(F983-F993)/10))</f>
        <v>69986427.295860931</v>
      </c>
    </row>
    <row r="989" spans="2:6" x14ac:dyDescent="0.3">
      <c r="B989" s="10">
        <v>66.06</v>
      </c>
      <c r="C989" s="37">
        <v>45636</v>
      </c>
      <c r="D989" s="14">
        <f>IF(D983&gt;D993, D988-(ABS(D983-D993)/10), D988+(ABS(D983-D993)/10))</f>
        <v>0.74716000000000016</v>
      </c>
      <c r="E989" s="15">
        <f>IF(E983&gt;E993, E988-(ABS(E983-E993)/10), E988+(ABS(E983-E993)/10))</f>
        <v>111773545.07221203</v>
      </c>
      <c r="F989" s="15">
        <f>IF(F983&gt;F993, F988-(ABS(F983-F993)/10), F988+(ABS(F983-F993)/10))</f>
        <v>69452860.962113768</v>
      </c>
    </row>
    <row r="990" spans="2:6" x14ac:dyDescent="0.3">
      <c r="B990" s="10">
        <v>66.069999999999993</v>
      </c>
      <c r="C990" s="37">
        <v>45637</v>
      </c>
      <c r="D990" s="14">
        <f>IF(D983&gt;D993, D989-(ABS(D983-D993)/10), D989+(ABS(D983-D993)/10))</f>
        <v>0.74142000000000019</v>
      </c>
      <c r="E990" s="15">
        <f>IF(E983&gt;E993, E989-(ABS(E983-E993)/10), E989+(ABS(E983-E993)/10))</f>
        <v>110914853.29439403</v>
      </c>
      <c r="F990" s="15">
        <f>IF(F983&gt;F993, F989-(ABS(F983-F993)/10), F989+(ABS(F983-F993)/10))</f>
        <v>68919294.628366604</v>
      </c>
    </row>
    <row r="991" spans="2:6" x14ac:dyDescent="0.3">
      <c r="B991" s="10">
        <v>66.08</v>
      </c>
      <c r="C991" s="37">
        <v>45638</v>
      </c>
      <c r="D991" s="14">
        <f>IF(D983&gt;D993, D990-(ABS(D983-D993)/10), D990+(ABS(D983-D993)/10))</f>
        <v>0.73568000000000022</v>
      </c>
      <c r="E991" s="15">
        <f>IF(E983&gt;E993, E990-(ABS(E983-E993)/10), E990+(ABS(E983-E993)/10))</f>
        <v>110056161.51657604</v>
      </c>
      <c r="F991" s="15">
        <f>IF(F983&gt;F993, F990-(ABS(F983-F993)/10), F990+(ABS(F983-F993)/10))</f>
        <v>68385728.294619441</v>
      </c>
    </row>
    <row r="992" spans="2:6" x14ac:dyDescent="0.3">
      <c r="B992" s="10">
        <v>66.09</v>
      </c>
      <c r="C992" s="37">
        <v>45639</v>
      </c>
      <c r="D992" s="14">
        <f>IF(D983&gt;D993, D991-(ABS(D983-D993)/10), D991+(ABS(D983-D993)/10))</f>
        <v>0.72994000000000026</v>
      </c>
      <c r="E992" s="15">
        <f>IF(E983&gt;E993, E991-(ABS(E983-E993)/10), E991+(ABS(E983-E993)/10))</f>
        <v>109197469.73875804</v>
      </c>
      <c r="F992" s="15">
        <f>IF(F983&gt;F993, F991-(ABS(F983-F993)/10), F991+(ABS(F983-F993)/10))</f>
        <v>67852161.960872278</v>
      </c>
    </row>
    <row r="993" spans="2:6" x14ac:dyDescent="0.3">
      <c r="B993" s="10">
        <v>67</v>
      </c>
      <c r="C993" s="36">
        <v>45640</v>
      </c>
      <c r="D993" s="11">
        <v>0.72419999999999995</v>
      </c>
      <c r="E993" s="12">
        <f>D993*149597870.7</f>
        <v>108338777.96093999</v>
      </c>
      <c r="F993" s="12">
        <f>E993/1.609344</f>
        <v>67318595.627125084</v>
      </c>
    </row>
    <row r="994" spans="2:6" x14ac:dyDescent="0.3">
      <c r="B994" s="10">
        <v>67.010000000000005</v>
      </c>
      <c r="C994" s="37">
        <v>45641</v>
      </c>
      <c r="D994" s="14">
        <f>IF(D993&gt;D1013, D993-(ABS(D993-D1013)/20), D993+(ABS(D993-D1013)/20))</f>
        <v>0.72051499999999991</v>
      </c>
      <c r="E994" s="15">
        <f>IF(E993&gt;E1013, E993-(ABS(E993-E1013)/20), E993+(ABS(E993-E1013)/20))</f>
        <v>107787509.80741049</v>
      </c>
      <c r="F994" s="15">
        <f>IF(F993&gt;F1013, F993-(ABS(F993-F1013)/20), F993+(ABS(F993-F1013)/20))</f>
        <v>66976053.477323987</v>
      </c>
    </row>
    <row r="995" spans="2:6" x14ac:dyDescent="0.3">
      <c r="B995" s="10">
        <v>67.02</v>
      </c>
      <c r="C995" s="37">
        <v>45642</v>
      </c>
      <c r="D995" s="14">
        <f>IF(D993&gt;D1013, D994-(ABS(D993-D1013)/20), D994+(ABS(D993-D1013)/20))</f>
        <v>0.71682999999999986</v>
      </c>
      <c r="E995" s="15">
        <f>IF(E993&gt;E1013, E994-(ABS(E993-E1013)/20), E994+(ABS(E993-E1013)/20))</f>
        <v>107236241.653881</v>
      </c>
      <c r="F995" s="15">
        <f>IF(F993&gt;F1013, F994-(ABS(F993-F1013)/20), F994+(ABS(F993-F1013)/20))</f>
        <v>66633511.327522889</v>
      </c>
    </row>
    <row r="996" spans="2:6" x14ac:dyDescent="0.3">
      <c r="B996" s="10">
        <v>67.03</v>
      </c>
      <c r="C996" s="37">
        <v>45643</v>
      </c>
      <c r="D996" s="14">
        <f>IF(D993&gt;D1013, D995-(ABS(D993-D1013)/20), D995+(ABS(D993-D1013)/20))</f>
        <v>0.71314499999999981</v>
      </c>
      <c r="E996" s="15">
        <f>IF(E993&gt;E1013, E995-(ABS(E993-E1013)/20), E995+(ABS(E993-E1013)/20))</f>
        <v>106684973.5003515</v>
      </c>
      <c r="F996" s="15">
        <f>IF(F993&gt;F1013, F995-(ABS(F993-F1013)/20), F995+(ABS(F993-F1013)/20))</f>
        <v>66290969.177721791</v>
      </c>
    </row>
    <row r="997" spans="2:6" x14ac:dyDescent="0.3">
      <c r="B997" s="10">
        <v>67.040000000000006</v>
      </c>
      <c r="C997" s="37">
        <v>45644</v>
      </c>
      <c r="D997" s="14">
        <f>IF(D993&gt;D1013, D996-(ABS(D993-D1013)/20), D996+(ABS(D993-D1013)/20))</f>
        <v>0.70945999999999976</v>
      </c>
      <c r="E997" s="15">
        <f>IF(E993&gt;E1013, E996-(ABS(E993-E1013)/20), E996+(ABS(E993-E1013)/20))</f>
        <v>106133705.34682201</v>
      </c>
      <c r="F997" s="15">
        <f>IF(F993&gt;F1013, F996-(ABS(F993-F1013)/20), F996+(ABS(F993-F1013)/20))</f>
        <v>65948427.027920693</v>
      </c>
    </row>
    <row r="998" spans="2:6" x14ac:dyDescent="0.3">
      <c r="B998" s="10">
        <v>67.05</v>
      </c>
      <c r="C998" s="37">
        <v>45645</v>
      </c>
      <c r="D998" s="14">
        <f>IF(D993&gt;D1013, D997-(ABS(D993-D1013)/20), D997+(ABS(D993-D1013)/20))</f>
        <v>0.70577499999999971</v>
      </c>
      <c r="E998" s="15">
        <f>IF(E993&gt;E1013, E997-(ABS(E993-E1013)/20), E997+(ABS(E993-E1013)/20))</f>
        <v>105582437.19329251</v>
      </c>
      <c r="F998" s="15">
        <f>IF(F993&gt;F1013, F997-(ABS(F993-F1013)/20), F997+(ABS(F993-F1013)/20))</f>
        <v>65605884.878119595</v>
      </c>
    </row>
    <row r="999" spans="2:6" x14ac:dyDescent="0.3">
      <c r="B999" s="10">
        <v>67.06</v>
      </c>
      <c r="C999" s="37">
        <v>45646</v>
      </c>
      <c r="D999" s="14">
        <f>IF(D993&gt;D1013, D998-(ABS(D993-D1013)/20), D998+(ABS(D993-D1013)/20))</f>
        <v>0.70208999999999966</v>
      </c>
      <c r="E999" s="15">
        <f>IF(E993&gt;E1013, E998-(ABS(E993-E1013)/20), E998+(ABS(E993-E1013)/20))</f>
        <v>105031169.03976302</v>
      </c>
      <c r="F999" s="15">
        <f>IF(F993&gt;F1013, F998-(ABS(F993-F1013)/20), F998+(ABS(F993-F1013)/20))</f>
        <v>65263342.728318498</v>
      </c>
    </row>
    <row r="1000" spans="2:6" x14ac:dyDescent="0.3">
      <c r="B1000" s="10">
        <v>67.069999999999993</v>
      </c>
      <c r="C1000" s="37">
        <v>45647</v>
      </c>
      <c r="D1000" s="14">
        <f>IF(D993&gt;D1013, D999-(ABS(D993-D1013)/20), D999+(ABS(D993-D1013)/20))</f>
        <v>0.69840499999999961</v>
      </c>
      <c r="E1000" s="15">
        <f>IF(E993&gt;E1013, E999-(ABS(E993-E1013)/20), E999+(ABS(E993-E1013)/20))</f>
        <v>104479900.88623352</v>
      </c>
      <c r="F1000" s="15">
        <f>IF(F993&gt;F1013, F999-(ABS(F993-F1013)/20), F999+(ABS(F993-F1013)/20))</f>
        <v>64920800.5785174</v>
      </c>
    </row>
    <row r="1001" spans="2:6" x14ac:dyDescent="0.3">
      <c r="B1001" s="10">
        <v>67.08</v>
      </c>
      <c r="C1001" s="37">
        <v>45648</v>
      </c>
      <c r="D1001" s="14">
        <f>IF(D993&gt;D1013, D1000-(ABS(D993-D1013)/20), D1000+(ABS(D993-D1013)/20))</f>
        <v>0.69471999999999956</v>
      </c>
      <c r="E1001" s="15">
        <f>IF(E993&gt;E1013, E1000-(ABS(E993-E1013)/20), E1000+(ABS(E993-E1013)/20))</f>
        <v>103928632.73270403</v>
      </c>
      <c r="F1001" s="15">
        <f>IF(F993&gt;F1013, F1000-(ABS(F993-F1013)/20), F1000+(ABS(F993-F1013)/20))</f>
        <v>64578258.428716302</v>
      </c>
    </row>
    <row r="1002" spans="2:6" x14ac:dyDescent="0.3">
      <c r="B1002" s="10">
        <v>67.09</v>
      </c>
      <c r="C1002" s="37">
        <v>45649</v>
      </c>
      <c r="D1002" s="14">
        <f>IF(D993&gt;D1013, D1001-(ABS(D993-D1013)/20), D1001+(ABS(D993-D1013)/20))</f>
        <v>0.69103499999999951</v>
      </c>
      <c r="E1002" s="15">
        <f>IF(E993&gt;E1013, E1001-(ABS(E993-E1013)/20), E1001+(ABS(E993-E1013)/20))</f>
        <v>103377364.57917453</v>
      </c>
      <c r="F1002" s="15">
        <f>IF(F993&gt;F1013, F1001-(ABS(F993-F1013)/20), F1001+(ABS(F993-F1013)/20))</f>
        <v>64235716.278915204</v>
      </c>
    </row>
    <row r="1003" spans="2:6" x14ac:dyDescent="0.3">
      <c r="B1003" s="10">
        <v>67.099999999999994</v>
      </c>
      <c r="C1003" s="37">
        <v>45650</v>
      </c>
      <c r="D1003" s="14">
        <f>IF(D993&gt;D1013, D1002-(ABS(D993-D1013)/20), D1002+(ABS(D993-D1013)/20))</f>
        <v>0.68734999999999946</v>
      </c>
      <c r="E1003" s="15">
        <f>IF(E993&gt;E1013, E1002-(ABS(E993-E1013)/20), E1002+(ABS(E993-E1013)/20))</f>
        <v>102826096.42564504</v>
      </c>
      <c r="F1003" s="15">
        <f>IF(F993&gt;F1013, F1002-(ABS(F993-F1013)/20), F1002+(ABS(F993-F1013)/20))</f>
        <v>63893174.129114106</v>
      </c>
    </row>
    <row r="1004" spans="2:6" x14ac:dyDescent="0.3">
      <c r="B1004" s="10">
        <v>67.11</v>
      </c>
      <c r="C1004" s="37">
        <v>45651</v>
      </c>
      <c r="D1004" s="14">
        <f>IF(D993&gt;D1013, D1003-(ABS(D993-D1013)/20), D1003+(ABS(D993-D1013)/20))</f>
        <v>0.68366499999999941</v>
      </c>
      <c r="E1004" s="15">
        <f>IF(E993&gt;E1013, E1003-(ABS(E993-E1013)/20), E1003+(ABS(E993-E1013)/20))</f>
        <v>102274828.27211554</v>
      </c>
      <c r="F1004" s="15">
        <f>IF(F993&gt;F1013, F1003-(ABS(F993-F1013)/20), F1003+(ABS(F993-F1013)/20))</f>
        <v>63550631.979313008</v>
      </c>
    </row>
    <row r="1005" spans="2:6" x14ac:dyDescent="0.3">
      <c r="B1005" s="10">
        <v>67.12</v>
      </c>
      <c r="C1005" s="37">
        <v>45652</v>
      </c>
      <c r="D1005" s="14">
        <f>IF(D993&gt;D1013, D1004-(ABS(D993-D1013)/20), D1004+(ABS(D993-D1013)/20))</f>
        <v>0.67997999999999936</v>
      </c>
      <c r="E1005" s="15">
        <f>IF(E993&gt;E1013, E1004-(ABS(E993-E1013)/20), E1004+(ABS(E993-E1013)/20))</f>
        <v>101723560.11858605</v>
      </c>
      <c r="F1005" s="15">
        <f>IF(F993&gt;F1013, F1004-(ABS(F993-F1013)/20), F1004+(ABS(F993-F1013)/20))</f>
        <v>63208089.829511911</v>
      </c>
    </row>
    <row r="1006" spans="2:6" x14ac:dyDescent="0.3">
      <c r="B1006" s="10">
        <v>67.13</v>
      </c>
      <c r="C1006" s="37">
        <v>45653</v>
      </c>
      <c r="D1006" s="14">
        <f>IF(D993&gt;D1013, D1005-(ABS(D993-D1013)/20), D1005+(ABS(D993-D1013)/20))</f>
        <v>0.67629499999999931</v>
      </c>
      <c r="E1006" s="15">
        <f>IF(E993&gt;E1013, E1005-(ABS(E993-E1013)/20), E1005+(ABS(E993-E1013)/20))</f>
        <v>101172291.96505655</v>
      </c>
      <c r="F1006" s="15">
        <f>IF(F993&gt;F1013, F1005-(ABS(F993-F1013)/20), F1005+(ABS(F993-F1013)/20))</f>
        <v>62865547.679710813</v>
      </c>
    </row>
    <row r="1007" spans="2:6" x14ac:dyDescent="0.3">
      <c r="B1007" s="10">
        <v>67.14</v>
      </c>
      <c r="C1007" s="37">
        <v>45654</v>
      </c>
      <c r="D1007" s="14">
        <f>IF(D993&gt;D1013, D1006-(ABS(D993-D1013)/20), D1006+(ABS(D993-D1013)/20))</f>
        <v>0.67260999999999926</v>
      </c>
      <c r="E1007" s="15">
        <f>IF(E993&gt;E1013, E1006-(ABS(E993-E1013)/20), E1006+(ABS(E993-E1013)/20))</f>
        <v>100621023.81152706</v>
      </c>
      <c r="F1007" s="15">
        <f>IF(F993&gt;F1013, F1006-(ABS(F993-F1013)/20), F1006+(ABS(F993-F1013)/20))</f>
        <v>62523005.529909715</v>
      </c>
    </row>
    <row r="1008" spans="2:6" x14ac:dyDescent="0.3">
      <c r="B1008" s="10">
        <v>67.150000000000006</v>
      </c>
      <c r="C1008" s="37">
        <v>45655</v>
      </c>
      <c r="D1008" s="14">
        <f>IF(D993&gt;D1013, D1007-(ABS(D993-D1013)/20), D1007+(ABS(D993-D1013)/20))</f>
        <v>0.66892499999999921</v>
      </c>
      <c r="E1008" s="15">
        <f>IF(E993&gt;E1013, E1007-(ABS(E993-E1013)/20), E1007+(ABS(E993-E1013)/20))</f>
        <v>100069755.65799756</v>
      </c>
      <c r="F1008" s="15">
        <f>IF(F993&gt;F1013, F1007-(ABS(F993-F1013)/20), F1007+(ABS(F993-F1013)/20))</f>
        <v>62180463.380108617</v>
      </c>
    </row>
    <row r="1009" spans="2:6" x14ac:dyDescent="0.3">
      <c r="B1009" s="10">
        <v>67.16</v>
      </c>
      <c r="C1009" s="37">
        <v>45656</v>
      </c>
      <c r="D1009" s="14">
        <f>IF(D993&gt;D1013, D1008-(ABS(D993-D1013)/20), D1008+(ABS(D993-D1013)/20))</f>
        <v>0.66523999999999917</v>
      </c>
      <c r="E1009" s="15">
        <f>IF(E993&gt;E1013, E1008-(ABS(E993-E1013)/20), E1008+(ABS(E993-E1013)/20))</f>
        <v>99518487.504468068</v>
      </c>
      <c r="F1009" s="15">
        <f>IF(F993&gt;F1013, F1008-(ABS(F993-F1013)/20), F1008+(ABS(F993-F1013)/20))</f>
        <v>61837921.230307519</v>
      </c>
    </row>
    <row r="1010" spans="2:6" x14ac:dyDescent="0.3">
      <c r="B1010" s="10">
        <v>67.17</v>
      </c>
      <c r="C1010" s="37">
        <v>45657</v>
      </c>
      <c r="D1010" s="14">
        <f>IF(D993&gt;D1013, D1009-(ABS(D993-D1013)/20), D1009+(ABS(D993-D1013)/20))</f>
        <v>0.66155499999999912</v>
      </c>
      <c r="E1010" s="15">
        <f>IF(E993&gt;E1013, E1009-(ABS(E993-E1013)/20), E1009+(ABS(E993-E1013)/20))</f>
        <v>98967219.350938573</v>
      </c>
      <c r="F1010" s="15">
        <f>IF(F993&gt;F1013, F1009-(ABS(F993-F1013)/20), F1009+(ABS(F993-F1013)/20))</f>
        <v>61495379.080506422</v>
      </c>
    </row>
    <row r="1011" spans="2:6" x14ac:dyDescent="0.3">
      <c r="B1011" s="10">
        <v>67.180000000000007</v>
      </c>
      <c r="C1011" s="37">
        <v>45658</v>
      </c>
      <c r="D1011" s="14">
        <f>IF(D993&gt;D1013, D1010-(ABS(D993-D1013)/20), D1010+(ABS(D993-D1013)/20))</f>
        <v>0.65786999999999907</v>
      </c>
      <c r="E1011" s="15">
        <f>IF(E993&gt;E1013, E1010-(ABS(E993-E1013)/20), E1010+(ABS(E993-E1013)/20))</f>
        <v>98415951.197409078</v>
      </c>
      <c r="F1011" s="15">
        <f>IF(F993&gt;F1013, F1010-(ABS(F993-F1013)/20), F1010+(ABS(F993-F1013)/20))</f>
        <v>61152836.930705324</v>
      </c>
    </row>
    <row r="1012" spans="2:6" x14ac:dyDescent="0.3">
      <c r="B1012" s="10">
        <v>67.19</v>
      </c>
      <c r="C1012" s="37">
        <v>45659</v>
      </c>
      <c r="D1012" s="14">
        <f>IF(D993&gt;D1013, D1011-(ABS(D993-D1013)/20), D1011+(ABS(D993-D1013)/20))</f>
        <v>0.65418499999999902</v>
      </c>
      <c r="E1012" s="15">
        <f>IF(E993&gt;E1013, E1011-(ABS(E993-E1013)/20), E1011+(ABS(E993-E1013)/20))</f>
        <v>97864683.043879583</v>
      </c>
      <c r="F1012" s="15">
        <f>IF(F993&gt;F1013, F1011-(ABS(F993-F1013)/20), F1011+(ABS(F993-F1013)/20))</f>
        <v>60810294.780904226</v>
      </c>
    </row>
    <row r="1013" spans="2:6" x14ac:dyDescent="0.3">
      <c r="B1013" s="10">
        <v>68</v>
      </c>
      <c r="C1013" s="36">
        <v>45660</v>
      </c>
      <c r="D1013" s="11">
        <v>0.65049999999999997</v>
      </c>
      <c r="E1013" s="12">
        <f>D1013*149597870.7</f>
        <v>97313414.890349984</v>
      </c>
      <c r="F1013" s="12">
        <f>E1013/1.609344</f>
        <v>60467752.631103091</v>
      </c>
    </row>
    <row r="1014" spans="2:6" x14ac:dyDescent="0.3">
      <c r="B1014" s="10">
        <v>68.010000000000005</v>
      </c>
      <c r="C1014" s="37">
        <v>45661</v>
      </c>
      <c r="D1014" s="14">
        <f>IF(D1013&gt;D1023, D1013-(ABS(D1013-D1023)/10), D1013+(ABS(D1013-D1023)/10))</f>
        <v>0.64968999999999999</v>
      </c>
      <c r="E1014" s="15">
        <f>IF(E1013&gt;E1023, E1013-(ABS(E1013-E1023)/10), E1013+(ABS(E1013-E1023)/10))</f>
        <v>97192240.615082979</v>
      </c>
      <c r="F1014" s="15">
        <f>IF(F1013&gt;F1023, F1013-(ABS(F1013-F1023)/10), F1013+(ABS(F1013-F1023)/10))</f>
        <v>60392458.42721194</v>
      </c>
    </row>
    <row r="1015" spans="2:6" x14ac:dyDescent="0.3">
      <c r="B1015" s="10">
        <v>68.02</v>
      </c>
      <c r="C1015" s="37">
        <v>45662</v>
      </c>
      <c r="D1015" s="14">
        <f>IF(D1013&gt;D1023, D1014-(ABS(D1013-D1023)/10), D1014+(ABS(D1013-D1023)/10))</f>
        <v>0.64888000000000001</v>
      </c>
      <c r="E1015" s="15">
        <f>IF(E1013&gt;E1023, E1014-(ABS(E1013-E1023)/10), E1014+(ABS(E1013-E1023)/10))</f>
        <v>97071066.339815974</v>
      </c>
      <c r="F1015" s="15">
        <f>IF(F1013&gt;F1023, F1014-(ABS(F1013-F1023)/10), F1014+(ABS(F1013-F1023)/10))</f>
        <v>60317164.22332079</v>
      </c>
    </row>
    <row r="1016" spans="2:6" x14ac:dyDescent="0.3">
      <c r="B1016" s="10">
        <v>68.03</v>
      </c>
      <c r="C1016" s="37">
        <v>45663</v>
      </c>
      <c r="D1016" s="14">
        <f>IF(D1013&gt;D1023, D1015-(ABS(D1013-D1023)/10), D1015+(ABS(D1013-D1023)/10))</f>
        <v>0.64807000000000003</v>
      </c>
      <c r="E1016" s="15">
        <f>IF(E1013&gt;E1023, E1015-(ABS(E1013-E1023)/10), E1015+(ABS(E1013-E1023)/10))</f>
        <v>96949892.064548969</v>
      </c>
      <c r="F1016" s="15">
        <f>IF(F1013&gt;F1023, F1015-(ABS(F1013-F1023)/10), F1015+(ABS(F1013-F1023)/10))</f>
        <v>60241870.019429639</v>
      </c>
    </row>
    <row r="1017" spans="2:6" x14ac:dyDescent="0.3">
      <c r="B1017" s="10">
        <v>68.040000000000006</v>
      </c>
      <c r="C1017" s="37">
        <v>45664</v>
      </c>
      <c r="D1017" s="14">
        <f>IF(D1013&gt;D1023, D1016-(ABS(D1013-D1023)/10), D1016+(ABS(D1013-D1023)/10))</f>
        <v>0.64726000000000006</v>
      </c>
      <c r="E1017" s="15">
        <f>IF(E1013&gt;E1023, E1016-(ABS(E1013-E1023)/10), E1016+(ABS(E1013-E1023)/10))</f>
        <v>96828717.789281964</v>
      </c>
      <c r="F1017" s="15">
        <f>IF(F1013&gt;F1023, F1016-(ABS(F1013-F1023)/10), F1016+(ABS(F1013-F1023)/10))</f>
        <v>60166575.815538488</v>
      </c>
    </row>
    <row r="1018" spans="2:6" x14ac:dyDescent="0.3">
      <c r="B1018" s="10">
        <v>68.05</v>
      </c>
      <c r="C1018" s="37">
        <v>45665</v>
      </c>
      <c r="D1018" s="14">
        <f>IF(D1013&gt;D1023, D1017-(ABS(D1013-D1023)/10), D1017+(ABS(D1013-D1023)/10))</f>
        <v>0.64645000000000008</v>
      </c>
      <c r="E1018" s="15">
        <f>IF(E1013&gt;E1023, E1017-(ABS(E1013-E1023)/10), E1017+(ABS(E1013-E1023)/10))</f>
        <v>96707543.514014959</v>
      </c>
      <c r="F1018" s="15">
        <f>IF(F1013&gt;F1023, F1017-(ABS(F1013-F1023)/10), F1017+(ABS(F1013-F1023)/10))</f>
        <v>60091281.611647338</v>
      </c>
    </row>
    <row r="1019" spans="2:6" x14ac:dyDescent="0.3">
      <c r="B1019" s="10">
        <v>68.06</v>
      </c>
      <c r="C1019" s="37">
        <v>45666</v>
      </c>
      <c r="D1019" s="14">
        <f>IF(D1013&gt;D1023, D1018-(ABS(D1013-D1023)/10), D1018+(ABS(D1013-D1023)/10))</f>
        <v>0.6456400000000001</v>
      </c>
      <c r="E1019" s="15">
        <f>IF(E1013&gt;E1023, E1018-(ABS(E1013-E1023)/10), E1018+(ABS(E1013-E1023)/10))</f>
        <v>96586369.238747954</v>
      </c>
      <c r="F1019" s="15">
        <f>IF(F1013&gt;F1023, F1018-(ABS(F1013-F1023)/10), F1018+(ABS(F1013-F1023)/10))</f>
        <v>60015987.407756187</v>
      </c>
    </row>
    <row r="1020" spans="2:6" x14ac:dyDescent="0.3">
      <c r="B1020" s="10">
        <v>68.069999999999993</v>
      </c>
      <c r="C1020" s="37">
        <v>45667</v>
      </c>
      <c r="D1020" s="14">
        <f>IF(D1013&gt;D1023, D1019-(ABS(D1013-D1023)/10), D1019+(ABS(D1013-D1023)/10))</f>
        <v>0.64483000000000013</v>
      </c>
      <c r="E1020" s="15">
        <f>IF(E1013&gt;E1023, E1019-(ABS(E1013-E1023)/10), E1019+(ABS(E1013-E1023)/10))</f>
        <v>96465194.963480949</v>
      </c>
      <c r="F1020" s="15">
        <f>IF(F1013&gt;F1023, F1019-(ABS(F1013-F1023)/10), F1019+(ABS(F1013-F1023)/10))</f>
        <v>59940693.203865036</v>
      </c>
    </row>
    <row r="1021" spans="2:6" x14ac:dyDescent="0.3">
      <c r="B1021" s="10">
        <v>68.08</v>
      </c>
      <c r="C1021" s="37">
        <v>45668</v>
      </c>
      <c r="D1021" s="14">
        <f>IF(D1013&gt;D1023, D1020-(ABS(D1013-D1023)/10), D1020+(ABS(D1013-D1023)/10))</f>
        <v>0.64402000000000015</v>
      </c>
      <c r="E1021" s="15">
        <f>IF(E1013&gt;E1023, E1020-(ABS(E1013-E1023)/10), E1020+(ABS(E1013-E1023)/10))</f>
        <v>96344020.688213944</v>
      </c>
      <c r="F1021" s="15">
        <f>IF(F1013&gt;F1023, F1020-(ABS(F1013-F1023)/10), F1020+(ABS(F1013-F1023)/10))</f>
        <v>59865398.999973886</v>
      </c>
    </row>
    <row r="1022" spans="2:6" x14ac:dyDescent="0.3">
      <c r="B1022" s="10">
        <v>68.09</v>
      </c>
      <c r="C1022" s="37">
        <v>45669</v>
      </c>
      <c r="D1022" s="14">
        <f>IF(D1013&gt;D1023, D1021-(ABS(D1013-D1023)/10), D1021+(ABS(D1013-D1023)/10))</f>
        <v>0.64321000000000017</v>
      </c>
      <c r="E1022" s="15">
        <f>IF(E1013&gt;E1023, E1021-(ABS(E1013-E1023)/10), E1021+(ABS(E1013-E1023)/10))</f>
        <v>96222846.412946939</v>
      </c>
      <c r="F1022" s="15">
        <f>IF(F1013&gt;F1023, F1021-(ABS(F1013-F1023)/10), F1021+(ABS(F1013-F1023)/10))</f>
        <v>59790104.796082735</v>
      </c>
    </row>
    <row r="1023" spans="2:6" x14ac:dyDescent="0.3">
      <c r="B1023" s="29">
        <v>69</v>
      </c>
      <c r="C1023" s="38">
        <v>45670</v>
      </c>
      <c r="D1023" s="30">
        <v>0.64239999999999997</v>
      </c>
      <c r="E1023" s="31">
        <f>D1023*149597870.7</f>
        <v>96101672.137679994</v>
      </c>
      <c r="F1023" s="31">
        <f>E1023/1.609344</f>
        <v>59714810.592191592</v>
      </c>
    </row>
    <row r="1024" spans="2:6" x14ac:dyDescent="0.3">
      <c r="B1024" s="10">
        <v>69.010000000000005</v>
      </c>
      <c r="C1024" s="37">
        <v>45671</v>
      </c>
      <c r="D1024" s="14">
        <f>IF(D1023&gt;D1043, D1023-(ABS(D1023-D1043)/20), D1023+(ABS(D1023-D1043)/20))</f>
        <v>0.64486999999999994</v>
      </c>
      <c r="E1024" s="15">
        <f>IF(E1023&gt;E1043, E1023-(ABS(E1023-E1043)/20), E1023+(ABS(E1023-E1043)/20))</f>
        <v>96471178.878308997</v>
      </c>
      <c r="F1024" s="15">
        <f>IF(F1023&gt;F1043, F1023-(ABS(F1023-F1043)/20), F1023+(ABS(F1023-F1043)/20))</f>
        <v>59944411.436155967</v>
      </c>
    </row>
    <row r="1025" spans="2:6" x14ac:dyDescent="0.3">
      <c r="B1025" s="10">
        <v>69.02</v>
      </c>
      <c r="C1025" s="37">
        <v>45672</v>
      </c>
      <c r="D1025" s="14">
        <f>IF(D1023&gt;D1043, D1024-(ABS(D1023-D1043)/20), D1024+(ABS(D1023-D1043)/20))</f>
        <v>0.64733999999999992</v>
      </c>
      <c r="E1025" s="15">
        <f>IF(E1023&gt;E1043, E1024-(ABS(E1023-E1043)/20), E1024+(ABS(E1023-E1043)/20))</f>
        <v>96840685.618937999</v>
      </c>
      <c r="F1025" s="15">
        <f>IF(F1023&gt;F1043, F1024-(ABS(F1023-F1043)/20), F1024+(ABS(F1023-F1043)/20))</f>
        <v>60174012.280120343</v>
      </c>
    </row>
    <row r="1026" spans="2:6" x14ac:dyDescent="0.3">
      <c r="B1026" s="10">
        <v>69.03</v>
      </c>
      <c r="C1026" s="37">
        <v>45673</v>
      </c>
      <c r="D1026" s="14">
        <f>IF(D1023&gt;D1043, D1025-(ABS(D1023-D1043)/20), D1025+(ABS(D1023-D1043)/20))</f>
        <v>0.64980999999999989</v>
      </c>
      <c r="E1026" s="15">
        <f>IF(E1023&gt;E1043, E1025-(ABS(E1023-E1043)/20), E1025+(ABS(E1023-E1043)/20))</f>
        <v>97210192.359567001</v>
      </c>
      <c r="F1026" s="15">
        <f>IF(F1023&gt;F1043, F1025-(ABS(F1023-F1043)/20), F1025+(ABS(F1023-F1043)/20))</f>
        <v>60403613.124084719</v>
      </c>
    </row>
    <row r="1027" spans="2:6" x14ac:dyDescent="0.3">
      <c r="B1027" s="10">
        <v>69.040000000000006</v>
      </c>
      <c r="C1027" s="37">
        <v>45674</v>
      </c>
      <c r="D1027" s="14">
        <f>IF(D1023&gt;D1043, D1026-(ABS(D1023-D1043)/20), D1026+(ABS(D1023-D1043)/20))</f>
        <v>0.65227999999999986</v>
      </c>
      <c r="E1027" s="15">
        <f>IF(E1023&gt;E1043, E1026-(ABS(E1023-E1043)/20), E1026+(ABS(E1023-E1043)/20))</f>
        <v>97579699.100196004</v>
      </c>
      <c r="F1027" s="15">
        <f>IF(F1023&gt;F1043, F1026-(ABS(F1023-F1043)/20), F1026+(ABS(F1023-F1043)/20))</f>
        <v>60633213.968049094</v>
      </c>
    </row>
    <row r="1028" spans="2:6" x14ac:dyDescent="0.3">
      <c r="B1028" s="10">
        <v>69.05</v>
      </c>
      <c r="C1028" s="37">
        <v>45675</v>
      </c>
      <c r="D1028" s="14">
        <f>IF(D1023&gt;D1043, D1027-(ABS(D1023-D1043)/20), D1027+(ABS(D1023-D1043)/20))</f>
        <v>0.65474999999999983</v>
      </c>
      <c r="E1028" s="15">
        <f>IF(E1023&gt;E1043, E1027-(ABS(E1023-E1043)/20), E1027+(ABS(E1023-E1043)/20))</f>
        <v>97949205.840825006</v>
      </c>
      <c r="F1028" s="15">
        <f>IF(F1023&gt;F1043, F1027-(ABS(F1023-F1043)/20), F1027+(ABS(F1023-F1043)/20))</f>
        <v>60862814.81201347</v>
      </c>
    </row>
    <row r="1029" spans="2:6" x14ac:dyDescent="0.3">
      <c r="B1029" s="10">
        <v>69.06</v>
      </c>
      <c r="C1029" s="37">
        <v>45676</v>
      </c>
      <c r="D1029" s="14">
        <f>IF(D1023&gt;D1043, D1028-(ABS(D1023-D1043)/20), D1028+(ABS(D1023-D1043)/20))</f>
        <v>0.6572199999999998</v>
      </c>
      <c r="E1029" s="15">
        <f>IF(E1023&gt;E1043, E1028-(ABS(E1023-E1043)/20), E1028+(ABS(E1023-E1043)/20))</f>
        <v>98318712.581454009</v>
      </c>
      <c r="F1029" s="15">
        <f>IF(F1023&gt;F1043, F1028-(ABS(F1023-F1043)/20), F1028+(ABS(F1023-F1043)/20))</f>
        <v>61092415.655977845</v>
      </c>
    </row>
    <row r="1030" spans="2:6" x14ac:dyDescent="0.3">
      <c r="B1030" s="10">
        <v>69.069999999999993</v>
      </c>
      <c r="C1030" s="37">
        <v>45677</v>
      </c>
      <c r="D1030" s="14">
        <f>IF(D1023&gt;D1043, D1029-(ABS(D1023-D1043)/20), D1029+(ABS(D1023-D1043)/20))</f>
        <v>0.65968999999999978</v>
      </c>
      <c r="E1030" s="15">
        <f>IF(E1023&gt;E1043, E1029-(ABS(E1023-E1043)/20), E1029+(ABS(E1023-E1043)/20))</f>
        <v>98688219.322083011</v>
      </c>
      <c r="F1030" s="15">
        <f>IF(F1023&gt;F1043, F1029-(ABS(F1023-F1043)/20), F1029+(ABS(F1023-F1043)/20))</f>
        <v>61322016.499942221</v>
      </c>
    </row>
    <row r="1031" spans="2:6" x14ac:dyDescent="0.3">
      <c r="B1031" s="10">
        <v>69.08</v>
      </c>
      <c r="C1031" s="37">
        <v>45678</v>
      </c>
      <c r="D1031" s="14">
        <f>IF(D1023&gt;D1043, D1030-(ABS(D1023-D1043)/20), D1030+(ABS(D1023-D1043)/20))</f>
        <v>0.66215999999999975</v>
      </c>
      <c r="E1031" s="15">
        <f>IF(E1023&gt;E1043, E1030-(ABS(E1023-E1043)/20), E1030+(ABS(E1023-E1043)/20))</f>
        <v>99057726.062712014</v>
      </c>
      <c r="F1031" s="15">
        <f>IF(F1023&gt;F1043, F1030-(ABS(F1023-F1043)/20), F1030+(ABS(F1023-F1043)/20))</f>
        <v>61551617.343906596</v>
      </c>
    </row>
    <row r="1032" spans="2:6" x14ac:dyDescent="0.3">
      <c r="B1032" s="10">
        <v>69.09</v>
      </c>
      <c r="C1032" s="37">
        <v>45679</v>
      </c>
      <c r="D1032" s="14">
        <f>IF(D1023&gt;D1043, D1031-(ABS(D1023-D1043)/20), D1031+(ABS(D1023-D1043)/20))</f>
        <v>0.66462999999999972</v>
      </c>
      <c r="E1032" s="15">
        <f>IF(E1023&gt;E1043, E1031-(ABS(E1023-E1043)/20), E1031+(ABS(E1023-E1043)/20))</f>
        <v>99427232.803341016</v>
      </c>
      <c r="F1032" s="15">
        <f>IF(F1023&gt;F1043, F1031-(ABS(F1023-F1043)/20), F1031+(ABS(F1023-F1043)/20))</f>
        <v>61781218.187870972</v>
      </c>
    </row>
    <row r="1033" spans="2:6" x14ac:dyDescent="0.3">
      <c r="B1033" s="10">
        <v>69.099999999999994</v>
      </c>
      <c r="C1033" s="37">
        <v>45680</v>
      </c>
      <c r="D1033" s="14">
        <f>IF(D1023&gt;D1043, D1032-(ABS(D1023-D1043)/20), D1032+(ABS(D1023-D1043)/20))</f>
        <v>0.66709999999999969</v>
      </c>
      <c r="E1033" s="15">
        <f>IF(E1023&gt;E1043, E1032-(ABS(E1023-E1043)/20), E1032+(ABS(E1023-E1043)/20))</f>
        <v>99796739.543970019</v>
      </c>
      <c r="F1033" s="15">
        <f>IF(F1023&gt;F1043, F1032-(ABS(F1023-F1043)/20), F1032+(ABS(F1023-F1043)/20))</f>
        <v>62010819.031835347</v>
      </c>
    </row>
    <row r="1034" spans="2:6" x14ac:dyDescent="0.3">
      <c r="B1034" s="10">
        <v>69.11</v>
      </c>
      <c r="C1034" s="37">
        <v>45681</v>
      </c>
      <c r="D1034" s="14">
        <f>IF(D1023&gt;D1043, D1033-(ABS(D1023-D1043)/20), D1033+(ABS(D1023-D1043)/20))</f>
        <v>0.66956999999999967</v>
      </c>
      <c r="E1034" s="15">
        <f>IF(E1023&gt;E1043, E1033-(ABS(E1023-E1043)/20), E1033+(ABS(E1023-E1043)/20))</f>
        <v>100166246.28459902</v>
      </c>
      <c r="F1034" s="15">
        <f>IF(F1023&gt;F1043, F1033-(ABS(F1023-F1043)/20), F1033+(ABS(F1023-F1043)/20))</f>
        <v>62240419.875799723</v>
      </c>
    </row>
    <row r="1035" spans="2:6" x14ac:dyDescent="0.3">
      <c r="B1035" s="10">
        <v>69.12</v>
      </c>
      <c r="C1035" s="37">
        <v>45682</v>
      </c>
      <c r="D1035" s="14">
        <f>IF(D1023&gt;D1043, D1034-(ABS(D1023-D1043)/20), D1034+(ABS(D1023-D1043)/20))</f>
        <v>0.67203999999999964</v>
      </c>
      <c r="E1035" s="15">
        <f>IF(E1023&gt;E1043, E1034-(ABS(E1023-E1043)/20), E1034+(ABS(E1023-E1043)/20))</f>
        <v>100535753.02522802</v>
      </c>
      <c r="F1035" s="15">
        <f>IF(F1023&gt;F1043, F1034-(ABS(F1023-F1043)/20), F1034+(ABS(F1023-F1043)/20))</f>
        <v>62470020.719764099</v>
      </c>
    </row>
    <row r="1036" spans="2:6" x14ac:dyDescent="0.3">
      <c r="B1036" s="10">
        <v>69.13</v>
      </c>
      <c r="C1036" s="37">
        <v>45683</v>
      </c>
      <c r="D1036" s="14">
        <f>IF(D1023&gt;D1043, D1035-(ABS(D1023-D1043)/20), D1035+(ABS(D1023-D1043)/20))</f>
        <v>0.67450999999999961</v>
      </c>
      <c r="E1036" s="15">
        <f>IF(E1023&gt;E1043, E1035-(ABS(E1023-E1043)/20), E1035+(ABS(E1023-E1043)/20))</f>
        <v>100905259.76585703</v>
      </c>
      <c r="F1036" s="15">
        <f>IF(F1023&gt;F1043, F1035-(ABS(F1023-F1043)/20), F1035+(ABS(F1023-F1043)/20))</f>
        <v>62699621.563728474</v>
      </c>
    </row>
    <row r="1037" spans="2:6" x14ac:dyDescent="0.3">
      <c r="B1037" s="10">
        <v>69.14</v>
      </c>
      <c r="C1037" s="37">
        <v>45684</v>
      </c>
      <c r="D1037" s="14">
        <f>IF(D1023&gt;D1043, D1036-(ABS(D1023-D1043)/20), D1036+(ABS(D1023-D1043)/20))</f>
        <v>0.67697999999999958</v>
      </c>
      <c r="E1037" s="15">
        <f>IF(E1023&gt;E1043, E1036-(ABS(E1023-E1043)/20), E1036+(ABS(E1023-E1043)/20))</f>
        <v>101274766.50648603</v>
      </c>
      <c r="F1037" s="15">
        <f>IF(F1023&gt;F1043, F1036-(ABS(F1023-F1043)/20), F1036+(ABS(F1023-F1043)/20))</f>
        <v>62929222.40769285</v>
      </c>
    </row>
    <row r="1038" spans="2:6" x14ac:dyDescent="0.3">
      <c r="B1038" s="10">
        <v>69.150000000000006</v>
      </c>
      <c r="C1038" s="37">
        <v>45685</v>
      </c>
      <c r="D1038" s="14">
        <f>IF(D1023&gt;D1043, D1037-(ABS(D1023-D1043)/20), D1037+(ABS(D1023-D1043)/20))</f>
        <v>0.67944999999999955</v>
      </c>
      <c r="E1038" s="15">
        <f>IF(E1023&gt;E1043, E1037-(ABS(E1023-E1043)/20), E1037+(ABS(E1023-E1043)/20))</f>
        <v>101644273.24711503</v>
      </c>
      <c r="F1038" s="15">
        <f>IF(F1023&gt;F1043, F1037-(ABS(F1023-F1043)/20), F1037+(ABS(F1023-F1043)/20))</f>
        <v>63158823.251657225</v>
      </c>
    </row>
    <row r="1039" spans="2:6" x14ac:dyDescent="0.3">
      <c r="B1039" s="10">
        <v>69.16</v>
      </c>
      <c r="C1039" s="37">
        <v>45686</v>
      </c>
      <c r="D1039" s="14">
        <f>IF(D1023&gt;D1043, D1038-(ABS(D1023-D1043)/20), D1038+(ABS(D1023-D1043)/20))</f>
        <v>0.68191999999999953</v>
      </c>
      <c r="E1039" s="15">
        <f>IF(E1023&gt;E1043, E1038-(ABS(E1023-E1043)/20), E1038+(ABS(E1023-E1043)/20))</f>
        <v>102013779.98774403</v>
      </c>
      <c r="F1039" s="15">
        <f>IF(F1023&gt;F1043, F1038-(ABS(F1023-F1043)/20), F1038+(ABS(F1023-F1043)/20))</f>
        <v>63388424.095621601</v>
      </c>
    </row>
    <row r="1040" spans="2:6" x14ac:dyDescent="0.3">
      <c r="B1040" s="10">
        <v>69.17</v>
      </c>
      <c r="C1040" s="37">
        <v>45687</v>
      </c>
      <c r="D1040" s="14">
        <f>IF(D1023&gt;D1043, D1039-(ABS(D1023-D1043)/20), D1039+(ABS(D1023-D1043)/20))</f>
        <v>0.6843899999999995</v>
      </c>
      <c r="E1040" s="15">
        <f>IF(E1023&gt;E1043, E1039-(ABS(E1023-E1043)/20), E1039+(ABS(E1023-E1043)/20))</f>
        <v>102383286.72837304</v>
      </c>
      <c r="F1040" s="15">
        <f>IF(F1023&gt;F1043, F1039-(ABS(F1023-F1043)/20), F1039+(ABS(F1023-F1043)/20))</f>
        <v>63618024.939585976</v>
      </c>
    </row>
    <row r="1041" spans="2:6" x14ac:dyDescent="0.3">
      <c r="B1041" s="10">
        <v>69.180000000000007</v>
      </c>
      <c r="C1041" s="37">
        <v>45688</v>
      </c>
      <c r="D1041" s="14">
        <f>IF(D1023&gt;D1043, D1040-(ABS(D1023-D1043)/20), D1040+(ABS(D1023-D1043)/20))</f>
        <v>0.68685999999999947</v>
      </c>
      <c r="E1041" s="15">
        <f>IF(E1023&gt;E1043, E1040-(ABS(E1023-E1043)/20), E1040+(ABS(E1023-E1043)/20))</f>
        <v>102752793.46900204</v>
      </c>
      <c r="F1041" s="15">
        <f>IF(F1023&gt;F1043, F1040-(ABS(F1023-F1043)/20), F1040+(ABS(F1023-F1043)/20))</f>
        <v>63847625.783550352</v>
      </c>
    </row>
    <row r="1042" spans="2:6" x14ac:dyDescent="0.3">
      <c r="B1042" s="10">
        <v>69.19</v>
      </c>
      <c r="C1042" s="37">
        <v>45689</v>
      </c>
      <c r="D1042" s="14">
        <f>IF(D1023&gt;D1043, D1041-(ABS(D1023-D1043)/20), D1041+(ABS(D1023-D1043)/20))</f>
        <v>0.68932999999999944</v>
      </c>
      <c r="E1042" s="15">
        <f>IF(E1023&gt;E1043, E1041-(ABS(E1023-E1043)/20), E1041+(ABS(E1023-E1043)/20))</f>
        <v>103122300.20963104</v>
      </c>
      <c r="F1042" s="15">
        <f>IF(F1023&gt;F1043, F1041-(ABS(F1023-F1043)/20), F1041+(ABS(F1023-F1043)/20))</f>
        <v>64077226.627514727</v>
      </c>
    </row>
    <row r="1043" spans="2:6" x14ac:dyDescent="0.3">
      <c r="B1043" s="10">
        <v>70</v>
      </c>
      <c r="C1043" s="36">
        <v>45690</v>
      </c>
      <c r="D1043" s="11">
        <v>0.69179999999999997</v>
      </c>
      <c r="E1043" s="12">
        <f>D1043*149597870.7</f>
        <v>103491806.95025998</v>
      </c>
      <c r="F1043" s="12">
        <f>E1043/1.609344</f>
        <v>64306827.471479051</v>
      </c>
    </row>
    <row r="1044" spans="2:6" x14ac:dyDescent="0.3">
      <c r="B1044" s="10">
        <v>70.010000000000005</v>
      </c>
      <c r="C1044" s="37">
        <v>45691</v>
      </c>
      <c r="D1044" s="14">
        <f>IF(D1043&gt;D1053, D1043-(ABS(D1043-D1053)/10), D1043+(ABS(D1043-D1053)/10))</f>
        <v>0.69719999999999993</v>
      </c>
      <c r="E1044" s="15">
        <f>IF(E1043&gt;E1053, E1043-(ABS(E1043-E1053)/10), E1043+(ABS(E1043-E1053)/10))</f>
        <v>104299635.45203999</v>
      </c>
      <c r="F1044" s="15">
        <f>IF(F1043&gt;F1053, F1043-(ABS(F1043-F1053)/10), F1043+(ABS(F1043-F1053)/10))</f>
        <v>64808788.830753386</v>
      </c>
    </row>
    <row r="1045" spans="2:6" x14ac:dyDescent="0.3">
      <c r="B1045" s="10">
        <v>70.02</v>
      </c>
      <c r="C1045" s="37">
        <v>45692</v>
      </c>
      <c r="D1045" s="14">
        <f>IF(D1043&gt;D1053, D1044-(ABS(D1043-D1053)/10), D1044+(ABS(D1043-D1053)/10))</f>
        <v>0.70259999999999989</v>
      </c>
      <c r="E1045" s="15">
        <f>IF(E1043&gt;E1053, E1044-(ABS(E1043-E1053)/10), E1044+(ABS(E1043-E1053)/10))</f>
        <v>105107463.95381999</v>
      </c>
      <c r="F1045" s="15">
        <f>IF(F1043&gt;F1053, F1044-(ABS(F1043-F1053)/10), F1044+(ABS(F1043-F1053)/10))</f>
        <v>65310750.190027721</v>
      </c>
    </row>
    <row r="1046" spans="2:6" x14ac:dyDescent="0.3">
      <c r="B1046" s="10">
        <v>70.03</v>
      </c>
      <c r="C1046" s="37">
        <v>45693</v>
      </c>
      <c r="D1046" s="14">
        <f>IF(D1043&gt;D1053, D1045-(ABS(D1043-D1053)/10), D1045+(ABS(D1043-D1053)/10))</f>
        <v>0.70799999999999985</v>
      </c>
      <c r="E1046" s="15">
        <f>IF(E1043&gt;E1053, E1045-(ABS(E1043-E1053)/10), E1045+(ABS(E1043-E1053)/10))</f>
        <v>105915292.45559999</v>
      </c>
      <c r="F1046" s="15">
        <f>IF(F1043&gt;F1053, F1045-(ABS(F1043-F1053)/10), F1045+(ABS(F1043-F1053)/10))</f>
        <v>65812711.549302056</v>
      </c>
    </row>
    <row r="1047" spans="2:6" x14ac:dyDescent="0.3">
      <c r="B1047" s="10">
        <v>70.040000000000006</v>
      </c>
      <c r="C1047" s="37">
        <v>45694</v>
      </c>
      <c r="D1047" s="14">
        <f>IF(D1043&gt;D1053, D1046-(ABS(D1043-D1053)/10), D1046+(ABS(D1043-D1053)/10))</f>
        <v>0.71339999999999981</v>
      </c>
      <c r="E1047" s="15">
        <f>IF(E1043&gt;E1053, E1046-(ABS(E1043-E1053)/10), E1046+(ABS(E1043-E1053)/10))</f>
        <v>106723120.95738</v>
      </c>
      <c r="F1047" s="15">
        <f>IF(F1043&gt;F1053, F1046-(ABS(F1043-F1053)/10), F1046+(ABS(F1043-F1053)/10))</f>
        <v>66314672.908576392</v>
      </c>
    </row>
    <row r="1048" spans="2:6" x14ac:dyDescent="0.3">
      <c r="B1048" s="10">
        <v>70.05</v>
      </c>
      <c r="C1048" s="37">
        <v>45695</v>
      </c>
      <c r="D1048" s="14">
        <f>IF(D1043&gt;D1053, D1047-(ABS(D1043-D1053)/10), D1047+(ABS(D1043-D1053)/10))</f>
        <v>0.71879999999999977</v>
      </c>
      <c r="E1048" s="15">
        <f>IF(E1043&gt;E1053, E1047-(ABS(E1043-E1053)/10), E1047+(ABS(E1043-E1053)/10))</f>
        <v>107530949.45916</v>
      </c>
      <c r="F1048" s="15">
        <f>IF(F1043&gt;F1053, F1047-(ABS(F1043-F1053)/10), F1047+(ABS(F1043-F1053)/10))</f>
        <v>66816634.267850727</v>
      </c>
    </row>
    <row r="1049" spans="2:6" x14ac:dyDescent="0.3">
      <c r="B1049" s="10">
        <v>70.06</v>
      </c>
      <c r="C1049" s="37">
        <v>45696</v>
      </c>
      <c r="D1049" s="14">
        <f>IF(D1043&gt;D1053, D1048-(ABS(D1043-D1053)/10), D1048+(ABS(D1043-D1053)/10))</f>
        <v>0.72419999999999973</v>
      </c>
      <c r="E1049" s="15">
        <f>IF(E1043&gt;E1053, E1048-(ABS(E1043-E1053)/10), E1048+(ABS(E1043-E1053)/10))</f>
        <v>108338777.96094</v>
      </c>
      <c r="F1049" s="15">
        <f>IF(F1043&gt;F1053, F1048-(ABS(F1043-F1053)/10), F1048+(ABS(F1043-F1053)/10))</f>
        <v>67318595.627125069</v>
      </c>
    </row>
    <row r="1050" spans="2:6" x14ac:dyDescent="0.3">
      <c r="B1050" s="10">
        <v>70.069999999999993</v>
      </c>
      <c r="C1050" s="37">
        <v>45697</v>
      </c>
      <c r="D1050" s="14">
        <f>IF(D1043&gt;D1053, D1049-(ABS(D1043-D1053)/10), D1049+(ABS(D1043-D1053)/10))</f>
        <v>0.72959999999999969</v>
      </c>
      <c r="E1050" s="15">
        <f>IF(E1043&gt;E1053, E1049-(ABS(E1043-E1053)/10), E1049+(ABS(E1043-E1053)/10))</f>
        <v>109146606.46272001</v>
      </c>
      <c r="F1050" s="15">
        <f>IF(F1043&gt;F1053, F1049-(ABS(F1043-F1053)/10), F1049+(ABS(F1043-F1053)/10))</f>
        <v>67820556.986399412</v>
      </c>
    </row>
    <row r="1051" spans="2:6" x14ac:dyDescent="0.3">
      <c r="B1051" s="10">
        <v>70.08</v>
      </c>
      <c r="C1051" s="37">
        <v>45698</v>
      </c>
      <c r="D1051" s="14">
        <f>IF(D1043&gt;D1053, D1050-(ABS(D1043-D1053)/10), D1050+(ABS(D1043-D1053)/10))</f>
        <v>0.73499999999999965</v>
      </c>
      <c r="E1051" s="15">
        <f>IF(E1043&gt;E1053, E1050-(ABS(E1043-E1053)/10), E1050+(ABS(E1043-E1053)/10))</f>
        <v>109954434.96450001</v>
      </c>
      <c r="F1051" s="15">
        <f>IF(F1043&gt;F1053, F1050-(ABS(F1043-F1053)/10), F1050+(ABS(F1043-F1053)/10))</f>
        <v>68322518.345673755</v>
      </c>
    </row>
    <row r="1052" spans="2:6" x14ac:dyDescent="0.3">
      <c r="B1052" s="10">
        <v>70.09</v>
      </c>
      <c r="C1052" s="37">
        <v>45699</v>
      </c>
      <c r="D1052" s="14">
        <f>IF(D1043&gt;D1053, D1051-(ABS(D1043-D1053)/10), D1051+(ABS(D1043-D1053)/10))</f>
        <v>0.74039999999999961</v>
      </c>
      <c r="E1052" s="15">
        <f>IF(E1043&gt;E1053, E1051-(ABS(E1043-E1053)/10), E1051+(ABS(E1043-E1053)/10))</f>
        <v>110762263.46628001</v>
      </c>
      <c r="F1052" s="15">
        <f>IF(F1043&gt;F1053, F1051-(ABS(F1043-F1053)/10), F1051+(ABS(F1043-F1053)/10))</f>
        <v>68824479.704948097</v>
      </c>
    </row>
    <row r="1053" spans="2:6" x14ac:dyDescent="0.3">
      <c r="B1053" s="10">
        <v>71</v>
      </c>
      <c r="C1053" s="36">
        <v>45700</v>
      </c>
      <c r="D1053" s="11">
        <v>0.74580000000000002</v>
      </c>
      <c r="E1053" s="12">
        <f>D1053*149597870.7</f>
        <v>111570091.96805999</v>
      </c>
      <c r="F1053" s="12">
        <f>E1053/1.609344</f>
        <v>69326441.064222425</v>
      </c>
    </row>
    <row r="1054" spans="2:6" x14ac:dyDescent="0.3">
      <c r="B1054" s="10">
        <v>71.010000000000005</v>
      </c>
      <c r="C1054" s="37">
        <v>45701</v>
      </c>
      <c r="D1054" s="14">
        <f>IF(D1053&gt;D1073, D1053-(ABS(D1053-D1073)/20), D1053+(ABS(D1053-D1073)/20))</f>
        <v>0.75319999999999998</v>
      </c>
      <c r="E1054" s="15">
        <f>IF(E1053&gt;E1073, E1053-(ABS(E1053-E1073)/20), E1053+(ABS(E1053-E1073)/20))</f>
        <v>112677116.21123999</v>
      </c>
      <c r="F1054" s="15">
        <f>IF(F1053&gt;F1073, F1053-(ABS(F1053-F1073)/20), F1053+(ABS(F1053-F1073)/20))</f>
        <v>70014314.038042814</v>
      </c>
    </row>
    <row r="1055" spans="2:6" x14ac:dyDescent="0.3">
      <c r="B1055" s="10">
        <v>71.02</v>
      </c>
      <c r="C1055" s="37">
        <v>45702</v>
      </c>
      <c r="D1055" s="14">
        <f>IF(D1053&gt;D1073, D1054-(ABS(D1053-D1073)/20), D1054+(ABS(D1053-D1073)/20))</f>
        <v>0.76059999999999994</v>
      </c>
      <c r="E1055" s="15">
        <f>IF(E1053&gt;E1073, E1054-(ABS(E1053-E1073)/20), E1054+(ABS(E1053-E1073)/20))</f>
        <v>113784140.45442</v>
      </c>
      <c r="F1055" s="15">
        <f>IF(F1053&gt;F1073, F1054-(ABS(F1053-F1073)/20), F1054+(ABS(F1053-F1073)/20))</f>
        <v>70702187.011863202</v>
      </c>
    </row>
    <row r="1056" spans="2:6" x14ac:dyDescent="0.3">
      <c r="B1056" s="10">
        <v>71.03</v>
      </c>
      <c r="C1056" s="37">
        <v>45703</v>
      </c>
      <c r="D1056" s="14">
        <f>IF(D1053&gt;D1073, D1055-(ABS(D1053-D1073)/20), D1055+(ABS(D1053-D1073)/20))</f>
        <v>0.7679999999999999</v>
      </c>
      <c r="E1056" s="15">
        <f>IF(E1053&gt;E1073, E1055-(ABS(E1053-E1073)/20), E1055+(ABS(E1053-E1073)/20))</f>
        <v>114891164.69760001</v>
      </c>
      <c r="F1056" s="15">
        <f>IF(F1053&gt;F1073, F1055-(ABS(F1053-F1073)/20), F1055+(ABS(F1053-F1073)/20))</f>
        <v>71390059.98568359</v>
      </c>
    </row>
    <row r="1057" spans="2:6" x14ac:dyDescent="0.3">
      <c r="B1057" s="10">
        <v>71.040000000000006</v>
      </c>
      <c r="C1057" s="37">
        <v>45704</v>
      </c>
      <c r="D1057" s="14">
        <f>IF(D1053&gt;D1073, D1056-(ABS(D1053-D1073)/20), D1056+(ABS(D1053-D1073)/20))</f>
        <v>0.77539999999999987</v>
      </c>
      <c r="E1057" s="15">
        <f>IF(E1053&gt;E1073, E1056-(ABS(E1053-E1073)/20), E1056+(ABS(E1053-E1073)/20))</f>
        <v>115998188.94078001</v>
      </c>
      <c r="F1057" s="15">
        <f>IF(F1053&gt;F1073, F1056-(ABS(F1053-F1073)/20), F1056+(ABS(F1053-F1073)/20))</f>
        <v>72077932.959503978</v>
      </c>
    </row>
    <row r="1058" spans="2:6" x14ac:dyDescent="0.3">
      <c r="B1058" s="10">
        <v>71.05</v>
      </c>
      <c r="C1058" s="37">
        <v>45705</v>
      </c>
      <c r="D1058" s="14">
        <f>IF(D1053&gt;D1073, D1057-(ABS(D1053-D1073)/20), D1057+(ABS(D1053-D1073)/20))</f>
        <v>0.78279999999999983</v>
      </c>
      <c r="E1058" s="15">
        <f>IF(E1053&gt;E1073, E1057-(ABS(E1053-E1073)/20), E1057+(ABS(E1053-E1073)/20))</f>
        <v>117105213.18396002</v>
      </c>
      <c r="F1058" s="15">
        <f>IF(F1053&gt;F1073, F1057-(ABS(F1053-F1073)/20), F1057+(ABS(F1053-F1073)/20))</f>
        <v>72765805.933324367</v>
      </c>
    </row>
    <row r="1059" spans="2:6" x14ac:dyDescent="0.3">
      <c r="B1059" s="10">
        <v>71.06</v>
      </c>
      <c r="C1059" s="37">
        <v>45706</v>
      </c>
      <c r="D1059" s="14">
        <f>IF(D1053&gt;D1073, D1058-(ABS(D1053-D1073)/20), D1058+(ABS(D1053-D1073)/20))</f>
        <v>0.79019999999999979</v>
      </c>
      <c r="E1059" s="15">
        <f>IF(E1053&gt;E1073, E1058-(ABS(E1053-E1073)/20), E1058+(ABS(E1053-E1073)/20))</f>
        <v>118212237.42714003</v>
      </c>
      <c r="F1059" s="15">
        <f>IF(F1053&gt;F1073, F1058-(ABS(F1053-F1073)/20), F1058+(ABS(F1053-F1073)/20))</f>
        <v>73453678.907144755</v>
      </c>
    </row>
    <row r="1060" spans="2:6" x14ac:dyDescent="0.3">
      <c r="B1060" s="10">
        <v>71.069999999999993</v>
      </c>
      <c r="C1060" s="37">
        <v>45707</v>
      </c>
      <c r="D1060" s="14">
        <f>IF(D1053&gt;D1073, D1059-(ABS(D1053-D1073)/20), D1059+(ABS(D1053-D1073)/20))</f>
        <v>0.79759999999999975</v>
      </c>
      <c r="E1060" s="15">
        <f>IF(E1053&gt;E1073, E1059-(ABS(E1053-E1073)/20), E1059+(ABS(E1053-E1073)/20))</f>
        <v>119319261.67032003</v>
      </c>
      <c r="F1060" s="15">
        <f>IF(F1053&gt;F1073, F1059-(ABS(F1053-F1073)/20), F1059+(ABS(F1053-F1073)/20))</f>
        <v>74141551.880965143</v>
      </c>
    </row>
    <row r="1061" spans="2:6" x14ac:dyDescent="0.3">
      <c r="B1061" s="10">
        <v>71.08</v>
      </c>
      <c r="C1061" s="37">
        <v>45708</v>
      </c>
      <c r="D1061" s="14">
        <f>IF(D1053&gt;D1073, D1060-(ABS(D1053-D1073)/20), D1060+(ABS(D1053-D1073)/20))</f>
        <v>0.80499999999999972</v>
      </c>
      <c r="E1061" s="15">
        <f>IF(E1053&gt;E1073, E1060-(ABS(E1053-E1073)/20), E1060+(ABS(E1053-E1073)/20))</f>
        <v>120426285.91350004</v>
      </c>
      <c r="F1061" s="15">
        <f>IF(F1053&gt;F1073, F1060-(ABS(F1053-F1073)/20), F1060+(ABS(F1053-F1073)/20))</f>
        <v>74829424.854785532</v>
      </c>
    </row>
    <row r="1062" spans="2:6" x14ac:dyDescent="0.3">
      <c r="B1062" s="10">
        <v>71.09</v>
      </c>
      <c r="C1062" s="37">
        <v>45709</v>
      </c>
      <c r="D1062" s="14">
        <f>IF(D1053&gt;D1073, D1061-(ABS(D1053-D1073)/20), D1061+(ABS(D1053-D1073)/20))</f>
        <v>0.81239999999999968</v>
      </c>
      <c r="E1062" s="15">
        <f>IF(E1053&gt;E1073, E1061-(ABS(E1053-E1073)/20), E1061+(ABS(E1053-E1073)/20))</f>
        <v>121533310.15668005</v>
      </c>
      <c r="F1062" s="15">
        <f>IF(F1053&gt;F1073, F1061-(ABS(F1053-F1073)/20), F1061+(ABS(F1053-F1073)/20))</f>
        <v>75517297.82860592</v>
      </c>
    </row>
    <row r="1063" spans="2:6" x14ac:dyDescent="0.3">
      <c r="B1063" s="10">
        <v>71.099999999999994</v>
      </c>
      <c r="C1063" s="37">
        <v>45710</v>
      </c>
      <c r="D1063" s="14">
        <f>IF(D1053&gt;D1073, D1062-(ABS(D1053-D1073)/20), D1062+(ABS(D1053-D1073)/20))</f>
        <v>0.81979999999999964</v>
      </c>
      <c r="E1063" s="15">
        <f>IF(E1053&gt;E1073, E1062-(ABS(E1053-E1073)/20), E1062+(ABS(E1053-E1073)/20))</f>
        <v>122640334.39986005</v>
      </c>
      <c r="F1063" s="15">
        <f>IF(F1053&gt;F1073, F1062-(ABS(F1053-F1073)/20), F1062+(ABS(F1053-F1073)/20))</f>
        <v>76205170.802426308</v>
      </c>
    </row>
    <row r="1064" spans="2:6" x14ac:dyDescent="0.3">
      <c r="B1064" s="10">
        <v>71.11</v>
      </c>
      <c r="C1064" s="37">
        <v>45711</v>
      </c>
      <c r="D1064" s="14">
        <f>IF(D1053&gt;D1073, D1063-(ABS(D1053-D1073)/20), D1063+(ABS(D1053-D1073)/20))</f>
        <v>0.8271999999999996</v>
      </c>
      <c r="E1064" s="15">
        <f>IF(E1053&gt;E1073, E1063-(ABS(E1053-E1073)/20), E1063+(ABS(E1053-E1073)/20))</f>
        <v>123747358.64304006</v>
      </c>
      <c r="F1064" s="15">
        <f>IF(F1053&gt;F1073, F1063-(ABS(F1053-F1073)/20), F1063+(ABS(F1053-F1073)/20))</f>
        <v>76893043.776246697</v>
      </c>
    </row>
    <row r="1065" spans="2:6" x14ac:dyDescent="0.3">
      <c r="B1065" s="10">
        <v>71.12</v>
      </c>
      <c r="C1065" s="37">
        <v>45712</v>
      </c>
      <c r="D1065" s="14">
        <f>IF(D1053&gt;D1073, D1064-(ABS(D1053-D1073)/20), D1064+(ABS(D1053-D1073)/20))</f>
        <v>0.83459999999999956</v>
      </c>
      <c r="E1065" s="15">
        <f>IF(E1053&gt;E1073, E1064-(ABS(E1053-E1073)/20), E1064+(ABS(E1053-E1073)/20))</f>
        <v>124854382.88622007</v>
      </c>
      <c r="F1065" s="15">
        <f>IF(F1053&gt;F1073, F1064-(ABS(F1053-F1073)/20), F1064+(ABS(F1053-F1073)/20))</f>
        <v>77580916.750067085</v>
      </c>
    </row>
    <row r="1066" spans="2:6" x14ac:dyDescent="0.3">
      <c r="B1066" s="10">
        <v>71.13</v>
      </c>
      <c r="C1066" s="37">
        <v>45713</v>
      </c>
      <c r="D1066" s="14">
        <f>IF(D1053&gt;D1073, D1065-(ABS(D1053-D1073)/20), D1065+(ABS(D1053-D1073)/20))</f>
        <v>0.84199999999999953</v>
      </c>
      <c r="E1066" s="15">
        <f>IF(E1053&gt;E1073, E1065-(ABS(E1053-E1073)/20), E1065+(ABS(E1053-E1073)/20))</f>
        <v>125961407.12940007</v>
      </c>
      <c r="F1066" s="15">
        <f>IF(F1053&gt;F1073, F1065-(ABS(F1053-F1073)/20), F1065+(ABS(F1053-F1073)/20))</f>
        <v>78268789.723887473</v>
      </c>
    </row>
    <row r="1067" spans="2:6" x14ac:dyDescent="0.3">
      <c r="B1067" s="10">
        <v>71.14</v>
      </c>
      <c r="C1067" s="37">
        <v>45714</v>
      </c>
      <c r="D1067" s="14">
        <f>IF(D1053&gt;D1073, D1066-(ABS(D1053-D1073)/20), D1066+(ABS(D1053-D1073)/20))</f>
        <v>0.84939999999999949</v>
      </c>
      <c r="E1067" s="15">
        <f>IF(E1053&gt;E1073, E1066-(ABS(E1053-E1073)/20), E1066+(ABS(E1053-E1073)/20))</f>
        <v>127068431.37258008</v>
      </c>
      <c r="F1067" s="15">
        <f>IF(F1053&gt;F1073, F1066-(ABS(F1053-F1073)/20), F1066+(ABS(F1053-F1073)/20))</f>
        <v>78956662.697707862</v>
      </c>
    </row>
    <row r="1068" spans="2:6" x14ac:dyDescent="0.3">
      <c r="B1068" s="10">
        <v>71.150000000000006</v>
      </c>
      <c r="C1068" s="37">
        <v>45715</v>
      </c>
      <c r="D1068" s="14">
        <f>IF(D1053&gt;D1073, D1067-(ABS(D1053-D1073)/20), D1067+(ABS(D1053-D1073)/20))</f>
        <v>0.85679999999999945</v>
      </c>
      <c r="E1068" s="15">
        <f>IF(E1053&gt;E1073, E1067-(ABS(E1053-E1073)/20), E1067+(ABS(E1053-E1073)/20))</f>
        <v>128175455.61576009</v>
      </c>
      <c r="F1068" s="15">
        <f>IF(F1053&gt;F1073, F1067-(ABS(F1053-F1073)/20), F1067+(ABS(F1053-F1073)/20))</f>
        <v>79644535.67152825</v>
      </c>
    </row>
    <row r="1069" spans="2:6" x14ac:dyDescent="0.3">
      <c r="B1069" s="10">
        <v>71.16</v>
      </c>
      <c r="C1069" s="37">
        <v>45716</v>
      </c>
      <c r="D1069" s="14">
        <f>IF(D1053&gt;D1073, D1068-(ABS(D1053-D1073)/20), D1068+(ABS(D1053-D1073)/20))</f>
        <v>0.86419999999999941</v>
      </c>
      <c r="E1069" s="15">
        <f>IF(E1053&gt;E1073, E1068-(ABS(E1053-E1073)/20), E1068+(ABS(E1053-E1073)/20))</f>
        <v>129282479.85894009</v>
      </c>
      <c r="F1069" s="15">
        <f>IF(F1053&gt;F1073, F1068-(ABS(F1053-F1073)/20), F1068+(ABS(F1053-F1073)/20))</f>
        <v>80332408.645348638</v>
      </c>
    </row>
    <row r="1070" spans="2:6" x14ac:dyDescent="0.3">
      <c r="B1070" s="10">
        <v>71.17</v>
      </c>
      <c r="C1070" s="37">
        <v>45717</v>
      </c>
      <c r="D1070" s="14">
        <f>IF(D1053&gt;D1073, D1069-(ABS(D1053-D1073)/20), D1069+(ABS(D1053-D1073)/20))</f>
        <v>0.87159999999999938</v>
      </c>
      <c r="E1070" s="15">
        <f>IF(E1053&gt;E1073, E1069-(ABS(E1053-E1073)/20), E1069+(ABS(E1053-E1073)/20))</f>
        <v>130389504.1021201</v>
      </c>
      <c r="F1070" s="15">
        <f>IF(F1053&gt;F1073, F1069-(ABS(F1053-F1073)/20), F1069+(ABS(F1053-F1073)/20))</f>
        <v>81020281.619169027</v>
      </c>
    </row>
    <row r="1071" spans="2:6" x14ac:dyDescent="0.3">
      <c r="B1071" s="10">
        <v>71.180000000000007</v>
      </c>
      <c r="C1071" s="37">
        <v>45718</v>
      </c>
      <c r="D1071" s="14">
        <f>IF(D1053&gt;D1073, D1070-(ABS(D1053-D1073)/20), D1070+(ABS(D1053-D1073)/20))</f>
        <v>0.87899999999999934</v>
      </c>
      <c r="E1071" s="15">
        <f>IF(E1053&gt;E1073, E1070-(ABS(E1053-E1073)/20), E1070+(ABS(E1053-E1073)/20))</f>
        <v>131496528.34530011</v>
      </c>
      <c r="F1071" s="15">
        <f>IF(F1053&gt;F1073, F1070-(ABS(F1053-F1073)/20), F1070+(ABS(F1053-F1073)/20))</f>
        <v>81708154.592989415</v>
      </c>
    </row>
    <row r="1072" spans="2:6" x14ac:dyDescent="0.3">
      <c r="B1072" s="10">
        <v>71.19</v>
      </c>
      <c r="C1072" s="37">
        <v>45719</v>
      </c>
      <c r="D1072" s="14">
        <f>IF(D1053&gt;D1073, D1071-(ABS(D1053-D1073)/20), D1071+(ABS(D1053-D1073)/20))</f>
        <v>0.8863999999999993</v>
      </c>
      <c r="E1072" s="15">
        <f>IF(E1053&gt;E1073, E1071-(ABS(E1053-E1073)/20), E1071+(ABS(E1053-E1073)/20))</f>
        <v>132603552.58848011</v>
      </c>
      <c r="F1072" s="15">
        <f>IF(F1053&gt;F1073, F1071-(ABS(F1053-F1073)/20), F1071+(ABS(F1053-F1073)/20))</f>
        <v>82396027.566809803</v>
      </c>
    </row>
    <row r="1073" spans="2:6" x14ac:dyDescent="0.3">
      <c r="B1073" s="10">
        <v>72</v>
      </c>
      <c r="C1073" s="36">
        <v>45720</v>
      </c>
      <c r="D1073" s="11">
        <v>0.89380000000000004</v>
      </c>
      <c r="E1073" s="12">
        <f>D1073*149597870.7</f>
        <v>133710576.83166</v>
      </c>
      <c r="F1073" s="12">
        <f>E1073/1.609344</f>
        <v>83083900.540630221</v>
      </c>
    </row>
    <row r="1074" spans="2:6" x14ac:dyDescent="0.3">
      <c r="B1074" s="10">
        <v>72.010000000000005</v>
      </c>
      <c r="C1074" s="37">
        <v>45721</v>
      </c>
      <c r="D1074" s="14">
        <f>IF(D1073&gt;D1083, D1073-(ABS(D1073-D1083)/10), D1073+(ABS(D1073-D1083)/10))</f>
        <v>0.90246999999999999</v>
      </c>
      <c r="E1074" s="15">
        <f>IF(E1073&gt;E1083, E1073-(ABS(E1073-E1083)/10), E1073+(ABS(E1073-E1083)/10))</f>
        <v>135007590.37062901</v>
      </c>
      <c r="F1074" s="15">
        <f>IF(F1073&gt;F1083, F1073-(ABS(F1073-F1083)/10), F1073+(ABS(F1073-F1083)/10))</f>
        <v>83889827.389687344</v>
      </c>
    </row>
    <row r="1075" spans="2:6" x14ac:dyDescent="0.3">
      <c r="B1075" s="10">
        <v>72.02</v>
      </c>
      <c r="C1075" s="37">
        <v>45722</v>
      </c>
      <c r="D1075" s="14">
        <f>IF(D1073&gt;D1083, D1074-(ABS(D1073-D1083)/10), D1074+(ABS(D1073-D1083)/10))</f>
        <v>0.91113999999999995</v>
      </c>
      <c r="E1075" s="15">
        <f>IF(E1073&gt;E1083, E1074-(ABS(E1073-E1083)/10), E1074+(ABS(E1073-E1083)/10))</f>
        <v>136304603.90959802</v>
      </c>
      <c r="F1075" s="15">
        <f>IF(F1073&gt;F1083, F1074-(ABS(F1073-F1083)/10), F1074+(ABS(F1073-F1083)/10))</f>
        <v>84695754.238744467</v>
      </c>
    </row>
    <row r="1076" spans="2:6" x14ac:dyDescent="0.3">
      <c r="B1076" s="10">
        <v>72.03</v>
      </c>
      <c r="C1076" s="37">
        <v>45723</v>
      </c>
      <c r="D1076" s="14">
        <f>IF(D1073&gt;D1083, D1075-(ABS(D1073-D1083)/10), D1075+(ABS(D1073-D1083)/10))</f>
        <v>0.91980999999999991</v>
      </c>
      <c r="E1076" s="15">
        <f>IF(E1073&gt;E1083, E1075-(ABS(E1073-E1083)/10), E1075+(ABS(E1073-E1083)/10))</f>
        <v>137601617.44856703</v>
      </c>
      <c r="F1076" s="15">
        <f>IF(F1073&gt;F1083, F1075-(ABS(F1073-F1083)/10), F1075+(ABS(F1073-F1083)/10))</f>
        <v>85501681.087801591</v>
      </c>
    </row>
    <row r="1077" spans="2:6" x14ac:dyDescent="0.3">
      <c r="B1077" s="10">
        <v>72.040000000000006</v>
      </c>
      <c r="C1077" s="37">
        <v>45724</v>
      </c>
      <c r="D1077" s="14">
        <f>IF(D1073&gt;D1083, D1076-(ABS(D1073-D1083)/10), D1076+(ABS(D1073-D1083)/10))</f>
        <v>0.92847999999999986</v>
      </c>
      <c r="E1077" s="15">
        <f>IF(E1073&gt;E1083, E1076-(ABS(E1073-E1083)/10), E1076+(ABS(E1073-E1083)/10))</f>
        <v>138898630.98753604</v>
      </c>
      <c r="F1077" s="15">
        <f>IF(F1073&gt;F1083, F1076-(ABS(F1073-F1083)/10), F1076+(ABS(F1073-F1083)/10))</f>
        <v>86307607.936858714</v>
      </c>
    </row>
    <row r="1078" spans="2:6" x14ac:dyDescent="0.3">
      <c r="B1078" s="10">
        <v>72.05</v>
      </c>
      <c r="C1078" s="37">
        <v>45725</v>
      </c>
      <c r="D1078" s="14">
        <f>IF(D1073&gt;D1083, D1077-(ABS(D1073-D1083)/10), D1077+(ABS(D1073-D1083)/10))</f>
        <v>0.93714999999999982</v>
      </c>
      <c r="E1078" s="15">
        <f>IF(E1073&gt;E1083, E1077-(ABS(E1073-E1083)/10), E1077+(ABS(E1073-E1083)/10))</f>
        <v>140195644.52650505</v>
      </c>
      <c r="F1078" s="15">
        <f>IF(F1073&gt;F1083, F1077-(ABS(F1073-F1083)/10), F1077+(ABS(F1073-F1083)/10))</f>
        <v>87113534.785915837</v>
      </c>
    </row>
    <row r="1079" spans="2:6" x14ac:dyDescent="0.3">
      <c r="B1079" s="10">
        <v>72.06</v>
      </c>
      <c r="C1079" s="37">
        <v>45726</v>
      </c>
      <c r="D1079" s="14">
        <f>IF(D1073&gt;D1083, D1078-(ABS(D1073-D1083)/10), D1078+(ABS(D1073-D1083)/10))</f>
        <v>0.94581999999999977</v>
      </c>
      <c r="E1079" s="15">
        <f>IF(E1073&gt;E1083, E1078-(ABS(E1073-E1083)/10), E1078+(ABS(E1073-E1083)/10))</f>
        <v>141492658.06547406</v>
      </c>
      <c r="F1079" s="15">
        <f>IF(F1073&gt;F1083, F1078-(ABS(F1073-F1083)/10), F1078+(ABS(F1073-F1083)/10))</f>
        <v>87919461.63497296</v>
      </c>
    </row>
    <row r="1080" spans="2:6" x14ac:dyDescent="0.3">
      <c r="B1080" s="10">
        <v>72.069999999999993</v>
      </c>
      <c r="C1080" s="37">
        <v>45727</v>
      </c>
      <c r="D1080" s="14">
        <f>IF(D1073&gt;D1083, D1079-(ABS(D1073-D1083)/10), D1079+(ABS(D1073-D1083)/10))</f>
        <v>0.95448999999999973</v>
      </c>
      <c r="E1080" s="15">
        <f>IF(E1073&gt;E1083, E1079-(ABS(E1073-E1083)/10), E1079+(ABS(E1073-E1083)/10))</f>
        <v>142789671.60444307</v>
      </c>
      <c r="F1080" s="15">
        <f>IF(F1073&gt;F1083, F1079-(ABS(F1073-F1083)/10), F1079+(ABS(F1073-F1083)/10))</f>
        <v>88725388.484030083</v>
      </c>
    </row>
    <row r="1081" spans="2:6" x14ac:dyDescent="0.3">
      <c r="B1081" s="10">
        <v>72.08</v>
      </c>
      <c r="C1081" s="37">
        <v>45728</v>
      </c>
      <c r="D1081" s="14">
        <f>IF(D1073&gt;D1083, D1080-(ABS(D1073-D1083)/10), D1080+(ABS(D1073-D1083)/10))</f>
        <v>0.96315999999999968</v>
      </c>
      <c r="E1081" s="15">
        <f>IF(E1073&gt;E1083, E1080-(ABS(E1073-E1083)/10), E1080+(ABS(E1073-E1083)/10))</f>
        <v>144086685.14341208</v>
      </c>
      <c r="F1081" s="15">
        <f>IF(F1073&gt;F1083, F1080-(ABS(F1073-F1083)/10), F1080+(ABS(F1073-F1083)/10))</f>
        <v>89531315.333087206</v>
      </c>
    </row>
    <row r="1082" spans="2:6" x14ac:dyDescent="0.3">
      <c r="B1082" s="10">
        <v>72.09</v>
      </c>
      <c r="C1082" s="37">
        <v>45729</v>
      </c>
      <c r="D1082" s="14">
        <f>IF(D1073&gt;D1083, D1081-(ABS(D1073-D1083)/10), D1081+(ABS(D1073-D1083)/10))</f>
        <v>0.97182999999999964</v>
      </c>
      <c r="E1082" s="15">
        <f>IF(E1073&gt;E1083, E1081-(ABS(E1073-E1083)/10), E1081+(ABS(E1073-E1083)/10))</f>
        <v>145383698.68238109</v>
      </c>
      <c r="F1082" s="15">
        <f>IF(F1073&gt;F1083, F1081-(ABS(F1073-F1083)/10), F1081+(ABS(F1073-F1083)/10))</f>
        <v>90337242.182144329</v>
      </c>
    </row>
    <row r="1083" spans="2:6" x14ac:dyDescent="0.3">
      <c r="B1083" s="10">
        <v>73</v>
      </c>
      <c r="C1083" s="36">
        <v>45730</v>
      </c>
      <c r="D1083" s="11">
        <v>0.98050000000000004</v>
      </c>
      <c r="E1083" s="12">
        <f>D1083*149597870.7</f>
        <v>146680712.22134998</v>
      </c>
      <c r="F1083" s="12">
        <f>E1083/1.609344</f>
        <v>91143169.031201512</v>
      </c>
    </row>
    <row r="1084" spans="2:6" x14ac:dyDescent="0.3">
      <c r="B1084" s="10">
        <v>73.010000000000005</v>
      </c>
      <c r="C1084" s="37">
        <v>45731</v>
      </c>
      <c r="D1084" s="14">
        <f>IF(D1083&gt;D1103, D1083-(ABS(D1083-D1103)/20), D1083+(ABS(D1083-D1103)/20))</f>
        <v>0.98977500000000007</v>
      </c>
      <c r="E1084" s="15">
        <f>IF(E1083&gt;E1103, E1083-(ABS(E1083-E1103)/20), E1083+(ABS(E1083-E1103)/20))</f>
        <v>148068232.47209248</v>
      </c>
      <c r="F1084" s="15">
        <f>IF(F1083&gt;F1103, F1083-(ABS(F1083-F1103)/20), F1083+(ABS(F1083-F1103)/20))</f>
        <v>92005334.143658817</v>
      </c>
    </row>
    <row r="1085" spans="2:6" x14ac:dyDescent="0.3">
      <c r="B1085" s="10">
        <v>73.02</v>
      </c>
      <c r="C1085" s="37">
        <v>45732</v>
      </c>
      <c r="D1085" s="14">
        <f>IF(D1083&gt;D1103, D1084-(ABS(D1083-D1103)/20), D1084+(ABS(D1083-D1103)/20))</f>
        <v>0.9990500000000001</v>
      </c>
      <c r="E1085" s="15">
        <f>IF(E1083&gt;E1103, E1084-(ABS(E1083-E1103)/20), E1084+(ABS(E1083-E1103)/20))</f>
        <v>149455752.72283497</v>
      </c>
      <c r="F1085" s="15">
        <f>IF(F1083&gt;F1103, F1084-(ABS(F1083-F1103)/20), F1084+(ABS(F1083-F1103)/20))</f>
        <v>92867499.256116122</v>
      </c>
    </row>
    <row r="1086" spans="2:6" x14ac:dyDescent="0.3">
      <c r="B1086" s="10">
        <v>73.03</v>
      </c>
      <c r="C1086" s="37">
        <v>45733</v>
      </c>
      <c r="D1086" s="14">
        <f>IF(D1083&gt;D1103, D1085-(ABS(D1083-D1103)/20), D1085+(ABS(D1083-D1103)/20))</f>
        <v>1.0083250000000001</v>
      </c>
      <c r="E1086" s="15">
        <f>IF(E1083&gt;E1103, E1085-(ABS(E1083-E1103)/20), E1085+(ABS(E1083-E1103)/20))</f>
        <v>150843272.97357747</v>
      </c>
      <c r="F1086" s="15">
        <f>IF(F1083&gt;F1103, F1085-(ABS(F1083-F1103)/20), F1085+(ABS(F1083-F1103)/20))</f>
        <v>93729664.368573427</v>
      </c>
    </row>
    <row r="1087" spans="2:6" x14ac:dyDescent="0.3">
      <c r="B1087" s="10">
        <v>73.040000000000006</v>
      </c>
      <c r="C1087" s="37">
        <v>45734</v>
      </c>
      <c r="D1087" s="14">
        <f>IF(D1083&gt;D1103, D1086-(ABS(D1083-D1103)/20), D1086+(ABS(D1083-D1103)/20))</f>
        <v>1.0176000000000001</v>
      </c>
      <c r="E1087" s="15">
        <f>IF(E1083&gt;E1103, E1086-(ABS(E1083-E1103)/20), E1086+(ABS(E1083-E1103)/20))</f>
        <v>152230793.22431996</v>
      </c>
      <c r="F1087" s="15">
        <f>IF(F1083&gt;F1103, F1086-(ABS(F1083-F1103)/20), F1086+(ABS(F1083-F1103)/20))</f>
        <v>94591829.481030732</v>
      </c>
    </row>
    <row r="1088" spans="2:6" x14ac:dyDescent="0.3">
      <c r="B1088" s="10">
        <v>73.05</v>
      </c>
      <c r="C1088" s="37">
        <v>45735</v>
      </c>
      <c r="D1088" s="14">
        <f>IF(D1083&gt;D1103, D1087-(ABS(D1083-D1103)/20), D1087+(ABS(D1083-D1103)/20))</f>
        <v>1.026875</v>
      </c>
      <c r="E1088" s="15">
        <f>IF(E1083&gt;E1103, E1087-(ABS(E1083-E1103)/20), E1087+(ABS(E1083-E1103)/20))</f>
        <v>153618313.47506246</v>
      </c>
      <c r="F1088" s="15">
        <f>IF(F1083&gt;F1103, F1087-(ABS(F1083-F1103)/20), F1087+(ABS(F1083-F1103)/20))</f>
        <v>95453994.593488038</v>
      </c>
    </row>
    <row r="1089" spans="2:6" x14ac:dyDescent="0.3">
      <c r="B1089" s="10">
        <v>73.06</v>
      </c>
      <c r="C1089" s="37">
        <v>45736</v>
      </c>
      <c r="D1089" s="14">
        <f>IF(D1083&gt;D1103, D1088-(ABS(D1083-D1103)/20), D1088+(ABS(D1083-D1103)/20))</f>
        <v>1.0361499999999999</v>
      </c>
      <c r="E1089" s="15">
        <f>IF(E1083&gt;E1103, E1088-(ABS(E1083-E1103)/20), E1088+(ABS(E1083-E1103)/20))</f>
        <v>155005833.72580495</v>
      </c>
      <c r="F1089" s="15">
        <f>IF(F1083&gt;F1103, F1088-(ABS(F1083-F1103)/20), F1088+(ABS(F1083-F1103)/20))</f>
        <v>96316159.705945343</v>
      </c>
    </row>
    <row r="1090" spans="2:6" x14ac:dyDescent="0.3">
      <c r="B1090" s="10">
        <v>73.069999999999993</v>
      </c>
      <c r="C1090" s="37">
        <v>45737</v>
      </c>
      <c r="D1090" s="14">
        <f>IF(D1083&gt;D1103, D1089-(ABS(D1083-D1103)/20), D1089+(ABS(D1083-D1103)/20))</f>
        <v>1.0454249999999998</v>
      </c>
      <c r="E1090" s="15">
        <f>IF(E1083&gt;E1103, E1089-(ABS(E1083-E1103)/20), E1089+(ABS(E1083-E1103)/20))</f>
        <v>156393353.97654745</v>
      </c>
      <c r="F1090" s="15">
        <f>IF(F1083&gt;F1103, F1089-(ABS(F1083-F1103)/20), F1089+(ABS(F1083-F1103)/20))</f>
        <v>97178324.818402648</v>
      </c>
    </row>
    <row r="1091" spans="2:6" x14ac:dyDescent="0.3">
      <c r="B1091" s="10">
        <v>73.08</v>
      </c>
      <c r="C1091" s="37">
        <v>45738</v>
      </c>
      <c r="D1091" s="14">
        <f>IF(D1083&gt;D1103, D1090-(ABS(D1083-D1103)/20), D1090+(ABS(D1083-D1103)/20))</f>
        <v>1.0546999999999997</v>
      </c>
      <c r="E1091" s="15">
        <f>IF(E1083&gt;E1103, E1090-(ABS(E1083-E1103)/20), E1090+(ABS(E1083-E1103)/20))</f>
        <v>157780874.22728994</v>
      </c>
      <c r="F1091" s="15">
        <f>IF(F1083&gt;F1103, F1090-(ABS(F1083-F1103)/20), F1090+(ABS(F1083-F1103)/20))</f>
        <v>98040489.930859953</v>
      </c>
    </row>
    <row r="1092" spans="2:6" x14ac:dyDescent="0.3">
      <c r="B1092" s="10">
        <v>73.09</v>
      </c>
      <c r="C1092" s="37">
        <v>45739</v>
      </c>
      <c r="D1092" s="14">
        <f>IF(D1083&gt;D1103, D1091-(ABS(D1083-D1103)/20), D1091+(ABS(D1083-D1103)/20))</f>
        <v>1.0639749999999997</v>
      </c>
      <c r="E1092" s="15">
        <f>IF(E1083&gt;E1103, E1091-(ABS(E1083-E1103)/20), E1091+(ABS(E1083-E1103)/20))</f>
        <v>159168394.47803244</v>
      </c>
      <c r="F1092" s="15">
        <f>IF(F1083&gt;F1103, F1091-(ABS(F1083-F1103)/20), F1091+(ABS(F1083-F1103)/20))</f>
        <v>98902655.043317258</v>
      </c>
    </row>
    <row r="1093" spans="2:6" x14ac:dyDescent="0.3">
      <c r="B1093" s="10">
        <v>73.099999999999994</v>
      </c>
      <c r="C1093" s="37">
        <v>45740</v>
      </c>
      <c r="D1093" s="14">
        <f>IF(D1083&gt;D1103, D1092-(ABS(D1083-D1103)/20), D1092+(ABS(D1083-D1103)/20))</f>
        <v>1.0732499999999996</v>
      </c>
      <c r="E1093" s="15">
        <f>IF(E1083&gt;E1103, E1092-(ABS(E1083-E1103)/20), E1092+(ABS(E1083-E1103)/20))</f>
        <v>160555914.72877494</v>
      </c>
      <c r="F1093" s="15">
        <f>IF(F1083&gt;F1103, F1092-(ABS(F1083-F1103)/20), F1092+(ABS(F1083-F1103)/20))</f>
        <v>99764820.155774564</v>
      </c>
    </row>
    <row r="1094" spans="2:6" x14ac:dyDescent="0.3">
      <c r="B1094" s="10">
        <v>73.11</v>
      </c>
      <c r="C1094" s="37">
        <v>45741</v>
      </c>
      <c r="D1094" s="14">
        <f>IF(D1083&gt;D1103, D1093-(ABS(D1083-D1103)/20), D1093+(ABS(D1083-D1103)/20))</f>
        <v>1.0825249999999995</v>
      </c>
      <c r="E1094" s="15">
        <f>IF(E1083&gt;E1103, E1093-(ABS(E1083-E1103)/20), E1093+(ABS(E1083-E1103)/20))</f>
        <v>161943434.97951743</v>
      </c>
      <c r="F1094" s="15">
        <f>IF(F1083&gt;F1103, F1093-(ABS(F1083-F1103)/20), F1093+(ABS(F1083-F1103)/20))</f>
        <v>100626985.26823187</v>
      </c>
    </row>
    <row r="1095" spans="2:6" x14ac:dyDescent="0.3">
      <c r="B1095" s="10">
        <v>73.12</v>
      </c>
      <c r="C1095" s="37">
        <v>45742</v>
      </c>
      <c r="D1095" s="14">
        <f>IF(D1083&gt;D1103, D1094-(ABS(D1083-D1103)/20), D1094+(ABS(D1083-D1103)/20))</f>
        <v>1.0917999999999994</v>
      </c>
      <c r="E1095" s="15">
        <f>IF(E1083&gt;E1103, E1094-(ABS(E1083-E1103)/20), E1094+(ABS(E1083-E1103)/20))</f>
        <v>163330955.23025993</v>
      </c>
      <c r="F1095" s="15">
        <f>IF(F1083&gt;F1103, F1094-(ABS(F1083-F1103)/20), F1094+(ABS(F1083-F1103)/20))</f>
        <v>101489150.38068917</v>
      </c>
    </row>
    <row r="1096" spans="2:6" x14ac:dyDescent="0.3">
      <c r="B1096" s="10">
        <v>73.13</v>
      </c>
      <c r="C1096" s="37">
        <v>45743</v>
      </c>
      <c r="D1096" s="14">
        <f>IF(D1083&gt;D1103, D1095-(ABS(D1083-D1103)/20), D1095+(ABS(D1083-D1103)/20))</f>
        <v>1.1010749999999994</v>
      </c>
      <c r="E1096" s="15">
        <f>IF(E1083&gt;E1103, E1095-(ABS(E1083-E1103)/20), E1095+(ABS(E1083-E1103)/20))</f>
        <v>164718475.48100242</v>
      </c>
      <c r="F1096" s="15">
        <f>IF(F1083&gt;F1103, F1095-(ABS(F1083-F1103)/20), F1095+(ABS(F1083-F1103)/20))</f>
        <v>102351315.49314648</v>
      </c>
    </row>
    <row r="1097" spans="2:6" x14ac:dyDescent="0.3">
      <c r="B1097" s="10">
        <v>73.14</v>
      </c>
      <c r="C1097" s="37">
        <v>45744</v>
      </c>
      <c r="D1097" s="14">
        <f>IF(D1083&gt;D1103, D1096-(ABS(D1083-D1103)/20), D1096+(ABS(D1083-D1103)/20))</f>
        <v>1.1103499999999993</v>
      </c>
      <c r="E1097" s="15">
        <f>IF(E1083&gt;E1103, E1096-(ABS(E1083-E1103)/20), E1096+(ABS(E1083-E1103)/20))</f>
        <v>166105995.73174492</v>
      </c>
      <c r="F1097" s="15">
        <f>IF(F1083&gt;F1103, F1096-(ABS(F1083-F1103)/20), F1096+(ABS(F1083-F1103)/20))</f>
        <v>103213480.60560378</v>
      </c>
    </row>
    <row r="1098" spans="2:6" x14ac:dyDescent="0.3">
      <c r="B1098" s="10">
        <v>73.150000000000006</v>
      </c>
      <c r="C1098" s="37">
        <v>45745</v>
      </c>
      <c r="D1098" s="14">
        <f>IF(D1083&gt;D1103, D1097-(ABS(D1083-D1103)/20), D1097+(ABS(D1083-D1103)/20))</f>
        <v>1.1196249999999992</v>
      </c>
      <c r="E1098" s="15">
        <f>IF(E1083&gt;E1103, E1097-(ABS(E1083-E1103)/20), E1097+(ABS(E1083-E1103)/20))</f>
        <v>167493515.98248741</v>
      </c>
      <c r="F1098" s="15">
        <f>IF(F1083&gt;F1103, F1097-(ABS(F1083-F1103)/20), F1097+(ABS(F1083-F1103)/20))</f>
        <v>104075645.71806109</v>
      </c>
    </row>
    <row r="1099" spans="2:6" x14ac:dyDescent="0.3">
      <c r="B1099" s="10">
        <v>73.16</v>
      </c>
      <c r="C1099" s="37">
        <v>45746</v>
      </c>
      <c r="D1099" s="14">
        <f>IF(D1083&gt;D1103, D1098-(ABS(D1083-D1103)/20), D1098+(ABS(D1083-D1103)/20))</f>
        <v>1.1288999999999991</v>
      </c>
      <c r="E1099" s="15">
        <f>IF(E1083&gt;E1103, E1098-(ABS(E1083-E1103)/20), E1098+(ABS(E1083-E1103)/20))</f>
        <v>168881036.23322991</v>
      </c>
      <c r="F1099" s="15">
        <f>IF(F1083&gt;F1103, F1098-(ABS(F1083-F1103)/20), F1098+(ABS(F1083-F1103)/20))</f>
        <v>104937810.83051839</v>
      </c>
    </row>
    <row r="1100" spans="2:6" x14ac:dyDescent="0.3">
      <c r="B1100" s="10">
        <v>73.17</v>
      </c>
      <c r="C1100" s="37">
        <v>45747</v>
      </c>
      <c r="D1100" s="14">
        <f>IF(D1083&gt;D1103, D1099-(ABS(D1083-D1103)/20), D1099+(ABS(D1083-D1103)/20))</f>
        <v>1.138174999999999</v>
      </c>
      <c r="E1100" s="15">
        <f>IF(E1083&gt;E1103, E1099-(ABS(E1083-E1103)/20), E1099+(ABS(E1083-E1103)/20))</f>
        <v>170268556.4839724</v>
      </c>
      <c r="F1100" s="15">
        <f>IF(F1083&gt;F1103, F1099-(ABS(F1083-F1103)/20), F1099+(ABS(F1083-F1103)/20))</f>
        <v>105799975.9429757</v>
      </c>
    </row>
    <row r="1101" spans="2:6" x14ac:dyDescent="0.3">
      <c r="B1101" s="10">
        <v>73.180000000000007</v>
      </c>
      <c r="C1101" s="37">
        <v>45748</v>
      </c>
      <c r="D1101" s="14">
        <f>IF(D1083&gt;D1103, D1100-(ABS(D1083-D1103)/20), D1100+(ABS(D1083-D1103)/20))</f>
        <v>1.147449999999999</v>
      </c>
      <c r="E1101" s="15">
        <f>IF(E1083&gt;E1103, E1100-(ABS(E1083-E1103)/20), E1100+(ABS(E1083-E1103)/20))</f>
        <v>171656076.7347149</v>
      </c>
      <c r="F1101" s="15">
        <f>IF(F1083&gt;F1103, F1100-(ABS(F1083-F1103)/20), F1100+(ABS(F1083-F1103)/20))</f>
        <v>106662141.05543301</v>
      </c>
    </row>
    <row r="1102" spans="2:6" x14ac:dyDescent="0.3">
      <c r="B1102" s="10">
        <v>73.19</v>
      </c>
      <c r="C1102" s="37">
        <v>45749</v>
      </c>
      <c r="D1102" s="14">
        <f>IF(D1083&gt;D1103, D1101-(ABS(D1083-D1103)/20), D1101+(ABS(D1083-D1103)/20))</f>
        <v>1.1567249999999989</v>
      </c>
      <c r="E1102" s="15">
        <f>IF(E1083&gt;E1103, E1101-(ABS(E1083-E1103)/20), E1101+(ABS(E1083-E1103)/20))</f>
        <v>173043596.98545739</v>
      </c>
      <c r="F1102" s="15">
        <f>IF(F1083&gt;F1103, F1101-(ABS(F1083-F1103)/20), F1101+(ABS(F1083-F1103)/20))</f>
        <v>107524306.16789031</v>
      </c>
    </row>
    <row r="1103" spans="2:6" x14ac:dyDescent="0.3">
      <c r="B1103" s="10">
        <v>74</v>
      </c>
      <c r="C1103" s="36">
        <v>45750</v>
      </c>
      <c r="D1103" s="11">
        <v>1.1659999999999999</v>
      </c>
      <c r="E1103" s="12">
        <f>D1103*149597870.7</f>
        <v>174431117.23619998</v>
      </c>
      <c r="F1103" s="12">
        <f>E1103/1.609344</f>
        <v>108386471.28034775</v>
      </c>
    </row>
    <row r="1104" spans="2:6" x14ac:dyDescent="0.3">
      <c r="B1104" s="10">
        <v>74.010000000000005</v>
      </c>
      <c r="C1104" s="37">
        <v>45751</v>
      </c>
      <c r="D1104" s="14">
        <f>IF(D1103&gt;D1113, D1103-(ABS(D1103-D1113)/10), D1103+(ABS(D1103-D1113)/10))</f>
        <v>1.1755</v>
      </c>
      <c r="E1104" s="15">
        <f>IF(E1103&gt;E1113, E1103-(ABS(E1103-E1113)/10), E1103+(ABS(E1103-E1113)/10))</f>
        <v>175852297.00784996</v>
      </c>
      <c r="F1104" s="15">
        <f>IF(F1103&gt;F1113, F1103-(ABS(F1103-F1113)/10), F1103+(ABS(F1103-F1113)/10))</f>
        <v>109269551.44944149</v>
      </c>
    </row>
    <row r="1105" spans="2:6" x14ac:dyDescent="0.3">
      <c r="B1105" s="10">
        <v>74.02</v>
      </c>
      <c r="C1105" s="37">
        <v>45752</v>
      </c>
      <c r="D1105" s="14">
        <f>IF(D1103&gt;D1113, D1104-(ABS(D1103-D1113)/10), D1104+(ABS(D1103-D1113)/10))</f>
        <v>1.1850000000000001</v>
      </c>
      <c r="E1105" s="15">
        <f>IF(E1103&gt;E1113, E1104-(ABS(E1103-E1113)/10), E1104+(ABS(E1103-E1113)/10))</f>
        <v>177273476.77949995</v>
      </c>
      <c r="F1105" s="15">
        <f>IF(F1103&gt;F1113, F1104-(ABS(F1103-F1113)/10), F1104+(ABS(F1103-F1113)/10))</f>
        <v>110152631.61853524</v>
      </c>
    </row>
    <row r="1106" spans="2:6" x14ac:dyDescent="0.3">
      <c r="B1106" s="10">
        <v>74.03</v>
      </c>
      <c r="C1106" s="37">
        <v>45753</v>
      </c>
      <c r="D1106" s="14">
        <f>IF(D1103&gt;D1113, D1105-(ABS(D1103-D1113)/10), D1105+(ABS(D1103-D1113)/10))</f>
        <v>1.1945000000000001</v>
      </c>
      <c r="E1106" s="15">
        <f>IF(E1103&gt;E1113, E1105-(ABS(E1103-E1113)/10), E1105+(ABS(E1103-E1113)/10))</f>
        <v>178694656.55114993</v>
      </c>
      <c r="F1106" s="15">
        <f>IF(F1103&gt;F1113, F1105-(ABS(F1103-F1113)/10), F1105+(ABS(F1103-F1113)/10))</f>
        <v>111035711.78762898</v>
      </c>
    </row>
    <row r="1107" spans="2:6" x14ac:dyDescent="0.3">
      <c r="B1107" s="10">
        <v>74.040000000000006</v>
      </c>
      <c r="C1107" s="37">
        <v>45754</v>
      </c>
      <c r="D1107" s="14">
        <f>IF(D1103&gt;D1113, D1106-(ABS(D1103-D1113)/10), D1106+(ABS(D1103-D1113)/10))</f>
        <v>1.2040000000000002</v>
      </c>
      <c r="E1107" s="15">
        <f>IF(E1103&gt;E1113, E1106-(ABS(E1103-E1113)/10), E1106+(ABS(E1103-E1113)/10))</f>
        <v>180115836.32279992</v>
      </c>
      <c r="F1107" s="15">
        <f>IF(F1103&gt;F1113, F1106-(ABS(F1103-F1113)/10), F1106+(ABS(F1103-F1113)/10))</f>
        <v>111918791.95672272</v>
      </c>
    </row>
    <row r="1108" spans="2:6" x14ac:dyDescent="0.3">
      <c r="B1108" s="10">
        <v>74.05</v>
      </c>
      <c r="C1108" s="37">
        <v>45755</v>
      </c>
      <c r="D1108" s="14">
        <f>IF(D1103&gt;D1113, D1107-(ABS(D1103-D1113)/10), D1107+(ABS(D1103-D1113)/10))</f>
        <v>1.2135000000000002</v>
      </c>
      <c r="E1108" s="15">
        <f>IF(E1103&gt;E1113, E1107-(ABS(E1103-E1113)/10), E1107+(ABS(E1103-E1113)/10))</f>
        <v>181537016.09444991</v>
      </c>
      <c r="F1108" s="15">
        <f>IF(F1103&gt;F1113, F1107-(ABS(F1103-F1113)/10), F1107+(ABS(F1103-F1113)/10))</f>
        <v>112801872.12581646</v>
      </c>
    </row>
    <row r="1109" spans="2:6" x14ac:dyDescent="0.3">
      <c r="B1109" s="10">
        <v>74.06</v>
      </c>
      <c r="C1109" s="37">
        <v>45756</v>
      </c>
      <c r="D1109" s="14">
        <f>IF(D1103&gt;D1113, D1108-(ABS(D1103-D1113)/10), D1108+(ABS(D1103-D1113)/10))</f>
        <v>1.2230000000000003</v>
      </c>
      <c r="E1109" s="15">
        <f>IF(E1103&gt;E1113, E1108-(ABS(E1103-E1113)/10), E1108+(ABS(E1103-E1113)/10))</f>
        <v>182958195.86609989</v>
      </c>
      <c r="F1109" s="15">
        <f>IF(F1103&gt;F1113, F1108-(ABS(F1103-F1113)/10), F1108+(ABS(F1103-F1113)/10))</f>
        <v>113684952.29491021</v>
      </c>
    </row>
    <row r="1110" spans="2:6" x14ac:dyDescent="0.3">
      <c r="B1110" s="10">
        <v>74.069999999999993</v>
      </c>
      <c r="C1110" s="37">
        <v>45757</v>
      </c>
      <c r="D1110" s="14">
        <f>IF(D1103&gt;D1113, D1109-(ABS(D1103-D1113)/10), D1109+(ABS(D1103-D1113)/10))</f>
        <v>1.2325000000000004</v>
      </c>
      <c r="E1110" s="15">
        <f>IF(E1103&gt;E1113, E1109-(ABS(E1103-E1113)/10), E1109+(ABS(E1103-E1113)/10))</f>
        <v>184379375.63774988</v>
      </c>
      <c r="F1110" s="15">
        <f>IF(F1103&gt;F1113, F1109-(ABS(F1103-F1113)/10), F1109+(ABS(F1103-F1113)/10))</f>
        <v>114568032.46400395</v>
      </c>
    </row>
    <row r="1111" spans="2:6" x14ac:dyDescent="0.3">
      <c r="B1111" s="10">
        <v>74.08</v>
      </c>
      <c r="C1111" s="37">
        <v>45758</v>
      </c>
      <c r="D1111" s="14">
        <f>IF(D1103&gt;D1113, D1110-(ABS(D1103-D1113)/10), D1110+(ABS(D1103-D1113)/10))</f>
        <v>1.2420000000000004</v>
      </c>
      <c r="E1111" s="15">
        <f>IF(E1103&gt;E1113, E1110-(ABS(E1103-E1113)/10), E1110+(ABS(E1103-E1113)/10))</f>
        <v>185800555.40939987</v>
      </c>
      <c r="F1111" s="15">
        <f>IF(F1103&gt;F1113, F1110-(ABS(F1103-F1113)/10), F1110+(ABS(F1103-F1113)/10))</f>
        <v>115451112.63309769</v>
      </c>
    </row>
    <row r="1112" spans="2:6" x14ac:dyDescent="0.3">
      <c r="B1112" s="10">
        <v>74.09</v>
      </c>
      <c r="C1112" s="37">
        <v>45759</v>
      </c>
      <c r="D1112" s="14">
        <f>IF(D1103&gt;D1113, D1111-(ABS(D1103-D1113)/10), D1111+(ABS(D1103-D1113)/10))</f>
        <v>1.2515000000000005</v>
      </c>
      <c r="E1112" s="15">
        <f>IF(E1103&gt;E1113, E1111-(ABS(E1103-E1113)/10), E1111+(ABS(E1103-E1113)/10))</f>
        <v>187221735.18104985</v>
      </c>
      <c r="F1112" s="15">
        <f>IF(F1103&gt;F1113, F1111-(ABS(F1103-F1113)/10), F1111+(ABS(F1103-F1113)/10))</f>
        <v>116334192.80219144</v>
      </c>
    </row>
    <row r="1113" spans="2:6" x14ac:dyDescent="0.3">
      <c r="B1113" s="10">
        <v>75</v>
      </c>
      <c r="C1113" s="36">
        <v>45760</v>
      </c>
      <c r="D1113" s="11">
        <v>1.2609999999999999</v>
      </c>
      <c r="E1113" s="12">
        <f>D1113*149597870.7</f>
        <v>188642914.95269996</v>
      </c>
      <c r="F1113" s="12">
        <f>E1113/1.609344</f>
        <v>117217272.97128516</v>
      </c>
    </row>
    <row r="1114" spans="2:6" x14ac:dyDescent="0.3">
      <c r="B1114" s="10">
        <v>75.010000000000005</v>
      </c>
      <c r="C1114" s="37">
        <v>45761</v>
      </c>
      <c r="D1114" s="14">
        <f>IF(D1113&gt;D1133, D1113-(ABS(D1113-D1133)/20), D1113+(ABS(D1113-D1133)/20))</f>
        <v>1.2703499999999999</v>
      </c>
      <c r="E1114" s="15">
        <f>IF(E1113&gt;E1133, E1113-(ABS(E1113-E1133)/20), E1113+(ABS(E1113-E1133)/20))</f>
        <v>190041655.04374495</v>
      </c>
      <c r="F1114" s="15">
        <f>IF(F1113&gt;F1133, F1113-(ABS(F1113-F1133)/20), F1113+(ABS(F1113-F1133)/20))</f>
        <v>118086409.76928796</v>
      </c>
    </row>
    <row r="1115" spans="2:6" x14ac:dyDescent="0.3">
      <c r="B1115" s="10">
        <v>75.02</v>
      </c>
      <c r="C1115" s="37">
        <v>45762</v>
      </c>
      <c r="D1115" s="14">
        <f>IF(D1113&gt;D1133, D1114-(ABS(D1113-D1133)/20), D1114+(ABS(D1113-D1133)/20))</f>
        <v>1.2796999999999998</v>
      </c>
      <c r="E1115" s="15">
        <f>IF(E1113&gt;E1133, E1114-(ABS(E1113-E1133)/20), E1114+(ABS(E1113-E1133)/20))</f>
        <v>191440395.13478994</v>
      </c>
      <c r="F1115" s="15">
        <f>IF(F1113&gt;F1133, F1114-(ABS(F1113-F1133)/20), F1114+(ABS(F1113-F1133)/20))</f>
        <v>118955546.56729075</v>
      </c>
    </row>
    <row r="1116" spans="2:6" x14ac:dyDescent="0.3">
      <c r="B1116" s="10">
        <v>75.03</v>
      </c>
      <c r="C1116" s="37">
        <v>45763</v>
      </c>
      <c r="D1116" s="14">
        <f>IF(D1113&gt;D1133, D1115-(ABS(D1113-D1133)/20), D1115+(ABS(D1113-D1133)/20))</f>
        <v>1.2890499999999998</v>
      </c>
      <c r="E1116" s="15">
        <f>IF(E1113&gt;E1133, E1115-(ABS(E1113-E1133)/20), E1115+(ABS(E1113-E1133)/20))</f>
        <v>192839135.22583494</v>
      </c>
      <c r="F1116" s="15">
        <f>IF(F1113&gt;F1133, F1115-(ABS(F1113-F1133)/20), F1115+(ABS(F1113-F1133)/20))</f>
        <v>119824683.36529355</v>
      </c>
    </row>
    <row r="1117" spans="2:6" x14ac:dyDescent="0.3">
      <c r="B1117" s="10">
        <v>75.040000000000006</v>
      </c>
      <c r="C1117" s="37">
        <v>45764</v>
      </c>
      <c r="D1117" s="14">
        <f>IF(D1113&gt;D1133, D1116-(ABS(D1113-D1133)/20), D1116+(ABS(D1113-D1133)/20))</f>
        <v>1.2983999999999998</v>
      </c>
      <c r="E1117" s="15">
        <f>IF(E1113&gt;E1133, E1116-(ABS(E1113-E1133)/20), E1116+(ABS(E1113-E1133)/20))</f>
        <v>194237875.31687993</v>
      </c>
      <c r="F1117" s="15">
        <f>IF(F1113&gt;F1133, F1116-(ABS(F1113-F1133)/20), F1116+(ABS(F1113-F1133)/20))</f>
        <v>120693820.16329634</v>
      </c>
    </row>
    <row r="1118" spans="2:6" x14ac:dyDescent="0.3">
      <c r="B1118" s="10">
        <v>75.05</v>
      </c>
      <c r="C1118" s="37">
        <v>45765</v>
      </c>
      <c r="D1118" s="14">
        <f>IF(D1113&gt;D1133, D1117-(ABS(D1113-D1133)/20), D1117+(ABS(D1113-D1133)/20))</f>
        <v>1.3077499999999997</v>
      </c>
      <c r="E1118" s="15">
        <f>IF(E1113&gt;E1133, E1117-(ABS(E1113-E1133)/20), E1117+(ABS(E1113-E1133)/20))</f>
        <v>195636615.40792492</v>
      </c>
      <c r="F1118" s="15">
        <f>IF(F1113&gt;F1133, F1117-(ABS(F1113-F1133)/20), F1117+(ABS(F1113-F1133)/20))</f>
        <v>121562956.96129914</v>
      </c>
    </row>
    <row r="1119" spans="2:6" x14ac:dyDescent="0.3">
      <c r="B1119" s="10">
        <v>75.06</v>
      </c>
      <c r="C1119" s="37">
        <v>45766</v>
      </c>
      <c r="D1119" s="14">
        <f>IF(D1113&gt;D1133, D1118-(ABS(D1113-D1133)/20), D1118+(ABS(D1113-D1133)/20))</f>
        <v>1.3170999999999997</v>
      </c>
      <c r="E1119" s="15">
        <f>IF(E1113&gt;E1133, E1118-(ABS(E1113-E1133)/20), E1118+(ABS(E1113-E1133)/20))</f>
        <v>197035355.49896991</v>
      </c>
      <c r="F1119" s="15">
        <f>IF(F1113&gt;F1133, F1118-(ABS(F1113-F1133)/20), F1118+(ABS(F1113-F1133)/20))</f>
        <v>122432093.75930193</v>
      </c>
    </row>
    <row r="1120" spans="2:6" x14ac:dyDescent="0.3">
      <c r="B1120" s="10">
        <v>75.069999999999993</v>
      </c>
      <c r="C1120" s="37">
        <v>45767</v>
      </c>
      <c r="D1120" s="14">
        <f>IF(D1113&gt;D1133, D1119-(ABS(D1113-D1133)/20), D1119+(ABS(D1113-D1133)/20))</f>
        <v>1.3264499999999997</v>
      </c>
      <c r="E1120" s="15">
        <f>IF(E1113&gt;E1133, E1119-(ABS(E1113-E1133)/20), E1119+(ABS(E1113-E1133)/20))</f>
        <v>198434095.5900149</v>
      </c>
      <c r="F1120" s="15">
        <f>IF(F1113&gt;F1133, F1119-(ABS(F1113-F1133)/20), F1119+(ABS(F1113-F1133)/20))</f>
        <v>123301230.55730473</v>
      </c>
    </row>
    <row r="1121" spans="2:6" x14ac:dyDescent="0.3">
      <c r="B1121" s="10">
        <v>75.08</v>
      </c>
      <c r="C1121" s="37">
        <v>45768</v>
      </c>
      <c r="D1121" s="14">
        <f>IF(D1113&gt;D1133, D1120-(ABS(D1113-D1133)/20), D1120+(ABS(D1113-D1133)/20))</f>
        <v>1.3357999999999997</v>
      </c>
      <c r="E1121" s="15">
        <f>IF(E1113&gt;E1133, E1120-(ABS(E1113-E1133)/20), E1120+(ABS(E1113-E1133)/20))</f>
        <v>199832835.6810599</v>
      </c>
      <c r="F1121" s="15">
        <f>IF(F1113&gt;F1133, F1120-(ABS(F1113-F1133)/20), F1120+(ABS(F1113-F1133)/20))</f>
        <v>124170367.35530752</v>
      </c>
    </row>
    <row r="1122" spans="2:6" x14ac:dyDescent="0.3">
      <c r="B1122" s="10">
        <v>75.09</v>
      </c>
      <c r="C1122" s="37">
        <v>45769</v>
      </c>
      <c r="D1122" s="14">
        <f>IF(D1113&gt;D1133, D1121-(ABS(D1113-D1133)/20), D1121+(ABS(D1113-D1133)/20))</f>
        <v>1.3451499999999996</v>
      </c>
      <c r="E1122" s="15">
        <f>IF(E1113&gt;E1133, E1121-(ABS(E1113-E1133)/20), E1121+(ABS(E1113-E1133)/20))</f>
        <v>201231575.77210489</v>
      </c>
      <c r="F1122" s="15">
        <f>IF(F1113&gt;F1133, F1121-(ABS(F1113-F1133)/20), F1121+(ABS(F1113-F1133)/20))</f>
        <v>125039504.15331031</v>
      </c>
    </row>
    <row r="1123" spans="2:6" x14ac:dyDescent="0.3">
      <c r="B1123" s="10">
        <v>75.099999999999994</v>
      </c>
      <c r="C1123" s="37">
        <v>45770</v>
      </c>
      <c r="D1123" s="14">
        <f>IF(D1113&gt;D1133, D1122-(ABS(D1113-D1133)/20), D1122+(ABS(D1113-D1133)/20))</f>
        <v>1.3544999999999996</v>
      </c>
      <c r="E1123" s="15">
        <f>IF(E1113&gt;E1133, E1122-(ABS(E1113-E1133)/20), E1122+(ABS(E1113-E1133)/20))</f>
        <v>202630315.86314988</v>
      </c>
      <c r="F1123" s="15">
        <f>IF(F1113&gt;F1133, F1122-(ABS(F1113-F1133)/20), F1122+(ABS(F1113-F1133)/20))</f>
        <v>125908640.95131311</v>
      </c>
    </row>
    <row r="1124" spans="2:6" x14ac:dyDescent="0.3">
      <c r="B1124" s="10">
        <v>75.11</v>
      </c>
      <c r="C1124" s="37">
        <v>45771</v>
      </c>
      <c r="D1124" s="14">
        <f>IF(D1113&gt;D1133, D1123-(ABS(D1113-D1133)/20), D1123+(ABS(D1113-D1133)/20))</f>
        <v>1.3638499999999996</v>
      </c>
      <c r="E1124" s="15">
        <f>IF(E1113&gt;E1133, E1123-(ABS(E1113-E1133)/20), E1123+(ABS(E1113-E1133)/20))</f>
        <v>204029055.95419487</v>
      </c>
      <c r="F1124" s="15">
        <f>IF(F1113&gt;F1133, F1123-(ABS(F1113-F1133)/20), F1123+(ABS(F1113-F1133)/20))</f>
        <v>126777777.7493159</v>
      </c>
    </row>
    <row r="1125" spans="2:6" x14ac:dyDescent="0.3">
      <c r="B1125" s="10">
        <v>75.12</v>
      </c>
      <c r="C1125" s="37">
        <v>45772</v>
      </c>
      <c r="D1125" s="14">
        <f>IF(D1113&gt;D1133, D1124-(ABS(D1113-D1133)/20), D1124+(ABS(D1113-D1133)/20))</f>
        <v>1.3731999999999995</v>
      </c>
      <c r="E1125" s="15">
        <f>IF(E1113&gt;E1133, E1124-(ABS(E1113-E1133)/20), E1124+(ABS(E1113-E1133)/20))</f>
        <v>205427796.04523987</v>
      </c>
      <c r="F1125" s="15">
        <f>IF(F1113&gt;F1133, F1124-(ABS(F1113-F1133)/20), F1124+(ABS(F1113-F1133)/20))</f>
        <v>127646914.5473187</v>
      </c>
    </row>
    <row r="1126" spans="2:6" x14ac:dyDescent="0.3">
      <c r="B1126" s="10">
        <v>75.13</v>
      </c>
      <c r="C1126" s="37">
        <v>45773</v>
      </c>
      <c r="D1126" s="14">
        <f>IF(D1113&gt;D1133, D1125-(ABS(D1113-D1133)/20), D1125+(ABS(D1113-D1133)/20))</f>
        <v>1.3825499999999995</v>
      </c>
      <c r="E1126" s="15">
        <f>IF(E1113&gt;E1133, E1125-(ABS(E1113-E1133)/20), E1125+(ABS(E1113-E1133)/20))</f>
        <v>206826536.13628486</v>
      </c>
      <c r="F1126" s="15">
        <f>IF(F1113&gt;F1133, F1125-(ABS(F1113-F1133)/20), F1125+(ABS(F1113-F1133)/20))</f>
        <v>128516051.34532149</v>
      </c>
    </row>
    <row r="1127" spans="2:6" x14ac:dyDescent="0.3">
      <c r="B1127" s="10">
        <v>75.14</v>
      </c>
      <c r="C1127" s="37">
        <v>45774</v>
      </c>
      <c r="D1127" s="14">
        <f>IF(D1113&gt;D1133, D1126-(ABS(D1113-D1133)/20), D1126+(ABS(D1113-D1133)/20))</f>
        <v>1.3918999999999995</v>
      </c>
      <c r="E1127" s="15">
        <f>IF(E1113&gt;E1133, E1126-(ABS(E1113-E1133)/20), E1126+(ABS(E1113-E1133)/20))</f>
        <v>208225276.22732985</v>
      </c>
      <c r="F1127" s="15">
        <f>IF(F1113&gt;F1133, F1126-(ABS(F1113-F1133)/20), F1126+(ABS(F1113-F1133)/20))</f>
        <v>129385188.14332429</v>
      </c>
    </row>
    <row r="1128" spans="2:6" x14ac:dyDescent="0.3">
      <c r="B1128" s="10">
        <v>75.150000000000006</v>
      </c>
      <c r="C1128" s="37">
        <v>45775</v>
      </c>
      <c r="D1128" s="14">
        <f>IF(D1113&gt;D1133, D1127-(ABS(D1113-D1133)/20), D1127+(ABS(D1113-D1133)/20))</f>
        <v>1.4012499999999994</v>
      </c>
      <c r="E1128" s="15">
        <f>IF(E1113&gt;E1133, E1127-(ABS(E1113-E1133)/20), E1127+(ABS(E1113-E1133)/20))</f>
        <v>209624016.31837484</v>
      </c>
      <c r="F1128" s="15">
        <f>IF(F1113&gt;F1133, F1127-(ABS(F1113-F1133)/20), F1127+(ABS(F1113-F1133)/20))</f>
        <v>130254324.94132708</v>
      </c>
    </row>
    <row r="1129" spans="2:6" x14ac:dyDescent="0.3">
      <c r="B1129" s="10">
        <v>75.16</v>
      </c>
      <c r="C1129" s="37">
        <v>45776</v>
      </c>
      <c r="D1129" s="14">
        <f>IF(D1113&gt;D1133, D1128-(ABS(D1113-D1133)/20), D1128+(ABS(D1113-D1133)/20))</f>
        <v>1.4105999999999994</v>
      </c>
      <c r="E1129" s="15">
        <f>IF(E1113&gt;E1133, E1128-(ABS(E1113-E1133)/20), E1128+(ABS(E1113-E1133)/20))</f>
        <v>211022756.40941983</v>
      </c>
      <c r="F1129" s="15">
        <f>IF(F1113&gt;F1133, F1128-(ABS(F1113-F1133)/20), F1128+(ABS(F1113-F1133)/20))</f>
        <v>131123461.73932987</v>
      </c>
    </row>
    <row r="1130" spans="2:6" x14ac:dyDescent="0.3">
      <c r="B1130" s="10">
        <v>75.17</v>
      </c>
      <c r="C1130" s="37">
        <v>45777</v>
      </c>
      <c r="D1130" s="14">
        <f>IF(D1113&gt;D1133, D1129-(ABS(D1113-D1133)/20), D1129+(ABS(D1113-D1133)/20))</f>
        <v>1.4199499999999994</v>
      </c>
      <c r="E1130" s="15">
        <f>IF(E1113&gt;E1133, E1129-(ABS(E1113-E1133)/20), E1129+(ABS(E1113-E1133)/20))</f>
        <v>212421496.50046483</v>
      </c>
      <c r="F1130" s="15">
        <f>IF(F1113&gt;F1133, F1129-(ABS(F1113-F1133)/20), F1129+(ABS(F1113-F1133)/20))</f>
        <v>131992598.53733267</v>
      </c>
    </row>
    <row r="1131" spans="2:6" x14ac:dyDescent="0.3">
      <c r="B1131" s="10">
        <v>75.180000000000007</v>
      </c>
      <c r="C1131" s="37">
        <v>45778</v>
      </c>
      <c r="D1131" s="14">
        <f>IF(D1113&gt;D1133, D1130-(ABS(D1113-D1133)/20), D1130+(ABS(D1113-D1133)/20))</f>
        <v>1.4292999999999993</v>
      </c>
      <c r="E1131" s="15">
        <f>IF(E1113&gt;E1133, E1130-(ABS(E1113-E1133)/20), E1130+(ABS(E1113-E1133)/20))</f>
        <v>213820236.59150982</v>
      </c>
      <c r="F1131" s="15">
        <f>IF(F1113&gt;F1133, F1130-(ABS(F1113-F1133)/20), F1130+(ABS(F1113-F1133)/20))</f>
        <v>132861735.33533546</v>
      </c>
    </row>
    <row r="1132" spans="2:6" x14ac:dyDescent="0.3">
      <c r="B1132" s="10">
        <v>75.19</v>
      </c>
      <c r="C1132" s="37">
        <v>45779</v>
      </c>
      <c r="D1132" s="14">
        <f>IF(D1113&gt;D1133, D1131-(ABS(D1113-D1133)/20), D1131+(ABS(D1113-D1133)/20))</f>
        <v>1.4386499999999993</v>
      </c>
      <c r="E1132" s="15">
        <f>IF(E1113&gt;E1133, E1131-(ABS(E1113-E1133)/20), E1131+(ABS(E1113-E1133)/20))</f>
        <v>215218976.68255481</v>
      </c>
      <c r="F1132" s="15">
        <f>IF(F1113&gt;F1133, F1131-(ABS(F1113-F1133)/20), F1131+(ABS(F1113-F1133)/20))</f>
        <v>133730872.13333826</v>
      </c>
    </row>
    <row r="1133" spans="2:6" x14ac:dyDescent="0.3">
      <c r="B1133" s="10">
        <v>76</v>
      </c>
      <c r="C1133" s="36">
        <v>45780</v>
      </c>
      <c r="D1133" s="11">
        <v>1.448</v>
      </c>
      <c r="E1133" s="12">
        <f>D1133*149597870.7</f>
        <v>216617716.77359998</v>
      </c>
      <c r="F1133" s="12">
        <f>E1133/1.609344</f>
        <v>134600008.93134096</v>
      </c>
    </row>
    <row r="1134" spans="2:6" x14ac:dyDescent="0.3">
      <c r="B1134" s="10">
        <v>76.010000000000005</v>
      </c>
      <c r="C1134" s="37">
        <v>45781</v>
      </c>
      <c r="D1134" s="14">
        <f>IF(D1133&gt;D1143, D1133-(ABS(D1133-D1143)/10), D1133+(ABS(D1133-D1143)/10))</f>
        <v>1.4571000000000001</v>
      </c>
      <c r="E1134" s="15">
        <f>IF(E1133&gt;E1143, E1133-(ABS(E1133-E1143)/10), E1133+(ABS(E1133-E1143)/10))</f>
        <v>217979057.39696997</v>
      </c>
      <c r="F1134" s="15">
        <f>IF(F1133&gt;F1143, F1133-(ABS(F1133-F1143)/10), F1133+(ABS(F1133-F1143)/10))</f>
        <v>135445906.77752548</v>
      </c>
    </row>
    <row r="1135" spans="2:6" x14ac:dyDescent="0.3">
      <c r="B1135" s="10">
        <v>76.02</v>
      </c>
      <c r="C1135" s="37">
        <v>45782</v>
      </c>
      <c r="D1135" s="14">
        <f>IF(D1133&gt;D1143, D1134-(ABS(D1133-D1143)/10), D1134+(ABS(D1133-D1143)/10))</f>
        <v>1.4662000000000002</v>
      </c>
      <c r="E1135" s="15">
        <f>IF(E1133&gt;E1143, E1134-(ABS(E1133-E1143)/10), E1134+(ABS(E1133-E1143)/10))</f>
        <v>219340398.02033997</v>
      </c>
      <c r="F1135" s="15">
        <f>IF(F1133&gt;F1143, F1134-(ABS(F1133-F1143)/10), F1134+(ABS(F1133-F1143)/10))</f>
        <v>136291804.62371001</v>
      </c>
    </row>
    <row r="1136" spans="2:6" x14ac:dyDescent="0.3">
      <c r="B1136" s="10">
        <v>76.03</v>
      </c>
      <c r="C1136" s="37">
        <v>45783</v>
      </c>
      <c r="D1136" s="14">
        <f>IF(D1133&gt;D1143, D1135-(ABS(D1133-D1143)/10), D1135+(ABS(D1133-D1143)/10))</f>
        <v>1.4753000000000003</v>
      </c>
      <c r="E1136" s="15">
        <f>IF(E1133&gt;E1143, E1135-(ABS(E1133-E1143)/10), E1135+(ABS(E1133-E1143)/10))</f>
        <v>220701738.64370996</v>
      </c>
      <c r="F1136" s="15">
        <f>IF(F1133&gt;F1143, F1135-(ABS(F1133-F1143)/10), F1135+(ABS(F1133-F1143)/10))</f>
        <v>137137702.46989453</v>
      </c>
    </row>
    <row r="1137" spans="2:6" x14ac:dyDescent="0.3">
      <c r="B1137" s="10">
        <v>76.040000000000006</v>
      </c>
      <c r="C1137" s="37">
        <v>45784</v>
      </c>
      <c r="D1137" s="14">
        <f>IF(D1133&gt;D1143, D1136-(ABS(D1133-D1143)/10), D1136+(ABS(D1133-D1143)/10))</f>
        <v>1.4844000000000004</v>
      </c>
      <c r="E1137" s="15">
        <f>IF(E1133&gt;E1143, E1136-(ABS(E1133-E1143)/10), E1136+(ABS(E1133-E1143)/10))</f>
        <v>222063079.26707995</v>
      </c>
      <c r="F1137" s="15">
        <f>IF(F1133&gt;F1143, F1136-(ABS(F1133-F1143)/10), F1136+(ABS(F1133-F1143)/10))</f>
        <v>137983600.31607905</v>
      </c>
    </row>
    <row r="1138" spans="2:6" x14ac:dyDescent="0.3">
      <c r="B1138" s="10">
        <v>76.05</v>
      </c>
      <c r="C1138" s="37">
        <v>45785</v>
      </c>
      <c r="D1138" s="14">
        <f>IF(D1133&gt;D1143, D1137-(ABS(D1133-D1143)/10), D1137+(ABS(D1133-D1143)/10))</f>
        <v>1.4935000000000005</v>
      </c>
      <c r="E1138" s="15">
        <f>IF(E1133&gt;E1143, E1137-(ABS(E1133-E1143)/10), E1137+(ABS(E1133-E1143)/10))</f>
        <v>223424419.89044994</v>
      </c>
      <c r="F1138" s="15">
        <f>IF(F1133&gt;F1143, F1137-(ABS(F1133-F1143)/10), F1137+(ABS(F1133-F1143)/10))</f>
        <v>138829498.16226357</v>
      </c>
    </row>
    <row r="1139" spans="2:6" x14ac:dyDescent="0.3">
      <c r="B1139" s="10">
        <v>76.06</v>
      </c>
      <c r="C1139" s="37">
        <v>45786</v>
      </c>
      <c r="D1139" s="14">
        <f>IF(D1133&gt;D1143, D1138-(ABS(D1133-D1143)/10), D1138+(ABS(D1133-D1143)/10))</f>
        <v>1.5026000000000006</v>
      </c>
      <c r="E1139" s="15">
        <f>IF(E1133&gt;E1143, E1138-(ABS(E1133-E1143)/10), E1138+(ABS(E1133-E1143)/10))</f>
        <v>224785760.51381993</v>
      </c>
      <c r="F1139" s="15">
        <f>IF(F1133&gt;F1143, F1138-(ABS(F1133-F1143)/10), F1138+(ABS(F1133-F1143)/10))</f>
        <v>139675396.00844809</v>
      </c>
    </row>
    <row r="1140" spans="2:6" x14ac:dyDescent="0.3">
      <c r="B1140" s="10">
        <v>76.069999999999993</v>
      </c>
      <c r="C1140" s="37">
        <v>45787</v>
      </c>
      <c r="D1140" s="14">
        <f>IF(D1133&gt;D1143, D1139-(ABS(D1133-D1143)/10), D1139+(ABS(D1133-D1143)/10))</f>
        <v>1.5117000000000007</v>
      </c>
      <c r="E1140" s="15">
        <f>IF(E1133&gt;E1143, E1139-(ABS(E1133-E1143)/10), E1139+(ABS(E1133-E1143)/10))</f>
        <v>226147101.13718992</v>
      </c>
      <c r="F1140" s="15">
        <f>IF(F1133&gt;F1143, F1139-(ABS(F1133-F1143)/10), F1139+(ABS(F1133-F1143)/10))</f>
        <v>140521293.85463262</v>
      </c>
    </row>
    <row r="1141" spans="2:6" x14ac:dyDescent="0.3">
      <c r="B1141" s="10">
        <v>76.08</v>
      </c>
      <c r="C1141" s="37">
        <v>45788</v>
      </c>
      <c r="D1141" s="14">
        <f>IF(D1133&gt;D1143, D1140-(ABS(D1133-D1143)/10), D1140+(ABS(D1133-D1143)/10))</f>
        <v>1.5208000000000008</v>
      </c>
      <c r="E1141" s="15">
        <f>IF(E1133&gt;E1143, E1140-(ABS(E1133-E1143)/10), E1140+(ABS(E1133-E1143)/10))</f>
        <v>227508441.76055992</v>
      </c>
      <c r="F1141" s="15">
        <f>IF(F1133&gt;F1143, F1140-(ABS(F1133-F1143)/10), F1140+(ABS(F1133-F1143)/10))</f>
        <v>141367191.70081714</v>
      </c>
    </row>
    <row r="1142" spans="2:6" x14ac:dyDescent="0.3">
      <c r="B1142" s="10">
        <v>76.09</v>
      </c>
      <c r="C1142" s="37">
        <v>45789</v>
      </c>
      <c r="D1142" s="14">
        <f>IF(D1133&gt;D1143, D1141-(ABS(D1133-D1143)/10), D1141+(ABS(D1133-D1143)/10))</f>
        <v>1.5299000000000009</v>
      </c>
      <c r="E1142" s="15">
        <f>IF(E1133&gt;E1143, E1141-(ABS(E1133-E1143)/10), E1141+(ABS(E1133-E1143)/10))</f>
        <v>228869782.38392991</v>
      </c>
      <c r="F1142" s="15">
        <f>IF(F1133&gt;F1143, F1141-(ABS(F1133-F1143)/10), F1141+(ABS(F1133-F1143)/10))</f>
        <v>142213089.54700166</v>
      </c>
    </row>
    <row r="1143" spans="2:6" x14ac:dyDescent="0.3">
      <c r="B1143" s="10">
        <v>77</v>
      </c>
      <c r="C1143" s="36">
        <v>45790</v>
      </c>
      <c r="D1143" s="11">
        <v>1.5389999999999999</v>
      </c>
      <c r="E1143" s="12">
        <f>D1143*149597870.7</f>
        <v>230231123.00729996</v>
      </c>
      <c r="F1143" s="12">
        <f>E1143/1.609344</f>
        <v>143058987.39318627</v>
      </c>
    </row>
    <row r="1144" spans="2:6" x14ac:dyDescent="0.3">
      <c r="B1144" s="10">
        <v>77.010000000000005</v>
      </c>
      <c r="C1144" s="37">
        <v>45791</v>
      </c>
      <c r="D1144" s="14">
        <f>IF(D1143&gt;D1163, D1143-(ABS(D1143-D1163)/20), D1143+(ABS(D1143-D1163)/20))</f>
        <v>1.54755</v>
      </c>
      <c r="E1144" s="15">
        <f>IF(E1143&gt;E1163, E1143-(ABS(E1143-E1163)/20), E1143+(ABS(E1143-E1163)/20))</f>
        <v>231510184.80178496</v>
      </c>
      <c r="F1144" s="15">
        <f>IF(F1143&gt;F1163, F1143-(ABS(F1143-F1163)/20), F1143+(ABS(F1143-F1163)/20))</f>
        <v>143853759.54537064</v>
      </c>
    </row>
    <row r="1145" spans="2:6" x14ac:dyDescent="0.3">
      <c r="B1145" s="10">
        <v>77.02</v>
      </c>
      <c r="C1145" s="37">
        <v>45792</v>
      </c>
      <c r="D1145" s="14">
        <f>IF(D1143&gt;D1163, D1144-(ABS(D1143-D1163)/20), D1144+(ABS(D1143-D1163)/20))</f>
        <v>1.5561</v>
      </c>
      <c r="E1145" s="15">
        <f>IF(E1143&gt;E1163, E1144-(ABS(E1143-E1163)/20), E1144+(ABS(E1143-E1163)/20))</f>
        <v>232789246.59626997</v>
      </c>
      <c r="F1145" s="15">
        <f>IF(F1143&gt;F1163, F1144-(ABS(F1143-F1163)/20), F1144+(ABS(F1143-F1163)/20))</f>
        <v>144648531.69755501</v>
      </c>
    </row>
    <row r="1146" spans="2:6" x14ac:dyDescent="0.3">
      <c r="B1146" s="10">
        <v>77.03</v>
      </c>
      <c r="C1146" s="37">
        <v>45793</v>
      </c>
      <c r="D1146" s="14">
        <f>IF(D1143&gt;D1163, D1145-(ABS(D1143-D1163)/20), D1145+(ABS(D1143-D1163)/20))</f>
        <v>1.5646500000000001</v>
      </c>
      <c r="E1146" s="15">
        <f>IF(E1143&gt;E1163, E1145-(ABS(E1143-E1163)/20), E1145+(ABS(E1143-E1163)/20))</f>
        <v>234068308.39075497</v>
      </c>
      <c r="F1146" s="15">
        <f>IF(F1143&gt;F1163, F1145-(ABS(F1143-F1163)/20), F1145+(ABS(F1143-F1163)/20))</f>
        <v>145443303.84973937</v>
      </c>
    </row>
    <row r="1147" spans="2:6" x14ac:dyDescent="0.3">
      <c r="B1147" s="10">
        <v>77.040000000000006</v>
      </c>
      <c r="C1147" s="37">
        <v>45794</v>
      </c>
      <c r="D1147" s="14">
        <f>IF(D1143&gt;D1163, D1146-(ABS(D1143-D1163)/20), D1146+(ABS(D1143-D1163)/20))</f>
        <v>1.5732000000000002</v>
      </c>
      <c r="E1147" s="15">
        <f>IF(E1143&gt;E1163, E1146-(ABS(E1143-E1163)/20), E1146+(ABS(E1143-E1163)/20))</f>
        <v>235347370.18523997</v>
      </c>
      <c r="F1147" s="15">
        <f>IF(F1143&gt;F1163, F1146-(ABS(F1143-F1163)/20), F1146+(ABS(F1143-F1163)/20))</f>
        <v>146238076.00192374</v>
      </c>
    </row>
    <row r="1148" spans="2:6" x14ac:dyDescent="0.3">
      <c r="B1148" s="10">
        <v>77.05</v>
      </c>
      <c r="C1148" s="37">
        <v>45795</v>
      </c>
      <c r="D1148" s="14">
        <f>IF(D1143&gt;D1163, D1147-(ABS(D1143-D1163)/20), D1147+(ABS(D1143-D1163)/20))</f>
        <v>1.5817500000000002</v>
      </c>
      <c r="E1148" s="15">
        <f>IF(E1143&gt;E1163, E1147-(ABS(E1143-E1163)/20), E1147+(ABS(E1143-E1163)/20))</f>
        <v>236626431.97972497</v>
      </c>
      <c r="F1148" s="15">
        <f>IF(F1143&gt;F1163, F1147-(ABS(F1143-F1163)/20), F1147+(ABS(F1143-F1163)/20))</f>
        <v>147032848.15410811</v>
      </c>
    </row>
    <row r="1149" spans="2:6" x14ac:dyDescent="0.3">
      <c r="B1149" s="10">
        <v>77.06</v>
      </c>
      <c r="C1149" s="37">
        <v>45796</v>
      </c>
      <c r="D1149" s="14">
        <f>IF(D1143&gt;D1163, D1148-(ABS(D1143-D1163)/20), D1148+(ABS(D1143-D1163)/20))</f>
        <v>1.5903000000000003</v>
      </c>
      <c r="E1149" s="15">
        <f>IF(E1143&gt;E1163, E1148-(ABS(E1143-E1163)/20), E1148+(ABS(E1143-E1163)/20))</f>
        <v>237905493.77420998</v>
      </c>
      <c r="F1149" s="15">
        <f>IF(F1143&gt;F1163, F1148-(ABS(F1143-F1163)/20), F1148+(ABS(F1143-F1163)/20))</f>
        <v>147827620.30629247</v>
      </c>
    </row>
    <row r="1150" spans="2:6" x14ac:dyDescent="0.3">
      <c r="B1150" s="10">
        <v>77.069999999999993</v>
      </c>
      <c r="C1150" s="37">
        <v>45797</v>
      </c>
      <c r="D1150" s="14">
        <f>IF(D1143&gt;D1163, D1149-(ABS(D1143-D1163)/20), D1149+(ABS(D1143-D1163)/20))</f>
        <v>1.5988500000000003</v>
      </c>
      <c r="E1150" s="15">
        <f>IF(E1143&gt;E1163, E1149-(ABS(E1143-E1163)/20), E1149+(ABS(E1143-E1163)/20))</f>
        <v>239184555.56869498</v>
      </c>
      <c r="F1150" s="15">
        <f>IF(F1143&gt;F1163, F1149-(ABS(F1143-F1163)/20), F1149+(ABS(F1143-F1163)/20))</f>
        <v>148622392.45847684</v>
      </c>
    </row>
    <row r="1151" spans="2:6" x14ac:dyDescent="0.3">
      <c r="B1151" s="10">
        <v>77.08</v>
      </c>
      <c r="C1151" s="37">
        <v>45798</v>
      </c>
      <c r="D1151" s="14">
        <f>IF(D1143&gt;D1163, D1150-(ABS(D1143-D1163)/20), D1150+(ABS(D1143-D1163)/20))</f>
        <v>1.6074000000000004</v>
      </c>
      <c r="E1151" s="15">
        <f>IF(E1143&gt;E1163, E1150-(ABS(E1143-E1163)/20), E1150+(ABS(E1143-E1163)/20))</f>
        <v>240463617.36317998</v>
      </c>
      <c r="F1151" s="15">
        <f>IF(F1143&gt;F1163, F1150-(ABS(F1143-F1163)/20), F1150+(ABS(F1143-F1163)/20))</f>
        <v>149417164.61066121</v>
      </c>
    </row>
    <row r="1152" spans="2:6" x14ac:dyDescent="0.3">
      <c r="B1152" s="10">
        <v>77.09</v>
      </c>
      <c r="C1152" s="37">
        <v>45799</v>
      </c>
      <c r="D1152" s="14">
        <f>IF(D1143&gt;D1163, D1151-(ABS(D1143-D1163)/20), D1151+(ABS(D1143-D1163)/20))</f>
        <v>1.6159500000000004</v>
      </c>
      <c r="E1152" s="15">
        <f>IF(E1143&gt;E1163, E1151-(ABS(E1143-E1163)/20), E1151+(ABS(E1143-E1163)/20))</f>
        <v>241742679.15766498</v>
      </c>
      <c r="F1152" s="15">
        <f>IF(F1143&gt;F1163, F1151-(ABS(F1143-F1163)/20), F1151+(ABS(F1143-F1163)/20))</f>
        <v>150211936.76284558</v>
      </c>
    </row>
    <row r="1153" spans="2:6" x14ac:dyDescent="0.3">
      <c r="B1153" s="10">
        <v>77.099999999999994</v>
      </c>
      <c r="C1153" s="37">
        <v>45800</v>
      </c>
      <c r="D1153" s="14">
        <f>IF(D1143&gt;D1163, D1152-(ABS(D1143-D1163)/20), D1152+(ABS(D1143-D1163)/20))</f>
        <v>1.6245000000000005</v>
      </c>
      <c r="E1153" s="15">
        <f>IF(E1143&gt;E1163, E1152-(ABS(E1143-E1163)/20), E1152+(ABS(E1143-E1163)/20))</f>
        <v>243021740.95214999</v>
      </c>
      <c r="F1153" s="15">
        <f>IF(F1143&gt;F1163, F1152-(ABS(F1143-F1163)/20), F1152+(ABS(F1143-F1163)/20))</f>
        <v>151006708.91502994</v>
      </c>
    </row>
    <row r="1154" spans="2:6" x14ac:dyDescent="0.3">
      <c r="B1154" s="10">
        <v>77.11</v>
      </c>
      <c r="C1154" s="37">
        <v>45801</v>
      </c>
      <c r="D1154" s="14">
        <f>IF(D1143&gt;D1163, D1153-(ABS(D1143-D1163)/20), D1153+(ABS(D1143-D1163)/20))</f>
        <v>1.6330500000000006</v>
      </c>
      <c r="E1154" s="15">
        <f>IF(E1143&gt;E1163, E1153-(ABS(E1143-E1163)/20), E1153+(ABS(E1143-E1163)/20))</f>
        <v>244300802.74663499</v>
      </c>
      <c r="F1154" s="15">
        <f>IF(F1143&gt;F1163, F1153-(ABS(F1143-F1163)/20), F1153+(ABS(F1143-F1163)/20))</f>
        <v>151801481.06721431</v>
      </c>
    </row>
    <row r="1155" spans="2:6" x14ac:dyDescent="0.3">
      <c r="B1155" s="10">
        <v>77.12</v>
      </c>
      <c r="C1155" s="37">
        <v>45802</v>
      </c>
      <c r="D1155" s="14">
        <f>IF(D1143&gt;D1163, D1154-(ABS(D1143-D1163)/20), D1154+(ABS(D1143-D1163)/20))</f>
        <v>1.6416000000000006</v>
      </c>
      <c r="E1155" s="15">
        <f>IF(E1143&gt;E1163, E1154-(ABS(E1143-E1163)/20), E1154+(ABS(E1143-E1163)/20))</f>
        <v>245579864.54111999</v>
      </c>
      <c r="F1155" s="15">
        <f>IF(F1143&gt;F1163, F1154-(ABS(F1143-F1163)/20), F1154+(ABS(F1143-F1163)/20))</f>
        <v>152596253.21939868</v>
      </c>
    </row>
    <row r="1156" spans="2:6" x14ac:dyDescent="0.3">
      <c r="B1156" s="10">
        <v>77.13</v>
      </c>
      <c r="C1156" s="37">
        <v>45803</v>
      </c>
      <c r="D1156" s="14">
        <f>IF(D1143&gt;D1163, D1155-(ABS(D1143-D1163)/20), D1155+(ABS(D1143-D1163)/20))</f>
        <v>1.6501500000000007</v>
      </c>
      <c r="E1156" s="15">
        <f>IF(E1143&gt;E1163, E1155-(ABS(E1143-E1163)/20), E1155+(ABS(E1143-E1163)/20))</f>
        <v>246858926.335605</v>
      </c>
      <c r="F1156" s="15">
        <f>IF(F1143&gt;F1163, F1155-(ABS(F1143-F1163)/20), F1155+(ABS(F1143-F1163)/20))</f>
        <v>153391025.37158304</v>
      </c>
    </row>
    <row r="1157" spans="2:6" x14ac:dyDescent="0.3">
      <c r="B1157" s="10">
        <v>77.14</v>
      </c>
      <c r="C1157" s="37">
        <v>45804</v>
      </c>
      <c r="D1157" s="14">
        <f>IF(D1143&gt;D1163, D1156-(ABS(D1143-D1163)/20), D1156+(ABS(D1143-D1163)/20))</f>
        <v>1.6587000000000007</v>
      </c>
      <c r="E1157" s="15">
        <f>IF(E1143&gt;E1163, E1156-(ABS(E1143-E1163)/20), E1156+(ABS(E1143-E1163)/20))</f>
        <v>248137988.13009</v>
      </c>
      <c r="F1157" s="15">
        <f>IF(F1143&gt;F1163, F1156-(ABS(F1143-F1163)/20), F1156+(ABS(F1143-F1163)/20))</f>
        <v>154185797.52376741</v>
      </c>
    </row>
    <row r="1158" spans="2:6" x14ac:dyDescent="0.3">
      <c r="B1158" s="10">
        <v>77.150000000000006</v>
      </c>
      <c r="C1158" s="37">
        <v>45805</v>
      </c>
      <c r="D1158" s="14">
        <f>IF(D1143&gt;D1163, D1157-(ABS(D1143-D1163)/20), D1157+(ABS(D1143-D1163)/20))</f>
        <v>1.6672500000000008</v>
      </c>
      <c r="E1158" s="15">
        <f>IF(E1143&gt;E1163, E1157-(ABS(E1143-E1163)/20), E1157+(ABS(E1143-E1163)/20))</f>
        <v>249417049.924575</v>
      </c>
      <c r="F1158" s="15">
        <f>IF(F1143&gt;F1163, F1157-(ABS(F1143-F1163)/20), F1157+(ABS(F1143-F1163)/20))</f>
        <v>154980569.67595178</v>
      </c>
    </row>
    <row r="1159" spans="2:6" x14ac:dyDescent="0.3">
      <c r="B1159" s="10">
        <v>77.16</v>
      </c>
      <c r="C1159" s="37">
        <v>45806</v>
      </c>
      <c r="D1159" s="14">
        <f>IF(D1143&gt;D1163, D1158-(ABS(D1143-D1163)/20), D1158+(ABS(D1143-D1163)/20))</f>
        <v>1.6758000000000008</v>
      </c>
      <c r="E1159" s="15">
        <f>IF(E1143&gt;E1163, E1158-(ABS(E1143-E1163)/20), E1158+(ABS(E1143-E1163)/20))</f>
        <v>250696111.71906</v>
      </c>
      <c r="F1159" s="15">
        <f>IF(F1143&gt;F1163, F1158-(ABS(F1143-F1163)/20), F1158+(ABS(F1143-F1163)/20))</f>
        <v>155775341.82813615</v>
      </c>
    </row>
    <row r="1160" spans="2:6" x14ac:dyDescent="0.3">
      <c r="B1160" s="10">
        <v>77.17</v>
      </c>
      <c r="C1160" s="37">
        <v>45807</v>
      </c>
      <c r="D1160" s="14">
        <f>IF(D1143&gt;D1163, D1159-(ABS(D1143-D1163)/20), D1159+(ABS(D1143-D1163)/20))</f>
        <v>1.6843500000000009</v>
      </c>
      <c r="E1160" s="15">
        <f>IF(E1143&gt;E1163, E1159-(ABS(E1143-E1163)/20), E1159+(ABS(E1143-E1163)/20))</f>
        <v>251975173.51354501</v>
      </c>
      <c r="F1160" s="15">
        <f>IF(F1143&gt;F1163, F1159-(ABS(F1143-F1163)/20), F1159+(ABS(F1143-F1163)/20))</f>
        <v>156570113.98032051</v>
      </c>
    </row>
    <row r="1161" spans="2:6" x14ac:dyDescent="0.3">
      <c r="B1161" s="10">
        <v>77.180000000000007</v>
      </c>
      <c r="C1161" s="37">
        <v>45808</v>
      </c>
      <c r="D1161" s="14">
        <f>IF(D1143&gt;D1163, D1160-(ABS(D1143-D1163)/20), D1160+(ABS(D1143-D1163)/20))</f>
        <v>1.692900000000001</v>
      </c>
      <c r="E1161" s="15">
        <f>IF(E1143&gt;E1163, E1160-(ABS(E1143-E1163)/20), E1160+(ABS(E1143-E1163)/20))</f>
        <v>253254235.30803001</v>
      </c>
      <c r="F1161" s="15">
        <f>IF(F1143&gt;F1163, F1160-(ABS(F1143-F1163)/20), F1160+(ABS(F1143-F1163)/20))</f>
        <v>157364886.13250488</v>
      </c>
    </row>
    <row r="1162" spans="2:6" x14ac:dyDescent="0.3">
      <c r="B1162" s="10">
        <v>77.19</v>
      </c>
      <c r="C1162" s="37">
        <v>45809</v>
      </c>
      <c r="D1162" s="14">
        <f>IF(D1143&gt;D1163, D1161-(ABS(D1143-D1163)/20), D1161+(ABS(D1143-D1163)/20))</f>
        <v>1.701450000000001</v>
      </c>
      <c r="E1162" s="15">
        <f>IF(E1143&gt;E1163, E1161-(ABS(E1143-E1163)/20), E1161+(ABS(E1143-E1163)/20))</f>
        <v>254533297.10251501</v>
      </c>
      <c r="F1162" s="15">
        <f>IF(F1143&gt;F1163, F1161-(ABS(F1143-F1163)/20), F1161+(ABS(F1143-F1163)/20))</f>
        <v>158159658.28468925</v>
      </c>
    </row>
    <row r="1163" spans="2:6" x14ac:dyDescent="0.3">
      <c r="B1163" s="10">
        <v>78</v>
      </c>
      <c r="C1163" s="36">
        <v>45810</v>
      </c>
      <c r="D1163" s="11">
        <v>1.71</v>
      </c>
      <c r="E1163" s="12">
        <f>D1163*149597870.7</f>
        <v>255812358.89699998</v>
      </c>
      <c r="F1163" s="12">
        <f>E1163/1.609344</f>
        <v>158954430.43687364</v>
      </c>
    </row>
    <row r="1164" spans="2:6" x14ac:dyDescent="0.3">
      <c r="B1164" s="10">
        <v>78.010000000000005</v>
      </c>
      <c r="C1164" s="37">
        <v>45811</v>
      </c>
      <c r="D1164" s="14">
        <f>IF(D1163&gt;D1173, D1163-(ABS(D1163-D1173)/10), D1163+(ABS(D1163-D1173)/10))</f>
        <v>1.7181</v>
      </c>
      <c r="E1164" s="15">
        <f>IF(E1163&gt;E1173, E1163-(ABS(E1163-E1173)/10), E1163+(ABS(E1163-E1173)/10))</f>
        <v>257024101.64966998</v>
      </c>
      <c r="F1164" s="15">
        <f>IF(F1163&gt;F1173, F1163-(ABS(F1163-F1173)/10), F1163+(ABS(F1163-F1173)/10))</f>
        <v>159707372.47578514</v>
      </c>
    </row>
    <row r="1165" spans="2:6" x14ac:dyDescent="0.3">
      <c r="B1165" s="10">
        <v>78.02</v>
      </c>
      <c r="C1165" s="37">
        <v>45812</v>
      </c>
      <c r="D1165" s="14">
        <f>IF(D1163&gt;D1173, D1164-(ABS(D1163-D1173)/10), D1164+(ABS(D1163-D1173)/10))</f>
        <v>1.7262</v>
      </c>
      <c r="E1165" s="15">
        <f>IF(E1163&gt;E1173, E1164-(ABS(E1163-E1173)/10), E1164+(ABS(E1163-E1173)/10))</f>
        <v>258235844.40233997</v>
      </c>
      <c r="F1165" s="15">
        <f>IF(F1163&gt;F1173, F1164-(ABS(F1163-F1173)/10), F1164+(ABS(F1163-F1173)/10))</f>
        <v>160460314.51469666</v>
      </c>
    </row>
    <row r="1166" spans="2:6" x14ac:dyDescent="0.3">
      <c r="B1166" s="10">
        <v>78.03</v>
      </c>
      <c r="C1166" s="37">
        <v>45813</v>
      </c>
      <c r="D1166" s="14">
        <f>IF(D1163&gt;D1173, D1165-(ABS(D1163-D1173)/10), D1165+(ABS(D1163-D1173)/10))</f>
        <v>1.7343</v>
      </c>
      <c r="E1166" s="15">
        <f>IF(E1163&gt;E1173, E1165-(ABS(E1163-E1173)/10), E1165+(ABS(E1163-E1173)/10))</f>
        <v>259447587.15500996</v>
      </c>
      <c r="F1166" s="15">
        <f>IF(F1163&gt;F1173, F1165-(ABS(F1163-F1173)/10), F1165+(ABS(F1163-F1173)/10))</f>
        <v>161213256.55360818</v>
      </c>
    </row>
    <row r="1167" spans="2:6" x14ac:dyDescent="0.3">
      <c r="B1167" s="10">
        <v>78.040000000000006</v>
      </c>
      <c r="C1167" s="37">
        <v>45814</v>
      </c>
      <c r="D1167" s="14">
        <f>IF(D1163&gt;D1173, D1166-(ABS(D1163-D1173)/10), D1166+(ABS(D1163-D1173)/10))</f>
        <v>1.7423999999999999</v>
      </c>
      <c r="E1167" s="15">
        <f>IF(E1163&gt;E1173, E1166-(ABS(E1163-E1173)/10), E1166+(ABS(E1163-E1173)/10))</f>
        <v>260659329.90767995</v>
      </c>
      <c r="F1167" s="15">
        <f>IF(F1163&gt;F1173, F1166-(ABS(F1163-F1173)/10), F1166+(ABS(F1163-F1173)/10))</f>
        <v>161966198.5925197</v>
      </c>
    </row>
    <row r="1168" spans="2:6" x14ac:dyDescent="0.3">
      <c r="B1168" s="10">
        <v>78.05</v>
      </c>
      <c r="C1168" s="37">
        <v>45815</v>
      </c>
      <c r="D1168" s="14">
        <f>IF(D1163&gt;D1173, D1167-(ABS(D1163-D1173)/10), D1167+(ABS(D1163-D1173)/10))</f>
        <v>1.7504999999999999</v>
      </c>
      <c r="E1168" s="15">
        <f>IF(E1163&gt;E1173, E1167-(ABS(E1163-E1173)/10), E1167+(ABS(E1163-E1173)/10))</f>
        <v>261871072.66034994</v>
      </c>
      <c r="F1168" s="15">
        <f>IF(F1163&gt;F1173, F1167-(ABS(F1163-F1173)/10), F1167+(ABS(F1163-F1173)/10))</f>
        <v>162719140.63143122</v>
      </c>
    </row>
    <row r="1169" spans="2:6" x14ac:dyDescent="0.3">
      <c r="B1169" s="10">
        <v>78.06</v>
      </c>
      <c r="C1169" s="37">
        <v>45816</v>
      </c>
      <c r="D1169" s="14">
        <f>IF(D1163&gt;D1173, D1168-(ABS(D1163-D1173)/10), D1168+(ABS(D1163-D1173)/10))</f>
        <v>1.7585999999999999</v>
      </c>
      <c r="E1169" s="15">
        <f>IF(E1163&gt;E1173, E1168-(ABS(E1163-E1173)/10), E1168+(ABS(E1163-E1173)/10))</f>
        <v>263082815.41301993</v>
      </c>
      <c r="F1169" s="15">
        <f>IF(F1163&gt;F1173, F1168-(ABS(F1163-F1173)/10), F1168+(ABS(F1163-F1173)/10))</f>
        <v>163472082.67034274</v>
      </c>
    </row>
    <row r="1170" spans="2:6" x14ac:dyDescent="0.3">
      <c r="B1170" s="10">
        <v>78.069999999999993</v>
      </c>
      <c r="C1170" s="37">
        <v>45817</v>
      </c>
      <c r="D1170" s="14">
        <f>IF(D1163&gt;D1173, D1169-(ABS(D1163-D1173)/10), D1169+(ABS(D1163-D1173)/10))</f>
        <v>1.7666999999999999</v>
      </c>
      <c r="E1170" s="15">
        <f>IF(E1163&gt;E1173, E1169-(ABS(E1163-E1173)/10), E1169+(ABS(E1163-E1173)/10))</f>
        <v>264294558.16568992</v>
      </c>
      <c r="F1170" s="15">
        <f>IF(F1163&gt;F1173, F1169-(ABS(F1163-F1173)/10), F1169+(ABS(F1163-F1173)/10))</f>
        <v>164225024.70925426</v>
      </c>
    </row>
    <row r="1171" spans="2:6" x14ac:dyDescent="0.3">
      <c r="B1171" s="10">
        <v>78.08</v>
      </c>
      <c r="C1171" s="37">
        <v>45818</v>
      </c>
      <c r="D1171" s="14">
        <f>IF(D1163&gt;D1173, D1170-(ABS(D1163-D1173)/10), D1170+(ABS(D1163-D1173)/10))</f>
        <v>1.7747999999999999</v>
      </c>
      <c r="E1171" s="15">
        <f>IF(E1163&gt;E1173, E1170-(ABS(E1163-E1173)/10), E1170+(ABS(E1163-E1173)/10))</f>
        <v>265506300.91835991</v>
      </c>
      <c r="F1171" s="15">
        <f>IF(F1163&gt;F1173, F1170-(ABS(F1163-F1173)/10), F1170+(ABS(F1163-F1173)/10))</f>
        <v>164977966.74816579</v>
      </c>
    </row>
    <row r="1172" spans="2:6" x14ac:dyDescent="0.3">
      <c r="B1172" s="10">
        <v>78.09</v>
      </c>
      <c r="C1172" s="37">
        <v>45819</v>
      </c>
      <c r="D1172" s="14">
        <f>IF(D1163&gt;D1173, D1171-(ABS(D1163-D1173)/10), D1171+(ABS(D1163-D1173)/10))</f>
        <v>1.7828999999999999</v>
      </c>
      <c r="E1172" s="15">
        <f>IF(E1163&gt;E1173, E1171-(ABS(E1163-E1173)/10), E1171+(ABS(E1163-E1173)/10))</f>
        <v>266718043.6710299</v>
      </c>
      <c r="F1172" s="15">
        <f>IF(F1163&gt;F1173, F1171-(ABS(F1163-F1173)/10), F1171+(ABS(F1163-F1173)/10))</f>
        <v>165730908.78707731</v>
      </c>
    </row>
    <row r="1173" spans="2:6" x14ac:dyDescent="0.3">
      <c r="B1173" s="10">
        <v>79</v>
      </c>
      <c r="C1173" s="36">
        <v>45820</v>
      </c>
      <c r="D1173" s="11">
        <v>1.7909999999999999</v>
      </c>
      <c r="E1173" s="12">
        <f>D1173*149597870.7</f>
        <v>267929786.42369998</v>
      </c>
      <c r="F1173" s="12">
        <f>E1173/1.609344</f>
        <v>166483850.82598871</v>
      </c>
    </row>
    <row r="1174" spans="2:6" x14ac:dyDescent="0.3">
      <c r="B1174" s="10">
        <v>79.010000000000005</v>
      </c>
      <c r="C1174" s="37">
        <v>45821</v>
      </c>
      <c r="D1174" s="14">
        <f>IF(D1173&gt;D1193, D1173-(ABS(D1173-D1193)/20), D1173+(ABS(D1173-D1193)/20))</f>
        <v>1.7983499999999999</v>
      </c>
      <c r="E1174" s="15">
        <f>IF(E1173&gt;E1193, E1173-(ABS(E1173-E1193)/20), E1173+(ABS(E1173-E1193)/20))</f>
        <v>269029330.77334499</v>
      </c>
      <c r="F1174" s="15">
        <f>IF(F1173&gt;F1193, F1173-(ABS(F1173-F1193)/20), F1173+(ABS(F1173-F1193)/20))</f>
        <v>167167076.00944546</v>
      </c>
    </row>
    <row r="1175" spans="2:6" x14ac:dyDescent="0.3">
      <c r="B1175" s="10">
        <v>79.02</v>
      </c>
      <c r="C1175" s="37">
        <v>45822</v>
      </c>
      <c r="D1175" s="14">
        <f>IF(D1173&gt;D1193, D1174-(ABS(D1173-D1193)/20), D1174+(ABS(D1173-D1193)/20))</f>
        <v>1.8056999999999999</v>
      </c>
      <c r="E1175" s="15">
        <f>IF(E1173&gt;E1193, E1174-(ABS(E1173-E1193)/20), E1174+(ABS(E1173-E1193)/20))</f>
        <v>270128875.12299001</v>
      </c>
      <c r="F1175" s="15">
        <f>IF(F1173&gt;F1193, F1174-(ABS(F1173-F1193)/20), F1174+(ABS(F1173-F1193)/20))</f>
        <v>167850301.19290221</v>
      </c>
    </row>
    <row r="1176" spans="2:6" x14ac:dyDescent="0.3">
      <c r="B1176" s="10">
        <v>79.03</v>
      </c>
      <c r="C1176" s="37">
        <v>45823</v>
      </c>
      <c r="D1176" s="14">
        <f>IF(D1173&gt;D1193, D1175-(ABS(D1173-D1193)/20), D1175+(ABS(D1173-D1193)/20))</f>
        <v>1.8130499999999998</v>
      </c>
      <c r="E1176" s="15">
        <f>IF(E1173&gt;E1193, E1175-(ABS(E1173-E1193)/20), E1175+(ABS(E1173-E1193)/20))</f>
        <v>271228419.47263503</v>
      </c>
      <c r="F1176" s="15">
        <f>IF(F1173&gt;F1193, F1175-(ABS(F1173-F1193)/20), F1175+(ABS(F1173-F1193)/20))</f>
        <v>168533526.37635896</v>
      </c>
    </row>
    <row r="1177" spans="2:6" x14ac:dyDescent="0.3">
      <c r="B1177" s="10">
        <v>79.040000000000006</v>
      </c>
      <c r="C1177" s="37">
        <v>45824</v>
      </c>
      <c r="D1177" s="14">
        <f>IF(D1173&gt;D1193, D1176-(ABS(D1173-D1193)/20), D1176+(ABS(D1173-D1193)/20))</f>
        <v>1.8203999999999998</v>
      </c>
      <c r="E1177" s="15">
        <f>IF(E1173&gt;E1193, E1176-(ABS(E1173-E1193)/20), E1176+(ABS(E1173-E1193)/20))</f>
        <v>272327963.82228005</v>
      </c>
      <c r="F1177" s="15">
        <f>IF(F1173&gt;F1193, F1176-(ABS(F1173-F1193)/20), F1176+(ABS(F1173-F1193)/20))</f>
        <v>169216751.5598157</v>
      </c>
    </row>
    <row r="1178" spans="2:6" x14ac:dyDescent="0.3">
      <c r="B1178" s="10">
        <v>79.05</v>
      </c>
      <c r="C1178" s="37">
        <v>45825</v>
      </c>
      <c r="D1178" s="14">
        <f>IF(D1173&gt;D1193, D1177-(ABS(D1173-D1193)/20), D1177+(ABS(D1173-D1193)/20))</f>
        <v>1.8277499999999998</v>
      </c>
      <c r="E1178" s="15">
        <f>IF(E1173&gt;E1193, E1177-(ABS(E1173-E1193)/20), E1177+(ABS(E1173-E1193)/20))</f>
        <v>273427508.17192507</v>
      </c>
      <c r="F1178" s="15">
        <f>IF(F1173&gt;F1193, F1177-(ABS(F1173-F1193)/20), F1177+(ABS(F1173-F1193)/20))</f>
        <v>169899976.74327245</v>
      </c>
    </row>
    <row r="1179" spans="2:6" x14ac:dyDescent="0.3">
      <c r="B1179" s="10">
        <v>79.06</v>
      </c>
      <c r="C1179" s="37">
        <v>45826</v>
      </c>
      <c r="D1179" s="14">
        <f>IF(D1173&gt;D1193, D1178-(ABS(D1173-D1193)/20), D1178+(ABS(D1173-D1193)/20))</f>
        <v>1.8350999999999997</v>
      </c>
      <c r="E1179" s="15">
        <f>IF(E1173&gt;E1193, E1178-(ABS(E1173-E1193)/20), E1178+(ABS(E1173-E1193)/20))</f>
        <v>274527052.52157009</v>
      </c>
      <c r="F1179" s="15">
        <f>IF(F1173&gt;F1193, F1178-(ABS(F1173-F1193)/20), F1178+(ABS(F1173-F1193)/20))</f>
        <v>170583201.9267292</v>
      </c>
    </row>
    <row r="1180" spans="2:6" x14ac:dyDescent="0.3">
      <c r="B1180" s="10">
        <v>79.069999999999993</v>
      </c>
      <c r="C1180" s="37">
        <v>45827</v>
      </c>
      <c r="D1180" s="14">
        <f>IF(D1173&gt;D1193, D1179-(ABS(D1173-D1193)/20), D1179+(ABS(D1173-D1193)/20))</f>
        <v>1.8424499999999997</v>
      </c>
      <c r="E1180" s="15">
        <f>IF(E1173&gt;E1193, E1179-(ABS(E1173-E1193)/20), E1179+(ABS(E1173-E1193)/20))</f>
        <v>275626596.87121511</v>
      </c>
      <c r="F1180" s="15">
        <f>IF(F1173&gt;F1193, F1179-(ABS(F1173-F1193)/20), F1179+(ABS(F1173-F1193)/20))</f>
        <v>171266427.11018595</v>
      </c>
    </row>
    <row r="1181" spans="2:6" x14ac:dyDescent="0.3">
      <c r="B1181" s="10">
        <v>79.08</v>
      </c>
      <c r="C1181" s="37">
        <v>45828</v>
      </c>
      <c r="D1181" s="14">
        <f>IF(D1173&gt;D1193, D1180-(ABS(D1173-D1193)/20), D1180+(ABS(D1173-D1193)/20))</f>
        <v>1.8497999999999997</v>
      </c>
      <c r="E1181" s="15">
        <f>IF(E1173&gt;E1193, E1180-(ABS(E1173-E1193)/20), E1180+(ABS(E1173-E1193)/20))</f>
        <v>276726141.22086012</v>
      </c>
      <c r="F1181" s="15">
        <f>IF(F1173&gt;F1193, F1180-(ABS(F1173-F1193)/20), F1180+(ABS(F1173-F1193)/20))</f>
        <v>171949652.2936427</v>
      </c>
    </row>
    <row r="1182" spans="2:6" x14ac:dyDescent="0.3">
      <c r="B1182" s="10">
        <v>79.09</v>
      </c>
      <c r="C1182" s="37">
        <v>45829</v>
      </c>
      <c r="D1182" s="14">
        <f>IF(D1173&gt;D1193, D1181-(ABS(D1173-D1193)/20), D1181+(ABS(D1173-D1193)/20))</f>
        <v>1.8571499999999996</v>
      </c>
      <c r="E1182" s="15">
        <f>IF(E1173&gt;E1193, E1181-(ABS(E1173-E1193)/20), E1181+(ABS(E1173-E1193)/20))</f>
        <v>277825685.57050514</v>
      </c>
      <c r="F1182" s="15">
        <f>IF(F1173&gt;F1193, F1181-(ABS(F1173-F1193)/20), F1181+(ABS(F1173-F1193)/20))</f>
        <v>172632877.47709945</v>
      </c>
    </row>
    <row r="1183" spans="2:6" x14ac:dyDescent="0.3">
      <c r="B1183" s="10">
        <v>79.099999999999994</v>
      </c>
      <c r="C1183" s="37">
        <v>45830</v>
      </c>
      <c r="D1183" s="14">
        <f>IF(D1173&gt;D1193, D1182-(ABS(D1173-D1193)/20), D1182+(ABS(D1173-D1193)/20))</f>
        <v>1.8644999999999996</v>
      </c>
      <c r="E1183" s="15">
        <f>IF(E1173&gt;E1193, E1182-(ABS(E1173-E1193)/20), E1182+(ABS(E1173-E1193)/20))</f>
        <v>278925229.92015016</v>
      </c>
      <c r="F1183" s="15">
        <f>IF(F1173&gt;F1193, F1182-(ABS(F1173-F1193)/20), F1182+(ABS(F1173-F1193)/20))</f>
        <v>173316102.6605562</v>
      </c>
    </row>
    <row r="1184" spans="2:6" x14ac:dyDescent="0.3">
      <c r="B1184" s="10">
        <v>79.11</v>
      </c>
      <c r="C1184" s="37">
        <v>45831</v>
      </c>
      <c r="D1184" s="14">
        <f>IF(D1173&gt;D1193, D1183-(ABS(D1173-D1193)/20), D1183+(ABS(D1173-D1193)/20))</f>
        <v>1.8718499999999996</v>
      </c>
      <c r="E1184" s="15">
        <f>IF(E1173&gt;E1193, E1183-(ABS(E1173-E1193)/20), E1183+(ABS(E1173-E1193)/20))</f>
        <v>280024774.26979518</v>
      </c>
      <c r="F1184" s="15">
        <f>IF(F1173&gt;F1193, F1183-(ABS(F1173-F1193)/20), F1183+(ABS(F1173-F1193)/20))</f>
        <v>173999327.84401295</v>
      </c>
    </row>
    <row r="1185" spans="2:6" x14ac:dyDescent="0.3">
      <c r="B1185" s="10">
        <v>79.12</v>
      </c>
      <c r="C1185" s="37">
        <v>45832</v>
      </c>
      <c r="D1185" s="14">
        <f>IF(D1173&gt;D1193, D1184-(ABS(D1173-D1193)/20), D1184+(ABS(D1173-D1193)/20))</f>
        <v>1.8791999999999995</v>
      </c>
      <c r="E1185" s="15">
        <f>IF(E1173&gt;E1193, E1184-(ABS(E1173-E1193)/20), E1184+(ABS(E1173-E1193)/20))</f>
        <v>281124318.6194402</v>
      </c>
      <c r="F1185" s="15">
        <f>IF(F1173&gt;F1193, F1184-(ABS(F1173-F1193)/20), F1184+(ABS(F1173-F1193)/20))</f>
        <v>174682553.02746969</v>
      </c>
    </row>
    <row r="1186" spans="2:6" x14ac:dyDescent="0.3">
      <c r="B1186" s="10">
        <v>79.13</v>
      </c>
      <c r="C1186" s="37">
        <v>45833</v>
      </c>
      <c r="D1186" s="14">
        <f>IF(D1173&gt;D1193, D1185-(ABS(D1173-D1193)/20), D1185+(ABS(D1173-D1193)/20))</f>
        <v>1.8865499999999995</v>
      </c>
      <c r="E1186" s="15">
        <f>IF(E1173&gt;E1193, E1185-(ABS(E1173-E1193)/20), E1185+(ABS(E1173-E1193)/20))</f>
        <v>282223862.96908522</v>
      </c>
      <c r="F1186" s="15">
        <f>IF(F1173&gt;F1193, F1185-(ABS(F1173-F1193)/20), F1185+(ABS(F1173-F1193)/20))</f>
        <v>175365778.21092644</v>
      </c>
    </row>
    <row r="1187" spans="2:6" x14ac:dyDescent="0.3">
      <c r="B1187" s="10">
        <v>79.14</v>
      </c>
      <c r="C1187" s="37">
        <v>45834</v>
      </c>
      <c r="D1187" s="14">
        <f>IF(D1173&gt;D1193, D1186-(ABS(D1173-D1193)/20), D1186+(ABS(D1173-D1193)/20))</f>
        <v>1.8938999999999995</v>
      </c>
      <c r="E1187" s="15">
        <f>IF(E1173&gt;E1193, E1186-(ABS(E1173-E1193)/20), E1186+(ABS(E1173-E1193)/20))</f>
        <v>283323407.31873024</v>
      </c>
      <c r="F1187" s="15">
        <f>IF(F1173&gt;F1193, F1186-(ABS(F1173-F1193)/20), F1186+(ABS(F1173-F1193)/20))</f>
        <v>176049003.39438319</v>
      </c>
    </row>
    <row r="1188" spans="2:6" x14ac:dyDescent="0.3">
      <c r="B1188" s="10">
        <v>79.150000000000006</v>
      </c>
      <c r="C1188" s="37">
        <v>45835</v>
      </c>
      <c r="D1188" s="14">
        <f>IF(D1173&gt;D1193, D1187-(ABS(D1173-D1193)/20), D1187+(ABS(D1173-D1193)/20))</f>
        <v>1.9012499999999994</v>
      </c>
      <c r="E1188" s="15">
        <f>IF(E1173&gt;E1193, E1187-(ABS(E1173-E1193)/20), E1187+(ABS(E1173-E1193)/20))</f>
        <v>284422951.66837525</v>
      </c>
      <c r="F1188" s="15">
        <f>IF(F1173&gt;F1193, F1187-(ABS(F1173-F1193)/20), F1187+(ABS(F1173-F1193)/20))</f>
        <v>176732228.57783994</v>
      </c>
    </row>
    <row r="1189" spans="2:6" x14ac:dyDescent="0.3">
      <c r="B1189" s="10">
        <v>79.16</v>
      </c>
      <c r="C1189" s="37">
        <v>45836</v>
      </c>
      <c r="D1189" s="14">
        <f>IF(D1173&gt;D1193, D1188-(ABS(D1173-D1193)/20), D1188+(ABS(D1173-D1193)/20))</f>
        <v>1.9085999999999994</v>
      </c>
      <c r="E1189" s="15">
        <f>IF(E1173&gt;E1193, E1188-(ABS(E1173-E1193)/20), E1188+(ABS(E1173-E1193)/20))</f>
        <v>285522496.01802027</v>
      </c>
      <c r="F1189" s="15">
        <f>IF(F1173&gt;F1193, F1188-(ABS(F1173-F1193)/20), F1188+(ABS(F1173-F1193)/20))</f>
        <v>177415453.76129669</v>
      </c>
    </row>
    <row r="1190" spans="2:6" x14ac:dyDescent="0.3">
      <c r="B1190" s="10">
        <v>79.17</v>
      </c>
      <c r="C1190" s="37">
        <v>45837</v>
      </c>
      <c r="D1190" s="14">
        <f>IF(D1173&gt;D1193, D1189-(ABS(D1173-D1193)/20), D1189+(ABS(D1173-D1193)/20))</f>
        <v>1.9159499999999994</v>
      </c>
      <c r="E1190" s="15">
        <f>IF(E1173&gt;E1193, E1189-(ABS(E1173-E1193)/20), E1189+(ABS(E1173-E1193)/20))</f>
        <v>286622040.36766529</v>
      </c>
      <c r="F1190" s="15">
        <f>IF(F1173&gt;F1193, F1189-(ABS(F1173-F1193)/20), F1189+(ABS(F1173-F1193)/20))</f>
        <v>178098678.94475344</v>
      </c>
    </row>
    <row r="1191" spans="2:6" x14ac:dyDescent="0.3">
      <c r="B1191" s="10">
        <v>79.180000000000007</v>
      </c>
      <c r="C1191" s="37">
        <v>45838</v>
      </c>
      <c r="D1191" s="14">
        <f>IF(D1173&gt;D1193, D1190-(ABS(D1173-D1193)/20), D1190+(ABS(D1173-D1193)/20))</f>
        <v>1.9232999999999993</v>
      </c>
      <c r="E1191" s="15">
        <f>IF(E1173&gt;E1193, E1190-(ABS(E1173-E1193)/20), E1190+(ABS(E1173-E1193)/20))</f>
        <v>287721584.71731031</v>
      </c>
      <c r="F1191" s="15">
        <f>IF(F1173&gt;F1193, F1190-(ABS(F1173-F1193)/20), F1190+(ABS(F1173-F1193)/20))</f>
        <v>178781904.12821019</v>
      </c>
    </row>
    <row r="1192" spans="2:6" x14ac:dyDescent="0.3">
      <c r="B1192" s="10">
        <v>79.19</v>
      </c>
      <c r="C1192" s="37">
        <v>45839</v>
      </c>
      <c r="D1192" s="14">
        <f>IF(D1173&gt;D1193, D1191-(ABS(D1173-D1193)/20), D1191+(ABS(D1173-D1193)/20))</f>
        <v>1.9306499999999993</v>
      </c>
      <c r="E1192" s="15">
        <f>IF(E1173&gt;E1193, E1191-(ABS(E1173-E1193)/20), E1191+(ABS(E1173-E1193)/20))</f>
        <v>288821129.06695533</v>
      </c>
      <c r="F1192" s="15">
        <f>IF(F1173&gt;F1193, F1191-(ABS(F1173-F1193)/20), F1191+(ABS(F1173-F1193)/20))</f>
        <v>179465129.31166694</v>
      </c>
    </row>
    <row r="1193" spans="2:6" x14ac:dyDescent="0.3">
      <c r="B1193" s="10">
        <v>80</v>
      </c>
      <c r="C1193" s="36">
        <v>45840</v>
      </c>
      <c r="D1193" s="11">
        <v>1.9379999999999999</v>
      </c>
      <c r="E1193" s="12">
        <f>D1193*149597870.7</f>
        <v>289920673.41659999</v>
      </c>
      <c r="F1193" s="12">
        <f>E1193/1.609344</f>
        <v>180148354.49512345</v>
      </c>
    </row>
    <row r="1194" spans="2:6" x14ac:dyDescent="0.3">
      <c r="B1194" s="10">
        <v>80.010000000000005</v>
      </c>
      <c r="C1194" s="37">
        <v>45841</v>
      </c>
      <c r="D1194" s="14">
        <f>IF(D1193&gt;D1203, D1193-(ABS(D1193-D1203)/10), D1193+(ABS(D1193-D1203)/10))</f>
        <v>1.9446999999999999</v>
      </c>
      <c r="E1194" s="15">
        <f>IF(E1193&gt;E1203, E1193-(ABS(E1193-E1203)/10), E1193+(ABS(E1193-E1203)/10))</f>
        <v>290922979.15029001</v>
      </c>
      <c r="F1194" s="15">
        <f>IF(F1193&gt;F1203, F1193-(ABS(F1193-F1203)/10), F1193+(ABS(F1193-F1203)/10))</f>
        <v>180771158.40385273</v>
      </c>
    </row>
    <row r="1195" spans="2:6" x14ac:dyDescent="0.3">
      <c r="B1195" s="10">
        <v>80.02</v>
      </c>
      <c r="C1195" s="37">
        <v>45842</v>
      </c>
      <c r="D1195" s="14">
        <f>IF(D1193&gt;D1203, D1194-(ABS(D1193-D1203)/10), D1194+(ABS(D1193-D1203)/10))</f>
        <v>1.9513999999999998</v>
      </c>
      <c r="E1195" s="15">
        <f>IF(E1193&gt;E1203, E1194-(ABS(E1193-E1203)/10), E1194+(ABS(E1193-E1203)/10))</f>
        <v>291925284.88398004</v>
      </c>
      <c r="F1195" s="15">
        <f>IF(F1193&gt;F1203, F1194-(ABS(F1193-F1203)/10), F1194+(ABS(F1193-F1203)/10))</f>
        <v>181393962.31258202</v>
      </c>
    </row>
    <row r="1196" spans="2:6" x14ac:dyDescent="0.3">
      <c r="B1196" s="10">
        <v>80.03</v>
      </c>
      <c r="C1196" s="37">
        <v>45843</v>
      </c>
      <c r="D1196" s="14">
        <f>IF(D1193&gt;D1203, D1195-(ABS(D1193-D1203)/10), D1195+(ABS(D1193-D1203)/10))</f>
        <v>1.9580999999999997</v>
      </c>
      <c r="E1196" s="15">
        <f>IF(E1193&gt;E1203, E1195-(ABS(E1193-E1203)/10), E1195+(ABS(E1193-E1203)/10))</f>
        <v>292927590.61767006</v>
      </c>
      <c r="F1196" s="15">
        <f>IF(F1193&gt;F1203, F1195-(ABS(F1193-F1203)/10), F1195+(ABS(F1193-F1203)/10))</f>
        <v>182016766.2213113</v>
      </c>
    </row>
    <row r="1197" spans="2:6" x14ac:dyDescent="0.3">
      <c r="B1197" s="10">
        <v>80.040000000000006</v>
      </c>
      <c r="C1197" s="37">
        <v>45844</v>
      </c>
      <c r="D1197" s="14">
        <f>IF(D1193&gt;D1203, D1196-(ABS(D1193-D1203)/10), D1196+(ABS(D1193-D1203)/10))</f>
        <v>1.9647999999999997</v>
      </c>
      <c r="E1197" s="15">
        <f>IF(E1193&gt;E1203, E1196-(ABS(E1193-E1203)/10), E1196+(ABS(E1193-E1203)/10))</f>
        <v>293929896.35136008</v>
      </c>
      <c r="F1197" s="15">
        <f>IF(F1193&gt;F1203, F1196-(ABS(F1193-F1203)/10), F1196+(ABS(F1193-F1203)/10))</f>
        <v>182639570.13004059</v>
      </c>
    </row>
    <row r="1198" spans="2:6" x14ac:dyDescent="0.3">
      <c r="B1198" s="10">
        <v>80.05</v>
      </c>
      <c r="C1198" s="37">
        <v>45845</v>
      </c>
      <c r="D1198" s="14">
        <f>IF(D1193&gt;D1203, D1197-(ABS(D1193-D1203)/10), D1197+(ABS(D1193-D1203)/10))</f>
        <v>1.9714999999999996</v>
      </c>
      <c r="E1198" s="15">
        <f>IF(E1193&gt;E1203, E1197-(ABS(E1193-E1203)/10), E1197+(ABS(E1193-E1203)/10))</f>
        <v>294932202.08505011</v>
      </c>
      <c r="F1198" s="15">
        <f>IF(F1193&gt;F1203, F1197-(ABS(F1193-F1203)/10), F1197+(ABS(F1193-F1203)/10))</f>
        <v>183262374.03876987</v>
      </c>
    </row>
    <row r="1199" spans="2:6" x14ac:dyDescent="0.3">
      <c r="B1199" s="10">
        <v>80.06</v>
      </c>
      <c r="C1199" s="37">
        <v>45846</v>
      </c>
      <c r="D1199" s="14">
        <f>IF(D1193&gt;D1203, D1198-(ABS(D1193-D1203)/10), D1198+(ABS(D1193-D1203)/10))</f>
        <v>1.9781999999999995</v>
      </c>
      <c r="E1199" s="15">
        <f>IF(E1193&gt;E1203, E1198-(ABS(E1193-E1203)/10), E1198+(ABS(E1193-E1203)/10))</f>
        <v>295934507.81874013</v>
      </c>
      <c r="F1199" s="15">
        <f>IF(F1193&gt;F1203, F1198-(ABS(F1193-F1203)/10), F1198+(ABS(F1193-F1203)/10))</f>
        <v>183885177.94749916</v>
      </c>
    </row>
    <row r="1200" spans="2:6" x14ac:dyDescent="0.3">
      <c r="B1200" s="10">
        <v>80.069999999999993</v>
      </c>
      <c r="C1200" s="37">
        <v>45847</v>
      </c>
      <c r="D1200" s="14">
        <f>IF(D1193&gt;D1203, D1199-(ABS(D1193-D1203)/10), D1199+(ABS(D1193-D1203)/10))</f>
        <v>1.9848999999999994</v>
      </c>
      <c r="E1200" s="15">
        <f>IF(E1193&gt;E1203, E1199-(ABS(E1193-E1203)/10), E1199+(ABS(E1193-E1203)/10))</f>
        <v>296936813.55243015</v>
      </c>
      <c r="F1200" s="15">
        <f>IF(F1193&gt;F1203, F1199-(ABS(F1193-F1203)/10), F1199+(ABS(F1193-F1203)/10))</f>
        <v>184507981.85622844</v>
      </c>
    </row>
    <row r="1201" spans="2:6" x14ac:dyDescent="0.3">
      <c r="B1201" s="10">
        <v>80.08</v>
      </c>
      <c r="C1201" s="37">
        <v>45848</v>
      </c>
      <c r="D1201" s="14">
        <f>IF(D1193&gt;D1203, D1200-(ABS(D1193-D1203)/10), D1200+(ABS(D1193-D1203)/10))</f>
        <v>1.9915999999999994</v>
      </c>
      <c r="E1201" s="15">
        <f>IF(E1193&gt;E1203, E1200-(ABS(E1193-E1203)/10), E1200+(ABS(E1193-E1203)/10))</f>
        <v>297939119.28612018</v>
      </c>
      <c r="F1201" s="15">
        <f>IF(F1193&gt;F1203, F1200-(ABS(F1193-F1203)/10), F1200+(ABS(F1193-F1203)/10))</f>
        <v>185130785.76495773</v>
      </c>
    </row>
    <row r="1202" spans="2:6" x14ac:dyDescent="0.3">
      <c r="B1202" s="10">
        <v>80.09</v>
      </c>
      <c r="C1202" s="37">
        <v>45849</v>
      </c>
      <c r="D1202" s="14">
        <f>IF(D1193&gt;D1203, D1201-(ABS(D1193-D1203)/10), D1201+(ABS(D1193-D1203)/10))</f>
        <v>1.9982999999999993</v>
      </c>
      <c r="E1202" s="15">
        <f>IF(E1193&gt;E1203, E1201-(ABS(E1193-E1203)/10), E1201+(ABS(E1193-E1203)/10))</f>
        <v>298941425.0198102</v>
      </c>
      <c r="F1202" s="15">
        <f>IF(F1193&gt;F1203, F1201-(ABS(F1193-F1203)/10), F1201+(ABS(F1193-F1203)/10))</f>
        <v>185753589.67368701</v>
      </c>
    </row>
    <row r="1203" spans="2:6" x14ac:dyDescent="0.3">
      <c r="B1203" s="10">
        <v>81</v>
      </c>
      <c r="C1203" s="36">
        <v>45850</v>
      </c>
      <c r="D1203" s="11">
        <v>2.0049999999999999</v>
      </c>
      <c r="E1203" s="12">
        <f>D1203*149597870.7</f>
        <v>299943730.75349998</v>
      </c>
      <c r="F1203" s="12">
        <f>E1203/1.609344</f>
        <v>186376393.58241618</v>
      </c>
    </row>
    <row r="1204" spans="2:6" x14ac:dyDescent="0.3">
      <c r="B1204" s="10">
        <v>81.010000000000005</v>
      </c>
      <c r="C1204" s="37">
        <v>45851</v>
      </c>
      <c r="D1204" s="14">
        <f>IF(D1203&gt;D1223, D1203-(ABS(D1203-D1223)/20), D1203+(ABS(D1203-D1223)/20))</f>
        <v>2.0108999999999999</v>
      </c>
      <c r="E1204" s="15">
        <f>IF(E1203&gt;E1223, E1203-(ABS(E1203-E1223)/20), E1203+(ABS(E1203-E1223)/20))</f>
        <v>300826358.19062996</v>
      </c>
      <c r="F1204" s="15">
        <f>IF(F1203&gt;F1223, F1203-(ABS(F1203-F1223)/20), F1203+(ABS(F1203-F1223)/20))</f>
        <v>186924832.84532702</v>
      </c>
    </row>
    <row r="1205" spans="2:6" x14ac:dyDescent="0.3">
      <c r="B1205" s="10">
        <v>81.02</v>
      </c>
      <c r="C1205" s="37">
        <v>45852</v>
      </c>
      <c r="D1205" s="14">
        <f>IF(D1203&gt;D1223, D1204-(ABS(D1203-D1223)/20), D1204+(ABS(D1203-D1223)/20))</f>
        <v>2.0167999999999999</v>
      </c>
      <c r="E1205" s="15">
        <f>IF(E1203&gt;E1223, E1204-(ABS(E1203-E1223)/20), E1204+(ABS(E1203-E1223)/20))</f>
        <v>301708985.62775993</v>
      </c>
      <c r="F1205" s="15">
        <f>IF(F1203&gt;F1223, F1204-(ABS(F1203-F1223)/20), F1204+(ABS(F1203-F1223)/20))</f>
        <v>187473272.10823786</v>
      </c>
    </row>
    <row r="1206" spans="2:6" x14ac:dyDescent="0.3">
      <c r="B1206" s="10">
        <v>81.03</v>
      </c>
      <c r="C1206" s="37">
        <v>45853</v>
      </c>
      <c r="D1206" s="14">
        <f>IF(D1203&gt;D1223, D1205-(ABS(D1203-D1223)/20), D1205+(ABS(D1203-D1223)/20))</f>
        <v>2.0226999999999999</v>
      </c>
      <c r="E1206" s="15">
        <f>IF(E1203&gt;E1223, E1205-(ABS(E1203-E1223)/20), E1205+(ABS(E1203-E1223)/20))</f>
        <v>302591613.06488991</v>
      </c>
      <c r="F1206" s="15">
        <f>IF(F1203&gt;F1223, F1205-(ABS(F1203-F1223)/20), F1205+(ABS(F1203-F1223)/20))</f>
        <v>188021711.37114871</v>
      </c>
    </row>
    <row r="1207" spans="2:6" x14ac:dyDescent="0.3">
      <c r="B1207" s="10">
        <v>81.040000000000006</v>
      </c>
      <c r="C1207" s="37">
        <v>45854</v>
      </c>
      <c r="D1207" s="14">
        <f>IF(D1203&gt;D1223, D1206-(ABS(D1203-D1223)/20), D1206+(ABS(D1203-D1223)/20))</f>
        <v>2.0286</v>
      </c>
      <c r="E1207" s="15">
        <f>IF(E1203&gt;E1223, E1206-(ABS(E1203-E1223)/20), E1206+(ABS(E1203-E1223)/20))</f>
        <v>303474240.50201988</v>
      </c>
      <c r="F1207" s="15">
        <f>IF(F1203&gt;F1223, F1206-(ABS(F1203-F1223)/20), F1206+(ABS(F1203-F1223)/20))</f>
        <v>188570150.63405955</v>
      </c>
    </row>
    <row r="1208" spans="2:6" x14ac:dyDescent="0.3">
      <c r="B1208" s="10">
        <v>81.05</v>
      </c>
      <c r="C1208" s="37">
        <v>45855</v>
      </c>
      <c r="D1208" s="14">
        <f>IF(D1203&gt;D1223, D1207-(ABS(D1203-D1223)/20), D1207+(ABS(D1203-D1223)/20))</f>
        <v>2.0345</v>
      </c>
      <c r="E1208" s="15">
        <f>IF(E1203&gt;E1223, E1207-(ABS(E1203-E1223)/20), E1207+(ABS(E1203-E1223)/20))</f>
        <v>304356867.93914986</v>
      </c>
      <c r="F1208" s="15">
        <f>IF(F1203&gt;F1223, F1207-(ABS(F1203-F1223)/20), F1207+(ABS(F1203-F1223)/20))</f>
        <v>189118589.89697039</v>
      </c>
    </row>
    <row r="1209" spans="2:6" x14ac:dyDescent="0.3">
      <c r="B1209" s="10">
        <v>81.06</v>
      </c>
      <c r="C1209" s="37">
        <v>45856</v>
      </c>
      <c r="D1209" s="14">
        <f>IF(D1203&gt;D1223, D1208-(ABS(D1203-D1223)/20), D1208+(ABS(D1203-D1223)/20))</f>
        <v>2.0404</v>
      </c>
      <c r="E1209" s="15">
        <f>IF(E1203&gt;E1223, E1208-(ABS(E1203-E1223)/20), E1208+(ABS(E1203-E1223)/20))</f>
        <v>305239495.37627983</v>
      </c>
      <c r="F1209" s="15">
        <f>IF(F1203&gt;F1223, F1208-(ABS(F1203-F1223)/20), F1208+(ABS(F1203-F1223)/20))</f>
        <v>189667029.15988123</v>
      </c>
    </row>
    <row r="1210" spans="2:6" x14ac:dyDescent="0.3">
      <c r="B1210" s="10">
        <v>81.069999999999993</v>
      </c>
      <c r="C1210" s="37">
        <v>45857</v>
      </c>
      <c r="D1210" s="14">
        <f>IF(D1203&gt;D1223, D1209-(ABS(D1203-D1223)/20), D1209+(ABS(D1203-D1223)/20))</f>
        <v>2.0463</v>
      </c>
      <c r="E1210" s="15">
        <f>IF(E1203&gt;E1223, E1209-(ABS(E1203-E1223)/20), E1209+(ABS(E1203-E1223)/20))</f>
        <v>306122122.81340981</v>
      </c>
      <c r="F1210" s="15">
        <f>IF(F1203&gt;F1223, F1209-(ABS(F1203-F1223)/20), F1209+(ABS(F1203-F1223)/20))</f>
        <v>190215468.42279208</v>
      </c>
    </row>
    <row r="1211" spans="2:6" x14ac:dyDescent="0.3">
      <c r="B1211" s="10">
        <v>81.08</v>
      </c>
      <c r="C1211" s="37">
        <v>45858</v>
      </c>
      <c r="D1211" s="14">
        <f>IF(D1203&gt;D1223, D1210-(ABS(D1203-D1223)/20), D1210+(ABS(D1203-D1223)/20))</f>
        <v>2.0522</v>
      </c>
      <c r="E1211" s="15">
        <f>IF(E1203&gt;E1223, E1210-(ABS(E1203-E1223)/20), E1210+(ABS(E1203-E1223)/20))</f>
        <v>307004750.25053978</v>
      </c>
      <c r="F1211" s="15">
        <f>IF(F1203&gt;F1223, F1210-(ABS(F1203-F1223)/20), F1210+(ABS(F1203-F1223)/20))</f>
        <v>190763907.68570292</v>
      </c>
    </row>
    <row r="1212" spans="2:6" x14ac:dyDescent="0.3">
      <c r="B1212" s="10">
        <v>81.09</v>
      </c>
      <c r="C1212" s="37">
        <v>45859</v>
      </c>
      <c r="D1212" s="14">
        <f>IF(D1203&gt;D1223, D1211-(ABS(D1203-D1223)/20), D1211+(ABS(D1203-D1223)/20))</f>
        <v>2.0581</v>
      </c>
      <c r="E1212" s="15">
        <f>IF(E1203&gt;E1223, E1211-(ABS(E1203-E1223)/20), E1211+(ABS(E1203-E1223)/20))</f>
        <v>307887377.68766975</v>
      </c>
      <c r="F1212" s="15">
        <f>IF(F1203&gt;F1223, F1211-(ABS(F1203-F1223)/20), F1211+(ABS(F1203-F1223)/20))</f>
        <v>191312346.94861376</v>
      </c>
    </row>
    <row r="1213" spans="2:6" x14ac:dyDescent="0.3">
      <c r="B1213" s="10">
        <v>81.099999999999994</v>
      </c>
      <c r="C1213" s="37">
        <v>45860</v>
      </c>
      <c r="D1213" s="14">
        <f>IF(D1203&gt;D1223, D1212-(ABS(D1203-D1223)/20), D1212+(ABS(D1203-D1223)/20))</f>
        <v>2.0640000000000001</v>
      </c>
      <c r="E1213" s="15">
        <f>IF(E1203&gt;E1223, E1212-(ABS(E1203-E1223)/20), E1212+(ABS(E1203-E1223)/20))</f>
        <v>308770005.12479973</v>
      </c>
      <c r="F1213" s="15">
        <f>IF(F1203&gt;F1223, F1212-(ABS(F1203-F1223)/20), F1212+(ABS(F1203-F1223)/20))</f>
        <v>191860786.21152461</v>
      </c>
    </row>
    <row r="1214" spans="2:6" x14ac:dyDescent="0.3">
      <c r="B1214" s="10">
        <v>81.11</v>
      </c>
      <c r="C1214" s="37">
        <v>45861</v>
      </c>
      <c r="D1214" s="14">
        <f>IF(D1203&gt;D1223, D1213-(ABS(D1203-D1223)/20), D1213+(ABS(D1203-D1223)/20))</f>
        <v>2.0699000000000001</v>
      </c>
      <c r="E1214" s="15">
        <f>IF(E1203&gt;E1223, E1213-(ABS(E1203-E1223)/20), E1213+(ABS(E1203-E1223)/20))</f>
        <v>309652632.5619297</v>
      </c>
      <c r="F1214" s="15">
        <f>IF(F1203&gt;F1223, F1213-(ABS(F1203-F1223)/20), F1213+(ABS(F1203-F1223)/20))</f>
        <v>192409225.47443545</v>
      </c>
    </row>
    <row r="1215" spans="2:6" x14ac:dyDescent="0.3">
      <c r="B1215" s="10">
        <v>81.12</v>
      </c>
      <c r="C1215" s="37">
        <v>45862</v>
      </c>
      <c r="D1215" s="14">
        <f>IF(D1203&gt;D1223, D1214-(ABS(D1203-D1223)/20), D1214+(ABS(D1203-D1223)/20))</f>
        <v>2.0758000000000001</v>
      </c>
      <c r="E1215" s="15">
        <f>IF(E1203&gt;E1223, E1214-(ABS(E1203-E1223)/20), E1214+(ABS(E1203-E1223)/20))</f>
        <v>310535259.99905968</v>
      </c>
      <c r="F1215" s="15">
        <f>IF(F1203&gt;F1223, F1214-(ABS(F1203-F1223)/20), F1214+(ABS(F1203-F1223)/20))</f>
        <v>192957664.73734629</v>
      </c>
    </row>
    <row r="1216" spans="2:6" x14ac:dyDescent="0.3">
      <c r="B1216" s="10">
        <v>81.13</v>
      </c>
      <c r="C1216" s="37">
        <v>45863</v>
      </c>
      <c r="D1216" s="14">
        <f>IF(D1203&gt;D1223, D1215-(ABS(D1203-D1223)/20), D1215+(ABS(D1203-D1223)/20))</f>
        <v>2.0817000000000001</v>
      </c>
      <c r="E1216" s="15">
        <f>IF(E1203&gt;E1223, E1215-(ABS(E1203-E1223)/20), E1215+(ABS(E1203-E1223)/20))</f>
        <v>311417887.43618965</v>
      </c>
      <c r="F1216" s="15">
        <f>IF(F1203&gt;F1223, F1215-(ABS(F1203-F1223)/20), F1215+(ABS(F1203-F1223)/20))</f>
        <v>193506104.00025713</v>
      </c>
    </row>
    <row r="1217" spans="2:6" x14ac:dyDescent="0.3">
      <c r="B1217" s="10">
        <v>81.14</v>
      </c>
      <c r="C1217" s="37">
        <v>45864</v>
      </c>
      <c r="D1217" s="14">
        <f>IF(D1203&gt;D1223, D1216-(ABS(D1203-D1223)/20), D1216+(ABS(D1203-D1223)/20))</f>
        <v>2.0876000000000001</v>
      </c>
      <c r="E1217" s="15">
        <f>IF(E1203&gt;E1223, E1216-(ABS(E1203-E1223)/20), E1216+(ABS(E1203-E1223)/20))</f>
        <v>312300514.87331963</v>
      </c>
      <c r="F1217" s="15">
        <f>IF(F1203&gt;F1223, F1216-(ABS(F1203-F1223)/20), F1216+(ABS(F1203-F1223)/20))</f>
        <v>194054543.26316798</v>
      </c>
    </row>
    <row r="1218" spans="2:6" x14ac:dyDescent="0.3">
      <c r="B1218" s="10">
        <v>81.150000000000006</v>
      </c>
      <c r="C1218" s="37">
        <v>45865</v>
      </c>
      <c r="D1218" s="14">
        <f>IF(D1203&gt;D1223, D1217-(ABS(D1203-D1223)/20), D1217+(ABS(D1203-D1223)/20))</f>
        <v>2.0935000000000001</v>
      </c>
      <c r="E1218" s="15">
        <f>IF(E1203&gt;E1223, E1217-(ABS(E1203-E1223)/20), E1217+(ABS(E1203-E1223)/20))</f>
        <v>313183142.3104496</v>
      </c>
      <c r="F1218" s="15">
        <f>IF(F1203&gt;F1223, F1217-(ABS(F1203-F1223)/20), F1217+(ABS(F1203-F1223)/20))</f>
        <v>194602982.52607882</v>
      </c>
    </row>
    <row r="1219" spans="2:6" x14ac:dyDescent="0.3">
      <c r="B1219" s="10">
        <v>81.16</v>
      </c>
      <c r="C1219" s="37">
        <v>45866</v>
      </c>
      <c r="D1219" s="14">
        <f>IF(D1203&gt;D1223, D1218-(ABS(D1203-D1223)/20), D1218+(ABS(D1203-D1223)/20))</f>
        <v>2.0994000000000002</v>
      </c>
      <c r="E1219" s="15">
        <f>IF(E1203&gt;E1223, E1218-(ABS(E1203-E1223)/20), E1218+(ABS(E1203-E1223)/20))</f>
        <v>314065769.74757957</v>
      </c>
      <c r="F1219" s="15">
        <f>IF(F1203&gt;F1223, F1218-(ABS(F1203-F1223)/20), F1218+(ABS(F1203-F1223)/20))</f>
        <v>195151421.78898966</v>
      </c>
    </row>
    <row r="1220" spans="2:6" x14ac:dyDescent="0.3">
      <c r="B1220" s="10">
        <v>81.17</v>
      </c>
      <c r="C1220" s="37">
        <v>45867</v>
      </c>
      <c r="D1220" s="14">
        <f>IF(D1203&gt;D1223, D1219-(ABS(D1203-D1223)/20), D1219+(ABS(D1203-D1223)/20))</f>
        <v>2.1053000000000002</v>
      </c>
      <c r="E1220" s="15">
        <f>IF(E1203&gt;E1223, E1219-(ABS(E1203-E1223)/20), E1219+(ABS(E1203-E1223)/20))</f>
        <v>314948397.18470955</v>
      </c>
      <c r="F1220" s="15">
        <f>IF(F1203&gt;F1223, F1219-(ABS(F1203-F1223)/20), F1219+(ABS(F1203-F1223)/20))</f>
        <v>195699861.05190051</v>
      </c>
    </row>
    <row r="1221" spans="2:6" x14ac:dyDescent="0.3">
      <c r="B1221" s="10">
        <v>81.180000000000007</v>
      </c>
      <c r="C1221" s="37">
        <v>45868</v>
      </c>
      <c r="D1221" s="14">
        <f>IF(D1203&gt;D1223, D1220-(ABS(D1203-D1223)/20), D1220+(ABS(D1203-D1223)/20))</f>
        <v>2.1112000000000002</v>
      </c>
      <c r="E1221" s="15">
        <f>IF(E1203&gt;E1223, E1220-(ABS(E1203-E1223)/20), E1220+(ABS(E1203-E1223)/20))</f>
        <v>315831024.62183952</v>
      </c>
      <c r="F1221" s="15">
        <f>IF(F1203&gt;F1223, F1220-(ABS(F1203-F1223)/20), F1220+(ABS(F1203-F1223)/20))</f>
        <v>196248300.31481135</v>
      </c>
    </row>
    <row r="1222" spans="2:6" x14ac:dyDescent="0.3">
      <c r="B1222" s="10">
        <v>81.19</v>
      </c>
      <c r="C1222" s="37">
        <v>45869</v>
      </c>
      <c r="D1222" s="14">
        <f>IF(D1203&gt;D1223, D1221-(ABS(D1203-D1223)/20), D1221+(ABS(D1203-D1223)/20))</f>
        <v>2.1171000000000002</v>
      </c>
      <c r="E1222" s="15">
        <f>IF(E1203&gt;E1223, E1221-(ABS(E1203-E1223)/20), E1221+(ABS(E1203-E1223)/20))</f>
        <v>316713652.0589695</v>
      </c>
      <c r="F1222" s="15">
        <f>IF(F1203&gt;F1223, F1221-(ABS(F1203-F1223)/20), F1221+(ABS(F1203-F1223)/20))</f>
        <v>196796739.57772219</v>
      </c>
    </row>
    <row r="1223" spans="2:6" x14ac:dyDescent="0.3">
      <c r="B1223" s="10">
        <v>82</v>
      </c>
      <c r="C1223" s="36">
        <v>45870</v>
      </c>
      <c r="D1223" s="11">
        <v>2.1230000000000002</v>
      </c>
      <c r="E1223" s="12">
        <f>D1223*149597870.7</f>
        <v>317596279.49610001</v>
      </c>
      <c r="F1223" s="12">
        <f>E1223/1.609344</f>
        <v>197345178.84063318</v>
      </c>
    </row>
    <row r="1224" spans="2:6" x14ac:dyDescent="0.3">
      <c r="B1224" s="10">
        <v>82.01</v>
      </c>
      <c r="C1224" s="37">
        <v>45871</v>
      </c>
      <c r="D1224" s="14">
        <f>IF(D1223&gt;D1233, D1223-(ABS(D1223-D1233)/10), D1223+(ABS(D1223-D1233)/10))</f>
        <v>2.1281000000000003</v>
      </c>
      <c r="E1224" s="15">
        <f>IF(E1223&gt;E1233, E1223-(ABS(E1223-E1233)/10), E1223+(ABS(E1223-E1233)/10))</f>
        <v>318359228.63666999</v>
      </c>
      <c r="F1224" s="15">
        <f>IF(F1223&gt;F1233, F1223-(ABS(F1223-F1233)/10), F1223+(ABS(F1223-F1233)/10))</f>
        <v>197819253.45772561</v>
      </c>
    </row>
    <row r="1225" spans="2:6" x14ac:dyDescent="0.3">
      <c r="B1225" s="10">
        <v>82.02</v>
      </c>
      <c r="C1225" s="37">
        <v>45872</v>
      </c>
      <c r="D1225" s="14">
        <f>IF(D1223&gt;D1233, D1224-(ABS(D1223-D1233)/10), D1224+(ABS(D1223-D1233)/10))</f>
        <v>2.1332000000000004</v>
      </c>
      <c r="E1225" s="15">
        <f>IF(E1223&gt;E1233, E1224-(ABS(E1223-E1233)/10), E1224+(ABS(E1223-E1233)/10))</f>
        <v>319122177.77723998</v>
      </c>
      <c r="F1225" s="15">
        <f>IF(F1223&gt;F1233, F1224-(ABS(F1223-F1233)/10), F1224+(ABS(F1223-F1233)/10))</f>
        <v>198293328.07481804</v>
      </c>
    </row>
    <row r="1226" spans="2:6" x14ac:dyDescent="0.3">
      <c r="B1226" s="10">
        <v>82.03</v>
      </c>
      <c r="C1226" s="37">
        <v>45873</v>
      </c>
      <c r="D1226" s="14">
        <f>IF(D1223&gt;D1233, D1225-(ABS(D1223-D1233)/10), D1225+(ABS(D1223-D1233)/10))</f>
        <v>2.1383000000000005</v>
      </c>
      <c r="E1226" s="15">
        <f>IF(E1223&gt;E1233, E1225-(ABS(E1223-E1233)/10), E1225+(ABS(E1223-E1233)/10))</f>
        <v>319885126.91780996</v>
      </c>
      <c r="F1226" s="15">
        <f>IF(F1223&gt;F1233, F1225-(ABS(F1223-F1233)/10), F1225+(ABS(F1223-F1233)/10))</f>
        <v>198767402.69191048</v>
      </c>
    </row>
    <row r="1227" spans="2:6" x14ac:dyDescent="0.3">
      <c r="B1227" s="10">
        <v>82.04</v>
      </c>
      <c r="C1227" s="37">
        <v>45874</v>
      </c>
      <c r="D1227" s="14">
        <f>IF(D1223&gt;D1233, D1226-(ABS(D1223-D1233)/10), D1226+(ABS(D1223-D1233)/10))</f>
        <v>2.1434000000000006</v>
      </c>
      <c r="E1227" s="15">
        <f>IF(E1223&gt;E1233, E1226-(ABS(E1223-E1233)/10), E1226+(ABS(E1223-E1233)/10))</f>
        <v>320648076.05837995</v>
      </c>
      <c r="F1227" s="15">
        <f>IF(F1223&gt;F1233, F1226-(ABS(F1223-F1233)/10), F1226+(ABS(F1223-F1233)/10))</f>
        <v>199241477.30900291</v>
      </c>
    </row>
    <row r="1228" spans="2:6" x14ac:dyDescent="0.3">
      <c r="B1228" s="10">
        <v>82.05</v>
      </c>
      <c r="C1228" s="37">
        <v>45875</v>
      </c>
      <c r="D1228" s="14">
        <f>IF(D1223&gt;D1233, D1227-(ABS(D1223-D1233)/10), D1227+(ABS(D1223-D1233)/10))</f>
        <v>2.1485000000000007</v>
      </c>
      <c r="E1228" s="15">
        <f>IF(E1223&gt;E1233, E1227-(ABS(E1223-E1233)/10), E1227+(ABS(E1223-E1233)/10))</f>
        <v>321411025.19894993</v>
      </c>
      <c r="F1228" s="15">
        <f>IF(F1223&gt;F1233, F1227-(ABS(F1223-F1233)/10), F1227+(ABS(F1223-F1233)/10))</f>
        <v>199715551.92609534</v>
      </c>
    </row>
    <row r="1229" spans="2:6" x14ac:dyDescent="0.3">
      <c r="B1229" s="10">
        <v>82.06</v>
      </c>
      <c r="C1229" s="37">
        <v>45876</v>
      </c>
      <c r="D1229" s="14">
        <f>IF(D1223&gt;D1233, D1228-(ABS(D1223-D1233)/10), D1228+(ABS(D1223-D1233)/10))</f>
        <v>2.1536000000000008</v>
      </c>
      <c r="E1229" s="15">
        <f>IF(E1223&gt;E1233, E1228-(ABS(E1223-E1233)/10), E1228+(ABS(E1223-E1233)/10))</f>
        <v>322173974.33951992</v>
      </c>
      <c r="F1229" s="15">
        <f>IF(F1223&gt;F1233, F1228-(ABS(F1223-F1233)/10), F1228+(ABS(F1223-F1233)/10))</f>
        <v>200189626.54318777</v>
      </c>
    </row>
    <row r="1230" spans="2:6" x14ac:dyDescent="0.3">
      <c r="B1230" s="10">
        <v>82.07</v>
      </c>
      <c r="C1230" s="37">
        <v>45877</v>
      </c>
      <c r="D1230" s="14">
        <f>IF(D1223&gt;D1233, D1229-(ABS(D1223-D1233)/10), D1229+(ABS(D1223-D1233)/10))</f>
        <v>2.158700000000001</v>
      </c>
      <c r="E1230" s="15">
        <f>IF(E1223&gt;E1233, E1229-(ABS(E1223-E1233)/10), E1229+(ABS(E1223-E1233)/10))</f>
        <v>322936923.4800899</v>
      </c>
      <c r="F1230" s="15">
        <f>IF(F1223&gt;F1233, F1229-(ABS(F1223-F1233)/10), F1229+(ABS(F1223-F1233)/10))</f>
        <v>200663701.1602802</v>
      </c>
    </row>
    <row r="1231" spans="2:6" x14ac:dyDescent="0.3">
      <c r="B1231" s="10">
        <v>82.08</v>
      </c>
      <c r="C1231" s="37">
        <v>45878</v>
      </c>
      <c r="D1231" s="14">
        <f>IF(D1223&gt;D1233, D1230-(ABS(D1223-D1233)/10), D1230+(ABS(D1223-D1233)/10))</f>
        <v>2.1638000000000011</v>
      </c>
      <c r="E1231" s="15">
        <f>IF(E1223&gt;E1233, E1230-(ABS(E1223-E1233)/10), E1230+(ABS(E1223-E1233)/10))</f>
        <v>323699872.62065989</v>
      </c>
      <c r="F1231" s="15">
        <f>IF(F1223&gt;F1233, F1230-(ABS(F1223-F1233)/10), F1230+(ABS(F1223-F1233)/10))</f>
        <v>201137775.77737263</v>
      </c>
    </row>
    <row r="1232" spans="2:6" x14ac:dyDescent="0.3">
      <c r="B1232" s="10">
        <v>82.09</v>
      </c>
      <c r="C1232" s="37">
        <v>45879</v>
      </c>
      <c r="D1232" s="14">
        <f>IF(D1223&gt;D1233, D1231-(ABS(D1223-D1233)/10), D1231+(ABS(D1223-D1233)/10))</f>
        <v>2.1689000000000012</v>
      </c>
      <c r="E1232" s="15">
        <f>IF(E1223&gt;E1233, E1231-(ABS(E1223-E1233)/10), E1231+(ABS(E1223-E1233)/10))</f>
        <v>324462821.76122987</v>
      </c>
      <c r="F1232" s="15">
        <f>IF(F1223&gt;F1233, F1231-(ABS(F1223-F1233)/10), F1231+(ABS(F1223-F1233)/10))</f>
        <v>201611850.39446506</v>
      </c>
    </row>
    <row r="1233" spans="2:6" x14ac:dyDescent="0.3">
      <c r="B1233" s="10">
        <v>83</v>
      </c>
      <c r="C1233" s="36">
        <v>45880</v>
      </c>
      <c r="D1233" s="11">
        <v>2.1739999999999999</v>
      </c>
      <c r="E1233" s="12">
        <f>D1233*149597870.7</f>
        <v>325225770.90179998</v>
      </c>
      <c r="F1233" s="12">
        <f>E1233/1.609344</f>
        <v>202085925.01155749</v>
      </c>
    </row>
    <row r="1234" spans="2:6" x14ac:dyDescent="0.3">
      <c r="B1234" s="10">
        <v>83.01</v>
      </c>
      <c r="C1234" s="37">
        <v>45881</v>
      </c>
      <c r="D1234" s="14">
        <f>IF(D1233&gt;D1253, D1233-(ABS(D1233-D1253)/20), D1233+(ABS(D1233-D1253)/20))</f>
        <v>2.1783999999999999</v>
      </c>
      <c r="E1234" s="15">
        <f>IF(E1233&gt;E1253, E1233-(ABS(E1233-E1253)/20), E1233+(ABS(E1233-E1253)/20))</f>
        <v>325884001.53287995</v>
      </c>
      <c r="F1234" s="15">
        <f>IF(F1233&gt;F1253, F1233-(ABS(F1233-F1253)/20), F1233+(ABS(F1233-F1253)/20))</f>
        <v>202494930.56355879</v>
      </c>
    </row>
    <row r="1235" spans="2:6" x14ac:dyDescent="0.3">
      <c r="B1235" s="10">
        <v>83.02</v>
      </c>
      <c r="C1235" s="37">
        <v>45882</v>
      </c>
      <c r="D1235" s="14">
        <f>IF(D1233&gt;D1253, D1234-(ABS(D1233-D1253)/20), D1234+(ABS(D1233-D1253)/20))</f>
        <v>2.1827999999999999</v>
      </c>
      <c r="E1235" s="15">
        <f>IF(E1233&gt;E1253, E1234-(ABS(E1233-E1253)/20), E1234+(ABS(E1233-E1253)/20))</f>
        <v>326542232.16395992</v>
      </c>
      <c r="F1235" s="15">
        <f>IF(F1233&gt;F1253, F1234-(ABS(F1233-F1253)/20), F1234+(ABS(F1233-F1253)/20))</f>
        <v>202903936.11556008</v>
      </c>
    </row>
    <row r="1236" spans="2:6" x14ac:dyDescent="0.3">
      <c r="B1236" s="10">
        <v>83.03</v>
      </c>
      <c r="C1236" s="37">
        <v>45883</v>
      </c>
      <c r="D1236" s="14">
        <f>IF(D1233&gt;D1253, D1235-(ABS(D1233-D1253)/20), D1235+(ABS(D1233-D1253)/20))</f>
        <v>2.1871999999999998</v>
      </c>
      <c r="E1236" s="15">
        <f>IF(E1233&gt;E1253, E1235-(ABS(E1233-E1253)/20), E1235+(ABS(E1233-E1253)/20))</f>
        <v>327200462.79503989</v>
      </c>
      <c r="F1236" s="15">
        <f>IF(F1233&gt;F1253, F1235-(ABS(F1233-F1253)/20), F1235+(ABS(F1233-F1253)/20))</f>
        <v>203312941.66756138</v>
      </c>
    </row>
    <row r="1237" spans="2:6" x14ac:dyDescent="0.3">
      <c r="B1237" s="10">
        <v>83.04</v>
      </c>
      <c r="C1237" s="37">
        <v>45884</v>
      </c>
      <c r="D1237" s="14">
        <f>IF(D1233&gt;D1253, D1236-(ABS(D1233-D1253)/20), D1236+(ABS(D1233-D1253)/20))</f>
        <v>2.1915999999999998</v>
      </c>
      <c r="E1237" s="15">
        <f>IF(E1233&gt;E1253, E1236-(ABS(E1233-E1253)/20), E1236+(ABS(E1233-E1253)/20))</f>
        <v>327858693.42611986</v>
      </c>
      <c r="F1237" s="15">
        <f>IF(F1233&gt;F1253, F1236-(ABS(F1233-F1253)/20), F1236+(ABS(F1233-F1253)/20))</f>
        <v>203721947.21956268</v>
      </c>
    </row>
    <row r="1238" spans="2:6" x14ac:dyDescent="0.3">
      <c r="B1238" s="10">
        <v>83.05</v>
      </c>
      <c r="C1238" s="37">
        <v>45885</v>
      </c>
      <c r="D1238" s="14">
        <f>IF(D1233&gt;D1253, D1237-(ABS(D1233-D1253)/20), D1237+(ABS(D1233-D1253)/20))</f>
        <v>2.1959999999999997</v>
      </c>
      <c r="E1238" s="15">
        <f>IF(E1233&gt;E1253, E1237-(ABS(E1233-E1253)/20), E1237+(ABS(E1233-E1253)/20))</f>
        <v>328516924.05719984</v>
      </c>
      <c r="F1238" s="15">
        <f>IF(F1233&gt;F1253, F1237-(ABS(F1233-F1253)/20), F1237+(ABS(F1233-F1253)/20))</f>
        <v>204130952.77156398</v>
      </c>
    </row>
    <row r="1239" spans="2:6" x14ac:dyDescent="0.3">
      <c r="B1239" s="10">
        <v>83.06</v>
      </c>
      <c r="C1239" s="37">
        <v>45886</v>
      </c>
      <c r="D1239" s="14">
        <f>IF(D1233&gt;D1253, D1238-(ABS(D1233-D1253)/20), D1238+(ABS(D1233-D1253)/20))</f>
        <v>2.2003999999999997</v>
      </c>
      <c r="E1239" s="15">
        <f>IF(E1233&gt;E1253, E1238-(ABS(E1233-E1253)/20), E1238+(ABS(E1233-E1253)/20))</f>
        <v>329175154.68827981</v>
      </c>
      <c r="F1239" s="15">
        <f>IF(F1233&gt;F1253, F1238-(ABS(F1233-F1253)/20), F1238+(ABS(F1233-F1253)/20))</f>
        <v>204539958.32356527</v>
      </c>
    </row>
    <row r="1240" spans="2:6" x14ac:dyDescent="0.3">
      <c r="B1240" s="10">
        <v>83.07</v>
      </c>
      <c r="C1240" s="37">
        <v>45887</v>
      </c>
      <c r="D1240" s="14">
        <f>IF(D1233&gt;D1253, D1239-(ABS(D1233-D1253)/20), D1239+(ABS(D1233-D1253)/20))</f>
        <v>2.2047999999999996</v>
      </c>
      <c r="E1240" s="15">
        <f>IF(E1233&gt;E1253, E1239-(ABS(E1233-E1253)/20), E1239+(ABS(E1233-E1253)/20))</f>
        <v>329833385.31935978</v>
      </c>
      <c r="F1240" s="15">
        <f>IF(F1233&gt;F1253, F1239-(ABS(F1233-F1253)/20), F1239+(ABS(F1233-F1253)/20))</f>
        <v>204948963.87556657</v>
      </c>
    </row>
    <row r="1241" spans="2:6" x14ac:dyDescent="0.3">
      <c r="B1241" s="10">
        <v>83.08</v>
      </c>
      <c r="C1241" s="37">
        <v>45888</v>
      </c>
      <c r="D1241" s="14">
        <f>IF(D1233&gt;D1253, D1240-(ABS(D1233-D1253)/20), D1240+(ABS(D1233-D1253)/20))</f>
        <v>2.2091999999999996</v>
      </c>
      <c r="E1241" s="15">
        <f>IF(E1233&gt;E1253, E1240-(ABS(E1233-E1253)/20), E1240+(ABS(E1233-E1253)/20))</f>
        <v>330491615.95043975</v>
      </c>
      <c r="F1241" s="15">
        <f>IF(F1233&gt;F1253, F1240-(ABS(F1233-F1253)/20), F1240+(ABS(F1233-F1253)/20))</f>
        <v>205357969.42756787</v>
      </c>
    </row>
    <row r="1242" spans="2:6" x14ac:dyDescent="0.3">
      <c r="B1242" s="10">
        <v>83.09</v>
      </c>
      <c r="C1242" s="37">
        <v>45889</v>
      </c>
      <c r="D1242" s="14">
        <f>IF(D1233&gt;D1253, D1241-(ABS(D1233-D1253)/20), D1241+(ABS(D1233-D1253)/20))</f>
        <v>2.2135999999999996</v>
      </c>
      <c r="E1242" s="15">
        <f>IF(E1233&gt;E1253, E1241-(ABS(E1233-E1253)/20), E1241+(ABS(E1233-E1253)/20))</f>
        <v>331149846.58151972</v>
      </c>
      <c r="F1242" s="15">
        <f>IF(F1233&gt;F1253, F1241-(ABS(F1233-F1253)/20), F1241+(ABS(F1233-F1253)/20))</f>
        <v>205766974.97956917</v>
      </c>
    </row>
    <row r="1243" spans="2:6" x14ac:dyDescent="0.3">
      <c r="B1243" s="10">
        <v>83.1</v>
      </c>
      <c r="C1243" s="37">
        <v>45890</v>
      </c>
      <c r="D1243" s="14">
        <f>IF(D1233&gt;D1253, D1242-(ABS(D1233-D1253)/20), D1242+(ABS(D1233-D1253)/20))</f>
        <v>2.2179999999999995</v>
      </c>
      <c r="E1243" s="15">
        <f>IF(E1233&gt;E1253, E1242-(ABS(E1233-E1253)/20), E1242+(ABS(E1233-E1253)/20))</f>
        <v>331808077.21259969</v>
      </c>
      <c r="F1243" s="15">
        <f>IF(F1233&gt;F1253, F1242-(ABS(F1233-F1253)/20), F1242+(ABS(F1233-F1253)/20))</f>
        <v>206175980.53157046</v>
      </c>
    </row>
    <row r="1244" spans="2:6" x14ac:dyDescent="0.3">
      <c r="B1244" s="10">
        <v>83.11</v>
      </c>
      <c r="C1244" s="37">
        <v>45891</v>
      </c>
      <c r="D1244" s="14">
        <f>IF(D1233&gt;D1253, D1243-(ABS(D1233-D1253)/20), D1243+(ABS(D1233-D1253)/20))</f>
        <v>2.2223999999999995</v>
      </c>
      <c r="E1244" s="15">
        <f>IF(E1233&gt;E1253, E1243-(ABS(E1233-E1253)/20), E1243+(ABS(E1233-E1253)/20))</f>
        <v>332466307.84367967</v>
      </c>
      <c r="F1244" s="15">
        <f>IF(F1233&gt;F1253, F1243-(ABS(F1233-F1253)/20), F1243+(ABS(F1233-F1253)/20))</f>
        <v>206584986.08357176</v>
      </c>
    </row>
    <row r="1245" spans="2:6" x14ac:dyDescent="0.3">
      <c r="B1245" s="10">
        <v>83.12</v>
      </c>
      <c r="C1245" s="37">
        <v>45892</v>
      </c>
      <c r="D1245" s="14">
        <f>IF(D1233&gt;D1253, D1244-(ABS(D1233-D1253)/20), D1244+(ABS(D1233-D1253)/20))</f>
        <v>2.2267999999999994</v>
      </c>
      <c r="E1245" s="15">
        <f>IF(E1233&gt;E1253, E1244-(ABS(E1233-E1253)/20), E1244+(ABS(E1233-E1253)/20))</f>
        <v>333124538.47475964</v>
      </c>
      <c r="F1245" s="15">
        <f>IF(F1233&gt;F1253, F1244-(ABS(F1233-F1253)/20), F1244+(ABS(F1233-F1253)/20))</f>
        <v>206993991.63557306</v>
      </c>
    </row>
    <row r="1246" spans="2:6" x14ac:dyDescent="0.3">
      <c r="B1246" s="10">
        <v>83.13</v>
      </c>
      <c r="C1246" s="37">
        <v>45893</v>
      </c>
      <c r="D1246" s="14">
        <f>IF(D1233&gt;D1253, D1245-(ABS(D1233-D1253)/20), D1245+(ABS(D1233-D1253)/20))</f>
        <v>2.2311999999999994</v>
      </c>
      <c r="E1246" s="15">
        <f>IF(E1233&gt;E1253, E1245-(ABS(E1233-E1253)/20), E1245+(ABS(E1233-E1253)/20))</f>
        <v>333782769.10583961</v>
      </c>
      <c r="F1246" s="15">
        <f>IF(F1233&gt;F1253, F1245-(ABS(F1233-F1253)/20), F1245+(ABS(F1233-F1253)/20))</f>
        <v>207402997.18757436</v>
      </c>
    </row>
    <row r="1247" spans="2:6" x14ac:dyDescent="0.3">
      <c r="B1247" s="10">
        <v>83.14</v>
      </c>
      <c r="C1247" s="37">
        <v>45894</v>
      </c>
      <c r="D1247" s="14">
        <f>IF(D1233&gt;D1253, D1246-(ABS(D1233-D1253)/20), D1246+(ABS(D1233-D1253)/20))</f>
        <v>2.2355999999999994</v>
      </c>
      <c r="E1247" s="15">
        <f>IF(E1233&gt;E1253, E1246-(ABS(E1233-E1253)/20), E1246+(ABS(E1233-E1253)/20))</f>
        <v>334440999.73691958</v>
      </c>
      <c r="F1247" s="15">
        <f>IF(F1233&gt;F1253, F1246-(ABS(F1233-F1253)/20), F1246+(ABS(F1233-F1253)/20))</f>
        <v>207812002.73957565</v>
      </c>
    </row>
    <row r="1248" spans="2:6" x14ac:dyDescent="0.3">
      <c r="B1248" s="10">
        <v>83.15</v>
      </c>
      <c r="C1248" s="37">
        <v>45895</v>
      </c>
      <c r="D1248" s="14">
        <f>IF(D1233&gt;D1253, D1247-(ABS(D1233-D1253)/20), D1247+(ABS(D1233-D1253)/20))</f>
        <v>2.2399999999999993</v>
      </c>
      <c r="E1248" s="15">
        <f>IF(E1233&gt;E1253, E1247-(ABS(E1233-E1253)/20), E1247+(ABS(E1233-E1253)/20))</f>
        <v>335099230.36799955</v>
      </c>
      <c r="F1248" s="15">
        <f>IF(F1233&gt;F1253, F1247-(ABS(F1233-F1253)/20), F1247+(ABS(F1233-F1253)/20))</f>
        <v>208221008.29157695</v>
      </c>
    </row>
    <row r="1249" spans="2:6" x14ac:dyDescent="0.3">
      <c r="B1249" s="10">
        <v>83.16</v>
      </c>
      <c r="C1249" s="37">
        <v>45896</v>
      </c>
      <c r="D1249" s="14">
        <f>IF(D1233&gt;D1253, D1248-(ABS(D1233-D1253)/20), D1248+(ABS(D1233-D1253)/20))</f>
        <v>2.2443999999999993</v>
      </c>
      <c r="E1249" s="15">
        <f>IF(E1233&gt;E1253, E1248-(ABS(E1233-E1253)/20), E1248+(ABS(E1233-E1253)/20))</f>
        <v>335757460.99907953</v>
      </c>
      <c r="F1249" s="15">
        <f>IF(F1233&gt;F1253, F1248-(ABS(F1233-F1253)/20), F1248+(ABS(F1233-F1253)/20))</f>
        <v>208630013.84357825</v>
      </c>
    </row>
    <row r="1250" spans="2:6" x14ac:dyDescent="0.3">
      <c r="B1250" s="10">
        <v>83.17</v>
      </c>
      <c r="C1250" s="37">
        <v>45897</v>
      </c>
      <c r="D1250" s="14">
        <f>IF(D1233&gt;D1253, D1249-(ABS(D1233-D1253)/20), D1249+(ABS(D1233-D1253)/20))</f>
        <v>2.2487999999999992</v>
      </c>
      <c r="E1250" s="15">
        <f>IF(E1233&gt;E1253, E1249-(ABS(E1233-E1253)/20), E1249+(ABS(E1233-E1253)/20))</f>
        <v>336415691.6301595</v>
      </c>
      <c r="F1250" s="15">
        <f>IF(F1233&gt;F1253, F1249-(ABS(F1233-F1253)/20), F1249+(ABS(F1233-F1253)/20))</f>
        <v>209039019.39557955</v>
      </c>
    </row>
    <row r="1251" spans="2:6" x14ac:dyDescent="0.3">
      <c r="B1251" s="10">
        <v>83.18</v>
      </c>
      <c r="C1251" s="37">
        <v>45898</v>
      </c>
      <c r="D1251" s="14">
        <f>IF(D1233&gt;D1253, D1250-(ABS(D1233-D1253)/20), D1250+(ABS(D1233-D1253)/20))</f>
        <v>2.2531999999999992</v>
      </c>
      <c r="E1251" s="15">
        <f>IF(E1233&gt;E1253, E1250-(ABS(E1233-E1253)/20), E1250+(ABS(E1233-E1253)/20))</f>
        <v>337073922.26123947</v>
      </c>
      <c r="F1251" s="15">
        <f>IF(F1233&gt;F1253, F1250-(ABS(F1233-F1253)/20), F1250+(ABS(F1233-F1253)/20))</f>
        <v>209448024.94758084</v>
      </c>
    </row>
    <row r="1252" spans="2:6" x14ac:dyDescent="0.3">
      <c r="B1252" s="10">
        <v>83.19</v>
      </c>
      <c r="C1252" s="37">
        <v>45899</v>
      </c>
      <c r="D1252" s="14">
        <f>IF(D1233&gt;D1253, D1251-(ABS(D1233-D1253)/20), D1251+(ABS(D1233-D1253)/20))</f>
        <v>2.2575999999999992</v>
      </c>
      <c r="E1252" s="15">
        <f>IF(E1233&gt;E1253, E1251-(ABS(E1233-E1253)/20), E1251+(ABS(E1233-E1253)/20))</f>
        <v>337732152.89231944</v>
      </c>
      <c r="F1252" s="15">
        <f>IF(F1233&gt;F1253, F1251-(ABS(F1233-F1253)/20), F1251+(ABS(F1233-F1253)/20))</f>
        <v>209857030.49958214</v>
      </c>
    </row>
    <row r="1253" spans="2:6" x14ac:dyDescent="0.3">
      <c r="B1253" s="10">
        <v>84</v>
      </c>
      <c r="C1253" s="36">
        <v>45900</v>
      </c>
      <c r="D1253" s="11">
        <v>2.262</v>
      </c>
      <c r="E1253" s="12">
        <f>D1253*149597870.7</f>
        <v>338390383.52339995</v>
      </c>
      <c r="F1253" s="12">
        <f>E1253/1.609344</f>
        <v>210266036.05158371</v>
      </c>
    </row>
    <row r="1254" spans="2:6" x14ac:dyDescent="0.3">
      <c r="B1254" s="10">
        <v>84.01</v>
      </c>
      <c r="C1254" s="37">
        <v>45901</v>
      </c>
      <c r="D1254" s="14">
        <f>IF(D1253&gt;D1263, D1253-(ABS(D1253-D1263)/10), D1253+(ABS(D1253-D1263)/10))</f>
        <v>2.2656000000000001</v>
      </c>
      <c r="E1254" s="15">
        <f>IF(E1253&gt;E1263, E1253-(ABS(E1253-E1263)/10), E1253+(ABS(E1253-E1263)/10))</f>
        <v>338928935.85791993</v>
      </c>
      <c r="F1254" s="15">
        <f>IF(F1253&gt;F1263, F1253-(ABS(F1253-F1263)/10), F1253+(ABS(F1253-F1263)/10))</f>
        <v>210600676.95776659</v>
      </c>
    </row>
    <row r="1255" spans="2:6" x14ac:dyDescent="0.3">
      <c r="B1255" s="10">
        <v>84.02</v>
      </c>
      <c r="C1255" s="37">
        <v>45902</v>
      </c>
      <c r="D1255" s="14">
        <f>IF(D1253&gt;D1263, D1254-(ABS(D1253-D1263)/10), D1254+(ABS(D1253-D1263)/10))</f>
        <v>2.2692000000000001</v>
      </c>
      <c r="E1255" s="15">
        <f>IF(E1253&gt;E1263, E1254-(ABS(E1253-E1263)/10), E1254+(ABS(E1253-E1263)/10))</f>
        <v>339467488.19243991</v>
      </c>
      <c r="F1255" s="15">
        <f>IF(F1253&gt;F1263, F1254-(ABS(F1253-F1263)/10), F1254+(ABS(F1253-F1263)/10))</f>
        <v>210935317.86394948</v>
      </c>
    </row>
    <row r="1256" spans="2:6" x14ac:dyDescent="0.3">
      <c r="B1256" s="10">
        <v>84.03</v>
      </c>
      <c r="C1256" s="37">
        <v>45903</v>
      </c>
      <c r="D1256" s="14">
        <f>IF(D1253&gt;D1263, D1255-(ABS(D1253-D1263)/10), D1255+(ABS(D1253-D1263)/10))</f>
        <v>2.2728000000000002</v>
      </c>
      <c r="E1256" s="15">
        <f>IF(E1253&gt;E1263, E1255-(ABS(E1253-E1263)/10), E1255+(ABS(E1253-E1263)/10))</f>
        <v>340006040.5269599</v>
      </c>
      <c r="F1256" s="15">
        <f>IF(F1253&gt;F1263, F1255-(ABS(F1253-F1263)/10), F1255+(ABS(F1253-F1263)/10))</f>
        <v>211269958.77013236</v>
      </c>
    </row>
    <row r="1257" spans="2:6" x14ac:dyDescent="0.3">
      <c r="B1257" s="10">
        <v>84.04</v>
      </c>
      <c r="C1257" s="37">
        <v>45904</v>
      </c>
      <c r="D1257" s="14">
        <f>IF(D1253&gt;D1263, D1256-(ABS(D1253-D1263)/10), D1256+(ABS(D1253-D1263)/10))</f>
        <v>2.2764000000000002</v>
      </c>
      <c r="E1257" s="15">
        <f>IF(E1253&gt;E1263, E1256-(ABS(E1253-E1263)/10), E1256+(ABS(E1253-E1263)/10))</f>
        <v>340544592.86147988</v>
      </c>
      <c r="F1257" s="15">
        <f>IF(F1253&gt;F1263, F1256-(ABS(F1253-F1263)/10), F1256+(ABS(F1253-F1263)/10))</f>
        <v>211604599.67631525</v>
      </c>
    </row>
    <row r="1258" spans="2:6" x14ac:dyDescent="0.3">
      <c r="B1258" s="10">
        <v>84.05</v>
      </c>
      <c r="C1258" s="37">
        <v>45905</v>
      </c>
      <c r="D1258" s="14">
        <f>IF(D1253&gt;D1263, D1257-(ABS(D1253-D1263)/10), D1257+(ABS(D1253-D1263)/10))</f>
        <v>2.2800000000000002</v>
      </c>
      <c r="E1258" s="15">
        <f>IF(E1253&gt;E1263, E1257-(ABS(E1253-E1263)/10), E1257+(ABS(E1253-E1263)/10))</f>
        <v>341083145.19599986</v>
      </c>
      <c r="F1258" s="15">
        <f>IF(F1253&gt;F1263, F1257-(ABS(F1253-F1263)/10), F1257+(ABS(F1253-F1263)/10))</f>
        <v>211939240.58249813</v>
      </c>
    </row>
    <row r="1259" spans="2:6" x14ac:dyDescent="0.3">
      <c r="B1259" s="10">
        <v>84.06</v>
      </c>
      <c r="C1259" s="37">
        <v>45906</v>
      </c>
      <c r="D1259" s="14">
        <f>IF(D1253&gt;D1263, D1258-(ABS(D1253-D1263)/10), D1258+(ABS(D1253-D1263)/10))</f>
        <v>2.2836000000000003</v>
      </c>
      <c r="E1259" s="15">
        <f>IF(E1253&gt;E1263, E1258-(ABS(E1253-E1263)/10), E1258+(ABS(E1253-E1263)/10))</f>
        <v>341621697.53051984</v>
      </c>
      <c r="F1259" s="15">
        <f>IF(F1253&gt;F1263, F1258-(ABS(F1253-F1263)/10), F1258+(ABS(F1253-F1263)/10))</f>
        <v>212273881.48868102</v>
      </c>
    </row>
    <row r="1260" spans="2:6" x14ac:dyDescent="0.3">
      <c r="B1260" s="10">
        <v>84.07</v>
      </c>
      <c r="C1260" s="37">
        <v>45907</v>
      </c>
      <c r="D1260" s="14">
        <f>IF(D1253&gt;D1263, D1259-(ABS(D1253-D1263)/10), D1259+(ABS(D1253-D1263)/10))</f>
        <v>2.2872000000000003</v>
      </c>
      <c r="E1260" s="15">
        <f>IF(E1253&gt;E1263, E1259-(ABS(E1253-E1263)/10), E1259+(ABS(E1253-E1263)/10))</f>
        <v>342160249.86503983</v>
      </c>
      <c r="F1260" s="15">
        <f>IF(F1253&gt;F1263, F1259-(ABS(F1253-F1263)/10), F1259+(ABS(F1253-F1263)/10))</f>
        <v>212608522.3948639</v>
      </c>
    </row>
    <row r="1261" spans="2:6" x14ac:dyDescent="0.3">
      <c r="B1261" s="10">
        <v>84.08</v>
      </c>
      <c r="C1261" s="37">
        <v>45908</v>
      </c>
      <c r="D1261" s="14">
        <f>IF(D1253&gt;D1263, D1260-(ABS(D1253-D1263)/10), D1260+(ABS(D1253-D1263)/10))</f>
        <v>2.2908000000000004</v>
      </c>
      <c r="E1261" s="15">
        <f>IF(E1253&gt;E1263, E1260-(ABS(E1253-E1263)/10), E1260+(ABS(E1253-E1263)/10))</f>
        <v>342698802.19955981</v>
      </c>
      <c r="F1261" s="15">
        <f>IF(F1253&gt;F1263, F1260-(ABS(F1253-F1263)/10), F1260+(ABS(F1253-F1263)/10))</f>
        <v>212943163.30104679</v>
      </c>
    </row>
    <row r="1262" spans="2:6" x14ac:dyDescent="0.3">
      <c r="B1262" s="10">
        <v>84.09</v>
      </c>
      <c r="C1262" s="37">
        <v>45909</v>
      </c>
      <c r="D1262" s="14">
        <f>IF(D1253&gt;D1263, D1261-(ABS(D1253-D1263)/10), D1261+(ABS(D1253-D1263)/10))</f>
        <v>2.2944000000000004</v>
      </c>
      <c r="E1262" s="15">
        <f>IF(E1253&gt;E1263, E1261-(ABS(E1253-E1263)/10), E1261+(ABS(E1253-E1263)/10))</f>
        <v>343237354.53407979</v>
      </c>
      <c r="F1262" s="15">
        <f>IF(F1253&gt;F1263, F1261-(ABS(F1253-F1263)/10), F1261+(ABS(F1253-F1263)/10))</f>
        <v>213277804.20722967</v>
      </c>
    </row>
    <row r="1263" spans="2:6" x14ac:dyDescent="0.3">
      <c r="B1263" s="10">
        <v>85</v>
      </c>
      <c r="C1263" s="36">
        <v>45910</v>
      </c>
      <c r="D1263" s="11">
        <v>2.298</v>
      </c>
      <c r="E1263" s="12">
        <f>D1263*149597870.7</f>
        <v>343775906.86859995</v>
      </c>
      <c r="F1263" s="12">
        <f>E1263/1.609344</f>
        <v>213612445.11341262</v>
      </c>
    </row>
    <row r="1264" spans="2:6" x14ac:dyDescent="0.3">
      <c r="B1264" s="10">
        <v>85.01</v>
      </c>
      <c r="C1264" s="37">
        <v>45911</v>
      </c>
      <c r="D1264" s="14">
        <f>IF(D1263&gt;D1283, D1263-(ABS(D1263-D1283)/20), D1263+(ABS(D1263-D1283)/20))</f>
        <v>2.3008999999999999</v>
      </c>
      <c r="E1264" s="15">
        <f>IF(E1263&gt;E1283, E1263-(ABS(E1263-E1283)/20), E1263+(ABS(E1263-E1283)/20))</f>
        <v>344209740.69362998</v>
      </c>
      <c r="F1264" s="15">
        <f>IF(F1263&gt;F1283, F1263-(ABS(F1263-F1283)/20), F1263+(ABS(F1263-F1283)/20))</f>
        <v>213882016.9545044</v>
      </c>
    </row>
    <row r="1265" spans="2:6" x14ac:dyDescent="0.3">
      <c r="B1265" s="10">
        <v>85.02</v>
      </c>
      <c r="C1265" s="37">
        <v>45912</v>
      </c>
      <c r="D1265" s="14">
        <f>IF(D1263&gt;D1283, D1264-(ABS(D1263-D1283)/20), D1264+(ABS(D1263-D1283)/20))</f>
        <v>2.3037999999999998</v>
      </c>
      <c r="E1265" s="15">
        <f>IF(E1263&gt;E1283, E1264-(ABS(E1263-E1283)/20), E1264+(ABS(E1263-E1283)/20))</f>
        <v>344643574.51865995</v>
      </c>
      <c r="F1265" s="15">
        <f>IF(F1263&gt;F1283, F1264-(ABS(F1263-F1283)/20), F1264+(ABS(F1263-F1283)/20))</f>
        <v>214151588.79559618</v>
      </c>
    </row>
    <row r="1266" spans="2:6" x14ac:dyDescent="0.3">
      <c r="B1266" s="10">
        <v>85.03</v>
      </c>
      <c r="C1266" s="37">
        <v>45913</v>
      </c>
      <c r="D1266" s="14">
        <f>IF(D1263&gt;D1283, D1265-(ABS(D1263-D1283)/20), D1265+(ABS(D1263-D1283)/20))</f>
        <v>2.3066999999999998</v>
      </c>
      <c r="E1266" s="15">
        <f>IF(E1263&gt;E1283, E1265-(ABS(E1263-E1283)/20), E1265+(ABS(E1263-E1283)/20))</f>
        <v>345077408.34368992</v>
      </c>
      <c r="F1266" s="15">
        <f>IF(F1263&gt;F1283, F1265-(ABS(F1263-F1283)/20), F1265+(ABS(F1263-F1283)/20))</f>
        <v>214421160.63668796</v>
      </c>
    </row>
    <row r="1267" spans="2:6" x14ac:dyDescent="0.3">
      <c r="B1267" s="10">
        <v>85.04</v>
      </c>
      <c r="C1267" s="37">
        <v>45914</v>
      </c>
      <c r="D1267" s="14">
        <f>IF(D1263&gt;D1283, D1266-(ABS(D1263-D1283)/20), D1266+(ABS(D1263-D1283)/20))</f>
        <v>2.3095999999999997</v>
      </c>
      <c r="E1267" s="15">
        <f>IF(E1263&gt;E1283, E1266-(ABS(E1263-E1283)/20), E1266+(ABS(E1263-E1283)/20))</f>
        <v>345511242.16871989</v>
      </c>
      <c r="F1267" s="15">
        <f>IF(F1263&gt;F1283, F1266-(ABS(F1263-F1283)/20), F1266+(ABS(F1263-F1283)/20))</f>
        <v>214690732.47777975</v>
      </c>
    </row>
    <row r="1268" spans="2:6" x14ac:dyDescent="0.3">
      <c r="B1268" s="10">
        <v>85.05</v>
      </c>
      <c r="C1268" s="37">
        <v>45915</v>
      </c>
      <c r="D1268" s="14">
        <f>IF(D1263&gt;D1283, D1267-(ABS(D1263-D1283)/20), D1267+(ABS(D1263-D1283)/20))</f>
        <v>2.3124999999999996</v>
      </c>
      <c r="E1268" s="15">
        <f>IF(E1263&gt;E1283, E1267-(ABS(E1263-E1283)/20), E1267+(ABS(E1263-E1283)/20))</f>
        <v>345945075.99374986</v>
      </c>
      <c r="F1268" s="15">
        <f>IF(F1263&gt;F1283, F1267-(ABS(F1263-F1283)/20), F1267+(ABS(F1263-F1283)/20))</f>
        <v>214960304.31887153</v>
      </c>
    </row>
    <row r="1269" spans="2:6" x14ac:dyDescent="0.3">
      <c r="B1269" s="10">
        <v>85.06</v>
      </c>
      <c r="C1269" s="37">
        <v>45916</v>
      </c>
      <c r="D1269" s="14">
        <f>IF(D1263&gt;D1283, D1268-(ABS(D1263-D1283)/20), D1268+(ABS(D1263-D1283)/20))</f>
        <v>2.3153999999999995</v>
      </c>
      <c r="E1269" s="15">
        <f>IF(E1263&gt;E1283, E1268-(ABS(E1263-E1283)/20), E1268+(ABS(E1263-E1283)/20))</f>
        <v>346378909.81877983</v>
      </c>
      <c r="F1269" s="15">
        <f>IF(F1263&gt;F1283, F1268-(ABS(F1263-F1283)/20), F1268+(ABS(F1263-F1283)/20))</f>
        <v>215229876.15996331</v>
      </c>
    </row>
    <row r="1270" spans="2:6" x14ac:dyDescent="0.3">
      <c r="B1270" s="10">
        <v>85.07</v>
      </c>
      <c r="C1270" s="37">
        <v>45917</v>
      </c>
      <c r="D1270" s="14">
        <f>IF(D1263&gt;D1283, D1269-(ABS(D1263-D1283)/20), D1269+(ABS(D1263-D1283)/20))</f>
        <v>2.3182999999999994</v>
      </c>
      <c r="E1270" s="15">
        <f>IF(E1263&gt;E1283, E1269-(ABS(E1263-E1283)/20), E1269+(ABS(E1263-E1283)/20))</f>
        <v>346812743.6438098</v>
      </c>
      <c r="F1270" s="15">
        <f>IF(F1263&gt;F1283, F1269-(ABS(F1263-F1283)/20), F1269+(ABS(F1263-F1283)/20))</f>
        <v>215499448.00105509</v>
      </c>
    </row>
    <row r="1271" spans="2:6" x14ac:dyDescent="0.3">
      <c r="B1271" s="10">
        <v>85.08</v>
      </c>
      <c r="C1271" s="37">
        <v>45918</v>
      </c>
      <c r="D1271" s="14">
        <f>IF(D1263&gt;D1283, D1270-(ABS(D1263-D1283)/20), D1270+(ABS(D1263-D1283)/20))</f>
        <v>2.3211999999999993</v>
      </c>
      <c r="E1271" s="15">
        <f>IF(E1263&gt;E1283, E1270-(ABS(E1263-E1283)/20), E1270+(ABS(E1263-E1283)/20))</f>
        <v>347246577.46883976</v>
      </c>
      <c r="F1271" s="15">
        <f>IF(F1263&gt;F1283, F1270-(ABS(F1263-F1283)/20), F1270+(ABS(F1263-F1283)/20))</f>
        <v>215769019.84214687</v>
      </c>
    </row>
    <row r="1272" spans="2:6" x14ac:dyDescent="0.3">
      <c r="B1272" s="10">
        <v>85.09</v>
      </c>
      <c r="C1272" s="37">
        <v>45919</v>
      </c>
      <c r="D1272" s="14">
        <f>IF(D1263&gt;D1283, D1271-(ABS(D1263-D1283)/20), D1271+(ABS(D1263-D1283)/20))</f>
        <v>2.3240999999999992</v>
      </c>
      <c r="E1272" s="15">
        <f>IF(E1263&gt;E1283, E1271-(ABS(E1263-E1283)/20), E1271+(ABS(E1263-E1283)/20))</f>
        <v>347680411.29386973</v>
      </c>
      <c r="F1272" s="15">
        <f>IF(F1263&gt;F1283, F1271-(ABS(F1263-F1283)/20), F1271+(ABS(F1263-F1283)/20))</f>
        <v>216038591.68323866</v>
      </c>
    </row>
    <row r="1273" spans="2:6" x14ac:dyDescent="0.3">
      <c r="B1273" s="10">
        <v>85.1</v>
      </c>
      <c r="C1273" s="37">
        <v>45920</v>
      </c>
      <c r="D1273" s="14">
        <f>IF(D1263&gt;D1283, D1272-(ABS(D1263-D1283)/20), D1272+(ABS(D1263-D1283)/20))</f>
        <v>2.3269999999999991</v>
      </c>
      <c r="E1273" s="15">
        <f>IF(E1263&gt;E1283, E1272-(ABS(E1263-E1283)/20), E1272+(ABS(E1263-E1283)/20))</f>
        <v>348114245.1188997</v>
      </c>
      <c r="F1273" s="15">
        <f>IF(F1263&gt;F1283, F1272-(ABS(F1263-F1283)/20), F1272+(ABS(F1263-F1283)/20))</f>
        <v>216308163.52433044</v>
      </c>
    </row>
    <row r="1274" spans="2:6" x14ac:dyDescent="0.3">
      <c r="B1274" s="10">
        <v>85.11</v>
      </c>
      <c r="C1274" s="37">
        <v>45921</v>
      </c>
      <c r="D1274" s="14">
        <f>IF(D1263&gt;D1283, D1273-(ABS(D1263-D1283)/20), D1273+(ABS(D1263-D1283)/20))</f>
        <v>2.329899999999999</v>
      </c>
      <c r="E1274" s="15">
        <f>IF(E1263&gt;E1283, E1273-(ABS(E1263-E1283)/20), E1273+(ABS(E1263-E1283)/20))</f>
        <v>348548078.94392967</v>
      </c>
      <c r="F1274" s="15">
        <f>IF(F1263&gt;F1283, F1273-(ABS(F1263-F1283)/20), F1273+(ABS(F1263-F1283)/20))</f>
        <v>216577735.36542222</v>
      </c>
    </row>
    <row r="1275" spans="2:6" x14ac:dyDescent="0.3">
      <c r="B1275" s="10">
        <v>85.12</v>
      </c>
      <c r="C1275" s="37">
        <v>45922</v>
      </c>
      <c r="D1275" s="14">
        <f>IF(D1263&gt;D1283, D1274-(ABS(D1263-D1283)/20), D1274+(ABS(D1263-D1283)/20))</f>
        <v>2.3327999999999989</v>
      </c>
      <c r="E1275" s="15">
        <f>IF(E1263&gt;E1283, E1274-(ABS(E1263-E1283)/20), E1274+(ABS(E1263-E1283)/20))</f>
        <v>348981912.76895964</v>
      </c>
      <c r="F1275" s="15">
        <f>IF(F1263&gt;F1283, F1274-(ABS(F1263-F1283)/20), F1274+(ABS(F1263-F1283)/20))</f>
        <v>216847307.206514</v>
      </c>
    </row>
    <row r="1276" spans="2:6" x14ac:dyDescent="0.3">
      <c r="B1276" s="10">
        <v>85.13</v>
      </c>
      <c r="C1276" s="37">
        <v>45923</v>
      </c>
      <c r="D1276" s="14">
        <f>IF(D1263&gt;D1283, D1275-(ABS(D1263-D1283)/20), D1275+(ABS(D1263-D1283)/20))</f>
        <v>2.3356999999999988</v>
      </c>
      <c r="E1276" s="15">
        <f>IF(E1263&gt;E1283, E1275-(ABS(E1263-E1283)/20), E1275+(ABS(E1263-E1283)/20))</f>
        <v>349415746.59398961</v>
      </c>
      <c r="F1276" s="15">
        <f>IF(F1263&gt;F1283, F1275-(ABS(F1263-F1283)/20), F1275+(ABS(F1263-F1283)/20))</f>
        <v>217116879.04760578</v>
      </c>
    </row>
    <row r="1277" spans="2:6" x14ac:dyDescent="0.3">
      <c r="B1277" s="10">
        <v>85.14</v>
      </c>
      <c r="C1277" s="37">
        <v>45924</v>
      </c>
      <c r="D1277" s="14">
        <f>IF(D1263&gt;D1283, D1276-(ABS(D1263-D1283)/20), D1276+(ABS(D1263-D1283)/20))</f>
        <v>2.3385999999999987</v>
      </c>
      <c r="E1277" s="15">
        <f>IF(E1263&gt;E1283, E1276-(ABS(E1263-E1283)/20), E1276+(ABS(E1263-E1283)/20))</f>
        <v>349849580.41901958</v>
      </c>
      <c r="F1277" s="15">
        <f>IF(F1263&gt;F1283, F1276-(ABS(F1263-F1283)/20), F1276+(ABS(F1263-F1283)/20))</f>
        <v>217386450.88869756</v>
      </c>
    </row>
    <row r="1278" spans="2:6" x14ac:dyDescent="0.3">
      <c r="B1278" s="10">
        <v>85.15</v>
      </c>
      <c r="C1278" s="37">
        <v>45925</v>
      </c>
      <c r="D1278" s="14">
        <f>IF(D1263&gt;D1283, D1277-(ABS(D1263-D1283)/20), D1277+(ABS(D1263-D1283)/20))</f>
        <v>2.3414999999999986</v>
      </c>
      <c r="E1278" s="15">
        <f>IF(E1263&gt;E1283, E1277-(ABS(E1263-E1283)/20), E1277+(ABS(E1263-E1283)/20))</f>
        <v>350283414.24404955</v>
      </c>
      <c r="F1278" s="15">
        <f>IF(F1263&gt;F1283, F1277-(ABS(F1263-F1283)/20), F1277+(ABS(F1263-F1283)/20))</f>
        <v>217656022.72978935</v>
      </c>
    </row>
    <row r="1279" spans="2:6" x14ac:dyDescent="0.3">
      <c r="B1279" s="10">
        <v>85.16</v>
      </c>
      <c r="C1279" s="37">
        <v>45926</v>
      </c>
      <c r="D1279" s="14">
        <f>IF(D1263&gt;D1283, D1278-(ABS(D1263-D1283)/20), D1278+(ABS(D1263-D1283)/20))</f>
        <v>2.3443999999999985</v>
      </c>
      <c r="E1279" s="15">
        <f>IF(E1263&gt;E1283, E1278-(ABS(E1263-E1283)/20), E1278+(ABS(E1263-E1283)/20))</f>
        <v>350717248.06907952</v>
      </c>
      <c r="F1279" s="15">
        <f>IF(F1263&gt;F1283, F1278-(ABS(F1263-F1283)/20), F1278+(ABS(F1263-F1283)/20))</f>
        <v>217925594.57088113</v>
      </c>
    </row>
    <row r="1280" spans="2:6" x14ac:dyDescent="0.3">
      <c r="B1280" s="10">
        <v>85.17</v>
      </c>
      <c r="C1280" s="37">
        <v>45927</v>
      </c>
      <c r="D1280" s="14">
        <f>IF(D1263&gt;D1283, D1279-(ABS(D1263-D1283)/20), D1279+(ABS(D1263-D1283)/20))</f>
        <v>2.3472999999999984</v>
      </c>
      <c r="E1280" s="15">
        <f>IF(E1263&gt;E1283, E1279-(ABS(E1263-E1283)/20), E1279+(ABS(E1263-E1283)/20))</f>
        <v>351151081.89410949</v>
      </c>
      <c r="F1280" s="15">
        <f>IF(F1263&gt;F1283, F1279-(ABS(F1263-F1283)/20), F1279+(ABS(F1263-F1283)/20))</f>
        <v>218195166.41197291</v>
      </c>
    </row>
    <row r="1281" spans="2:6" x14ac:dyDescent="0.3">
      <c r="B1281" s="10">
        <v>85.18</v>
      </c>
      <c r="C1281" s="37">
        <v>45928</v>
      </c>
      <c r="D1281" s="14">
        <f>IF(D1263&gt;D1283, D1280-(ABS(D1263-D1283)/20), D1280+(ABS(D1263-D1283)/20))</f>
        <v>2.3501999999999983</v>
      </c>
      <c r="E1281" s="15">
        <f>IF(E1263&gt;E1283, E1280-(ABS(E1263-E1283)/20), E1280+(ABS(E1263-E1283)/20))</f>
        <v>351584915.71913946</v>
      </c>
      <c r="F1281" s="15">
        <f>IF(F1263&gt;F1283, F1280-(ABS(F1263-F1283)/20), F1280+(ABS(F1263-F1283)/20))</f>
        <v>218464738.25306469</v>
      </c>
    </row>
    <row r="1282" spans="2:6" x14ac:dyDescent="0.3">
      <c r="B1282" s="10">
        <v>85.19</v>
      </c>
      <c r="C1282" s="37">
        <v>45929</v>
      </c>
      <c r="D1282" s="14">
        <f>IF(D1263&gt;D1283, D1281-(ABS(D1263-D1283)/20), D1281+(ABS(D1263-D1283)/20))</f>
        <v>2.3530999999999982</v>
      </c>
      <c r="E1282" s="15">
        <f>IF(E1263&gt;E1283, E1281-(ABS(E1263-E1283)/20), E1281+(ABS(E1263-E1283)/20))</f>
        <v>352018749.54416943</v>
      </c>
      <c r="F1282" s="15">
        <f>IF(F1263&gt;F1283, F1281-(ABS(F1263-F1283)/20), F1281+(ABS(F1263-F1283)/20))</f>
        <v>218734310.09415647</v>
      </c>
    </row>
    <row r="1283" spans="2:6" x14ac:dyDescent="0.3">
      <c r="B1283" s="10">
        <v>86</v>
      </c>
      <c r="C1283" s="36">
        <v>45930</v>
      </c>
      <c r="D1283" s="11">
        <v>2.3559999999999999</v>
      </c>
      <c r="E1283" s="12">
        <f>D1283*149597870.7</f>
        <v>352452583.36919993</v>
      </c>
      <c r="F1283" s="12">
        <f>E1283/1.609344</f>
        <v>219003881.93524811</v>
      </c>
    </row>
    <row r="1284" spans="2:6" x14ac:dyDescent="0.3">
      <c r="B1284" s="10">
        <v>86.01</v>
      </c>
      <c r="C1284" s="37">
        <v>45931</v>
      </c>
      <c r="D1284" s="14">
        <f>IF(D1283&gt;D1293, D1283-(ABS(D1283-D1293)/10), D1283+(ABS(D1283-D1293)/10))</f>
        <v>2.3582000000000001</v>
      </c>
      <c r="E1284" s="15">
        <f>IF(E1283&gt;E1293, E1283-(ABS(E1283-E1293)/10), E1283+(ABS(E1283-E1293)/10))</f>
        <v>352781698.68473995</v>
      </c>
      <c r="F1284" s="15">
        <f>IF(F1283&gt;F1293, F1283-(ABS(F1283-F1293)/10), F1283+(ABS(F1283-F1293)/10))</f>
        <v>219208384.71124876</v>
      </c>
    </row>
    <row r="1285" spans="2:6" x14ac:dyDescent="0.3">
      <c r="B1285" s="10">
        <v>86.02</v>
      </c>
      <c r="C1285" s="37">
        <v>45932</v>
      </c>
      <c r="D1285" s="14">
        <f>IF(D1283&gt;D1293, D1284-(ABS(D1283-D1293)/10), D1284+(ABS(D1283-D1293)/10))</f>
        <v>2.3604000000000003</v>
      </c>
      <c r="E1285" s="15">
        <f>IF(E1283&gt;E1293, E1284-(ABS(E1283-E1293)/10), E1284+(ABS(E1283-E1293)/10))</f>
        <v>353110814.00027996</v>
      </c>
      <c r="F1285" s="15">
        <f>IF(F1283&gt;F1293, F1284-(ABS(F1283-F1293)/10), F1284+(ABS(F1283-F1293)/10))</f>
        <v>219412887.4872494</v>
      </c>
    </row>
    <row r="1286" spans="2:6" x14ac:dyDescent="0.3">
      <c r="B1286" s="10">
        <v>86.03</v>
      </c>
      <c r="C1286" s="37">
        <v>45933</v>
      </c>
      <c r="D1286" s="14">
        <f>IF(D1283&gt;D1293, D1285-(ABS(D1283-D1293)/10), D1285+(ABS(D1283-D1293)/10))</f>
        <v>2.3626000000000005</v>
      </c>
      <c r="E1286" s="15">
        <f>IF(E1283&gt;E1293, E1285-(ABS(E1283-E1293)/10), E1285+(ABS(E1283-E1293)/10))</f>
        <v>353439929.31581998</v>
      </c>
      <c r="F1286" s="15">
        <f>IF(F1283&gt;F1293, F1285-(ABS(F1283-F1293)/10), F1285+(ABS(F1283-F1293)/10))</f>
        <v>219617390.26325005</v>
      </c>
    </row>
    <row r="1287" spans="2:6" x14ac:dyDescent="0.3">
      <c r="B1287" s="10">
        <v>86.04</v>
      </c>
      <c r="C1287" s="37">
        <v>45934</v>
      </c>
      <c r="D1287" s="14">
        <f>IF(D1283&gt;D1293, D1286-(ABS(D1283-D1293)/10), D1286+(ABS(D1283-D1293)/10))</f>
        <v>2.3648000000000007</v>
      </c>
      <c r="E1287" s="15">
        <f>IF(E1283&gt;E1293, E1286-(ABS(E1283-E1293)/10), E1286+(ABS(E1283-E1293)/10))</f>
        <v>353769044.63135999</v>
      </c>
      <c r="F1287" s="15">
        <f>IF(F1283&gt;F1293, F1286-(ABS(F1283-F1293)/10), F1286+(ABS(F1283-F1293)/10))</f>
        <v>219821893.0392507</v>
      </c>
    </row>
    <row r="1288" spans="2:6" x14ac:dyDescent="0.3">
      <c r="B1288" s="10">
        <v>86.05</v>
      </c>
      <c r="C1288" s="37">
        <v>45935</v>
      </c>
      <c r="D1288" s="14">
        <f>IF(D1283&gt;D1293, D1287-(ABS(D1283-D1293)/10), D1287+(ABS(D1283-D1293)/10))</f>
        <v>2.3670000000000009</v>
      </c>
      <c r="E1288" s="15">
        <f>IF(E1283&gt;E1293, E1287-(ABS(E1283-E1293)/10), E1287+(ABS(E1283-E1293)/10))</f>
        <v>354098159.94690001</v>
      </c>
      <c r="F1288" s="15">
        <f>IF(F1283&gt;F1293, F1287-(ABS(F1283-F1293)/10), F1287+(ABS(F1283-F1293)/10))</f>
        <v>220026395.81525135</v>
      </c>
    </row>
    <row r="1289" spans="2:6" x14ac:dyDescent="0.3">
      <c r="B1289" s="10">
        <v>86.06</v>
      </c>
      <c r="C1289" s="37">
        <v>45936</v>
      </c>
      <c r="D1289" s="14">
        <f>IF(D1283&gt;D1293, D1288-(ABS(D1283-D1293)/10), D1288+(ABS(D1283-D1293)/10))</f>
        <v>2.3692000000000011</v>
      </c>
      <c r="E1289" s="15">
        <f>IF(E1283&gt;E1293, E1288-(ABS(E1283-E1293)/10), E1288+(ABS(E1283-E1293)/10))</f>
        <v>354427275.26244003</v>
      </c>
      <c r="F1289" s="15">
        <f>IF(F1283&gt;F1293, F1288-(ABS(F1283-F1293)/10), F1288+(ABS(F1283-F1293)/10))</f>
        <v>220230898.591252</v>
      </c>
    </row>
    <row r="1290" spans="2:6" x14ac:dyDescent="0.3">
      <c r="B1290" s="10">
        <v>86.07</v>
      </c>
      <c r="C1290" s="37">
        <v>45937</v>
      </c>
      <c r="D1290" s="14">
        <f>IF(D1283&gt;D1293, D1289-(ABS(D1283-D1293)/10), D1289+(ABS(D1283-D1293)/10))</f>
        <v>2.3714000000000013</v>
      </c>
      <c r="E1290" s="15">
        <f>IF(E1283&gt;E1293, E1289-(ABS(E1283-E1293)/10), E1289+(ABS(E1283-E1293)/10))</f>
        <v>354756390.57798004</v>
      </c>
      <c r="F1290" s="15">
        <f>IF(F1283&gt;F1293, F1289-(ABS(F1283-F1293)/10), F1289+(ABS(F1283-F1293)/10))</f>
        <v>220435401.36725265</v>
      </c>
    </row>
    <row r="1291" spans="2:6" x14ac:dyDescent="0.3">
      <c r="B1291" s="10">
        <v>86.08</v>
      </c>
      <c r="C1291" s="37">
        <v>45938</v>
      </c>
      <c r="D1291" s="14">
        <f>IF(D1283&gt;D1293, D1290-(ABS(D1283-D1293)/10), D1290+(ABS(D1283-D1293)/10))</f>
        <v>2.3736000000000015</v>
      </c>
      <c r="E1291" s="15">
        <f>IF(E1283&gt;E1293, E1290-(ABS(E1283-E1293)/10), E1290+(ABS(E1283-E1293)/10))</f>
        <v>355085505.89352006</v>
      </c>
      <c r="F1291" s="15">
        <f>IF(F1283&gt;F1293, F1290-(ABS(F1283-F1293)/10), F1290+(ABS(F1283-F1293)/10))</f>
        <v>220639904.1432533</v>
      </c>
    </row>
    <row r="1292" spans="2:6" x14ac:dyDescent="0.3">
      <c r="B1292" s="10">
        <v>86.09</v>
      </c>
      <c r="C1292" s="37">
        <v>45939</v>
      </c>
      <c r="D1292" s="14">
        <f>IF(D1283&gt;D1293, D1291-(ABS(D1283-D1293)/10), D1291+(ABS(D1283-D1293)/10))</f>
        <v>2.3758000000000017</v>
      </c>
      <c r="E1292" s="15">
        <f>IF(E1283&gt;E1293, E1291-(ABS(E1283-E1293)/10), E1291+(ABS(E1283-E1293)/10))</f>
        <v>355414621.20906007</v>
      </c>
      <c r="F1292" s="15">
        <f>IF(F1283&gt;F1293, F1291-(ABS(F1283-F1293)/10), F1291+(ABS(F1283-F1293)/10))</f>
        <v>220844406.91925395</v>
      </c>
    </row>
    <row r="1293" spans="2:6" x14ac:dyDescent="0.3">
      <c r="B1293" s="10">
        <v>87</v>
      </c>
      <c r="C1293" s="36">
        <v>45940</v>
      </c>
      <c r="D1293" s="11">
        <v>2.3780000000000001</v>
      </c>
      <c r="E1293" s="12">
        <f>D1293*149597870.7</f>
        <v>355743736.52459997</v>
      </c>
      <c r="F1293" s="12">
        <f>E1293/1.609344</f>
        <v>221048909.69525468</v>
      </c>
    </row>
    <row r="1294" spans="2:6" x14ac:dyDescent="0.3">
      <c r="B1294" s="10">
        <v>87.01</v>
      </c>
      <c r="C1294" s="37">
        <v>45941</v>
      </c>
      <c r="D1294" s="14">
        <f>IF(D1293&gt;D1313, D1293-(ABS(D1293-D1313)/20), D1293+(ABS(D1293-D1313)/20))</f>
        <v>2.3795000000000002</v>
      </c>
      <c r="E1294" s="15">
        <f>IF(E1293&gt;E1313, E1293-(ABS(E1293-E1313)/20), E1293+(ABS(E1293-E1313)/20))</f>
        <v>355968133.33064997</v>
      </c>
      <c r="F1294" s="15">
        <f>IF(F1293&gt;F1313, F1293-(ABS(F1293-F1313)/20), F1293+(ABS(F1293-F1313)/20))</f>
        <v>221188343.40616423</v>
      </c>
    </row>
    <row r="1295" spans="2:6" x14ac:dyDescent="0.3">
      <c r="B1295" s="10">
        <v>87.02</v>
      </c>
      <c r="C1295" s="37">
        <v>45942</v>
      </c>
      <c r="D1295" s="14">
        <f>IF(D1293&gt;D1313, D1294-(ABS(D1293-D1313)/20), D1294+(ABS(D1293-D1313)/20))</f>
        <v>2.3810000000000002</v>
      </c>
      <c r="E1295" s="15">
        <f>IF(E1293&gt;E1313, E1294-(ABS(E1293-E1313)/20), E1294+(ABS(E1293-E1313)/20))</f>
        <v>356192530.13669997</v>
      </c>
      <c r="F1295" s="15">
        <f>IF(F1293&gt;F1313, F1294-(ABS(F1293-F1313)/20), F1294+(ABS(F1293-F1313)/20))</f>
        <v>221327777.11707377</v>
      </c>
    </row>
    <row r="1296" spans="2:6" x14ac:dyDescent="0.3">
      <c r="B1296" s="10">
        <v>87.03</v>
      </c>
      <c r="C1296" s="37">
        <v>45943</v>
      </c>
      <c r="D1296" s="14">
        <f>IF(D1293&gt;D1313, D1295-(ABS(D1293-D1313)/20), D1295+(ABS(D1293-D1313)/20))</f>
        <v>2.3825000000000003</v>
      </c>
      <c r="E1296" s="15">
        <f>IF(E1293&gt;E1313, E1295-(ABS(E1293-E1313)/20), E1295+(ABS(E1293-E1313)/20))</f>
        <v>356416926.94274998</v>
      </c>
      <c r="F1296" s="15">
        <f>IF(F1293&gt;F1313, F1295-(ABS(F1293-F1313)/20), F1295+(ABS(F1293-F1313)/20))</f>
        <v>221467210.82798332</v>
      </c>
    </row>
    <row r="1297" spans="2:6" x14ac:dyDescent="0.3">
      <c r="B1297" s="10">
        <v>87.04</v>
      </c>
      <c r="C1297" s="37">
        <v>45944</v>
      </c>
      <c r="D1297" s="14">
        <f>IF(D1293&gt;D1313, D1296-(ABS(D1293-D1313)/20), D1296+(ABS(D1293-D1313)/20))</f>
        <v>2.3840000000000003</v>
      </c>
      <c r="E1297" s="15">
        <f>IF(E1293&gt;E1313, E1296-(ABS(E1293-E1313)/20), E1296+(ABS(E1293-E1313)/20))</f>
        <v>356641323.74879998</v>
      </c>
      <c r="F1297" s="15">
        <f>IF(F1293&gt;F1313, F1296-(ABS(F1293-F1313)/20), F1296+(ABS(F1293-F1313)/20))</f>
        <v>221606644.53889287</v>
      </c>
    </row>
    <row r="1298" spans="2:6" x14ac:dyDescent="0.3">
      <c r="B1298" s="10">
        <v>87.05</v>
      </c>
      <c r="C1298" s="37">
        <v>45945</v>
      </c>
      <c r="D1298" s="14">
        <f>IF(D1293&gt;D1313, D1297-(ABS(D1293-D1313)/20), D1297+(ABS(D1293-D1313)/20))</f>
        <v>2.3855000000000004</v>
      </c>
      <c r="E1298" s="15">
        <f>IF(E1293&gt;E1313, E1297-(ABS(E1293-E1313)/20), E1297+(ABS(E1293-E1313)/20))</f>
        <v>356865720.55484998</v>
      </c>
      <c r="F1298" s="15">
        <f>IF(F1293&gt;F1313, F1297-(ABS(F1293-F1313)/20), F1297+(ABS(F1293-F1313)/20))</f>
        <v>221746078.24980241</v>
      </c>
    </row>
    <row r="1299" spans="2:6" x14ac:dyDescent="0.3">
      <c r="B1299" s="10">
        <v>87.06</v>
      </c>
      <c r="C1299" s="37">
        <v>45946</v>
      </c>
      <c r="D1299" s="14">
        <f>IF(D1293&gt;D1313, D1298-(ABS(D1293-D1313)/20), D1298+(ABS(D1293-D1313)/20))</f>
        <v>2.3870000000000005</v>
      </c>
      <c r="E1299" s="15">
        <f>IF(E1293&gt;E1313, E1298-(ABS(E1293-E1313)/20), E1298+(ABS(E1293-E1313)/20))</f>
        <v>357090117.36089998</v>
      </c>
      <c r="F1299" s="15">
        <f>IF(F1293&gt;F1313, F1298-(ABS(F1293-F1313)/20), F1298+(ABS(F1293-F1313)/20))</f>
        <v>221885511.96071196</v>
      </c>
    </row>
    <row r="1300" spans="2:6" x14ac:dyDescent="0.3">
      <c r="B1300" s="10">
        <v>87.07</v>
      </c>
      <c r="C1300" s="37">
        <v>45947</v>
      </c>
      <c r="D1300" s="14">
        <f>IF(D1293&gt;D1313, D1299-(ABS(D1293-D1313)/20), D1299+(ABS(D1293-D1313)/20))</f>
        <v>2.3885000000000005</v>
      </c>
      <c r="E1300" s="15">
        <f>IF(E1293&gt;E1313, E1299-(ABS(E1293-E1313)/20), E1299+(ABS(E1293-E1313)/20))</f>
        <v>357314514.16694999</v>
      </c>
      <c r="F1300" s="15">
        <f>IF(F1293&gt;F1313, F1299-(ABS(F1293-F1313)/20), F1299+(ABS(F1293-F1313)/20))</f>
        <v>222024945.6716215</v>
      </c>
    </row>
    <row r="1301" spans="2:6" x14ac:dyDescent="0.3">
      <c r="B1301" s="10">
        <v>87.08</v>
      </c>
      <c r="C1301" s="37">
        <v>45948</v>
      </c>
      <c r="D1301" s="14">
        <f>IF(D1293&gt;D1313, D1300-(ABS(D1293-D1313)/20), D1300+(ABS(D1293-D1313)/20))</f>
        <v>2.3900000000000006</v>
      </c>
      <c r="E1301" s="15">
        <f>IF(E1293&gt;E1313, E1300-(ABS(E1293-E1313)/20), E1300+(ABS(E1293-E1313)/20))</f>
        <v>357538910.97299999</v>
      </c>
      <c r="F1301" s="15">
        <f>IF(F1293&gt;F1313, F1300-(ABS(F1293-F1313)/20), F1300+(ABS(F1293-F1313)/20))</f>
        <v>222164379.38253105</v>
      </c>
    </row>
    <row r="1302" spans="2:6" x14ac:dyDescent="0.3">
      <c r="B1302" s="10">
        <v>87.09</v>
      </c>
      <c r="C1302" s="37">
        <v>45949</v>
      </c>
      <c r="D1302" s="14">
        <f>IF(D1293&gt;D1313, D1301-(ABS(D1293-D1313)/20), D1301+(ABS(D1293-D1313)/20))</f>
        <v>2.3915000000000006</v>
      </c>
      <c r="E1302" s="15">
        <f>IF(E1293&gt;E1313, E1301-(ABS(E1293-E1313)/20), E1301+(ABS(E1293-E1313)/20))</f>
        <v>357763307.77904999</v>
      </c>
      <c r="F1302" s="15">
        <f>IF(F1293&gt;F1313, F1301-(ABS(F1293-F1313)/20), F1301+(ABS(F1293-F1313)/20))</f>
        <v>222303813.09344059</v>
      </c>
    </row>
    <row r="1303" spans="2:6" x14ac:dyDescent="0.3">
      <c r="B1303" s="10">
        <v>87.1</v>
      </c>
      <c r="C1303" s="37">
        <v>45950</v>
      </c>
      <c r="D1303" s="14">
        <f>IF(D1293&gt;D1313, D1302-(ABS(D1293-D1313)/20), D1302+(ABS(D1293-D1313)/20))</f>
        <v>2.3930000000000007</v>
      </c>
      <c r="E1303" s="15">
        <f>IF(E1293&gt;E1313, E1302-(ABS(E1293-E1313)/20), E1302+(ABS(E1293-E1313)/20))</f>
        <v>357987704.5851</v>
      </c>
      <c r="F1303" s="15">
        <f>IF(F1293&gt;F1313, F1302-(ABS(F1293-F1313)/20), F1302+(ABS(F1293-F1313)/20))</f>
        <v>222443246.80435014</v>
      </c>
    </row>
    <row r="1304" spans="2:6" x14ac:dyDescent="0.3">
      <c r="B1304" s="10">
        <v>87.11</v>
      </c>
      <c r="C1304" s="37">
        <v>45951</v>
      </c>
      <c r="D1304" s="14">
        <f>IF(D1293&gt;D1313, D1303-(ABS(D1293-D1313)/20), D1303+(ABS(D1293-D1313)/20))</f>
        <v>2.3945000000000007</v>
      </c>
      <c r="E1304" s="15">
        <f>IF(E1293&gt;E1313, E1303-(ABS(E1293-E1313)/20), E1303+(ABS(E1293-E1313)/20))</f>
        <v>358212101.39115</v>
      </c>
      <c r="F1304" s="15">
        <f>IF(F1293&gt;F1313, F1303-(ABS(F1293-F1313)/20), F1303+(ABS(F1293-F1313)/20))</f>
        <v>222582680.51525968</v>
      </c>
    </row>
    <row r="1305" spans="2:6" x14ac:dyDescent="0.3">
      <c r="B1305" s="10">
        <v>87.12</v>
      </c>
      <c r="C1305" s="37">
        <v>45952</v>
      </c>
      <c r="D1305" s="14">
        <f>IF(D1293&gt;D1313, D1304-(ABS(D1293-D1313)/20), D1304+(ABS(D1293-D1313)/20))</f>
        <v>2.3960000000000008</v>
      </c>
      <c r="E1305" s="15">
        <f>IF(E1293&gt;E1313, E1304-(ABS(E1293-E1313)/20), E1304+(ABS(E1293-E1313)/20))</f>
        <v>358436498.1972</v>
      </c>
      <c r="F1305" s="15">
        <f>IF(F1293&gt;F1313, F1304-(ABS(F1293-F1313)/20), F1304+(ABS(F1293-F1313)/20))</f>
        <v>222722114.22616923</v>
      </c>
    </row>
    <row r="1306" spans="2:6" x14ac:dyDescent="0.3">
      <c r="B1306" s="10">
        <v>87.13</v>
      </c>
      <c r="C1306" s="37">
        <v>45953</v>
      </c>
      <c r="D1306" s="14">
        <f>IF(D1293&gt;D1313, D1305-(ABS(D1293-D1313)/20), D1305+(ABS(D1293-D1313)/20))</f>
        <v>2.3975000000000009</v>
      </c>
      <c r="E1306" s="15">
        <f>IF(E1293&gt;E1313, E1305-(ABS(E1293-E1313)/20), E1305+(ABS(E1293-E1313)/20))</f>
        <v>358660895.00325</v>
      </c>
      <c r="F1306" s="15">
        <f>IF(F1293&gt;F1313, F1305-(ABS(F1293-F1313)/20), F1305+(ABS(F1293-F1313)/20))</f>
        <v>222861547.93707877</v>
      </c>
    </row>
    <row r="1307" spans="2:6" x14ac:dyDescent="0.3">
      <c r="B1307" s="10">
        <v>87.14</v>
      </c>
      <c r="C1307" s="37">
        <v>45954</v>
      </c>
      <c r="D1307" s="14">
        <f>IF(D1293&gt;D1313, D1306-(ABS(D1293-D1313)/20), D1306+(ABS(D1293-D1313)/20))</f>
        <v>2.3990000000000009</v>
      </c>
      <c r="E1307" s="15">
        <f>IF(E1293&gt;E1313, E1306-(ABS(E1293-E1313)/20), E1306+(ABS(E1293-E1313)/20))</f>
        <v>358885291.80930001</v>
      </c>
      <c r="F1307" s="15">
        <f>IF(F1293&gt;F1313, F1306-(ABS(F1293-F1313)/20), F1306+(ABS(F1293-F1313)/20))</f>
        <v>223000981.64798832</v>
      </c>
    </row>
    <row r="1308" spans="2:6" x14ac:dyDescent="0.3">
      <c r="B1308" s="10">
        <v>87.15</v>
      </c>
      <c r="C1308" s="37">
        <v>45955</v>
      </c>
      <c r="D1308" s="14">
        <f>IF(D1293&gt;D1313, D1307-(ABS(D1293-D1313)/20), D1307+(ABS(D1293-D1313)/20))</f>
        <v>2.400500000000001</v>
      </c>
      <c r="E1308" s="15">
        <f>IF(E1293&gt;E1313, E1307-(ABS(E1293-E1313)/20), E1307+(ABS(E1293-E1313)/20))</f>
        <v>359109688.61535001</v>
      </c>
      <c r="F1308" s="15">
        <f>IF(F1293&gt;F1313, F1307-(ABS(F1293-F1313)/20), F1307+(ABS(F1293-F1313)/20))</f>
        <v>223140415.35889786</v>
      </c>
    </row>
    <row r="1309" spans="2:6" x14ac:dyDescent="0.3">
      <c r="B1309" s="10">
        <v>87.16</v>
      </c>
      <c r="C1309" s="37">
        <v>45956</v>
      </c>
      <c r="D1309" s="14">
        <f>IF(D1293&gt;D1313, D1308-(ABS(D1293-D1313)/20), D1308+(ABS(D1293-D1313)/20))</f>
        <v>2.402000000000001</v>
      </c>
      <c r="E1309" s="15">
        <f>IF(E1293&gt;E1313, E1308-(ABS(E1293-E1313)/20), E1308+(ABS(E1293-E1313)/20))</f>
        <v>359334085.42140001</v>
      </c>
      <c r="F1309" s="15">
        <f>IF(F1293&gt;F1313, F1308-(ABS(F1293-F1313)/20), F1308+(ABS(F1293-F1313)/20))</f>
        <v>223279849.06980741</v>
      </c>
    </row>
    <row r="1310" spans="2:6" x14ac:dyDescent="0.3">
      <c r="B1310" s="10">
        <v>87.17</v>
      </c>
      <c r="C1310" s="37">
        <v>45957</v>
      </c>
      <c r="D1310" s="14">
        <f>IF(D1293&gt;D1313, D1309-(ABS(D1293-D1313)/20), D1309+(ABS(D1293-D1313)/20))</f>
        <v>2.4035000000000011</v>
      </c>
      <c r="E1310" s="15">
        <f>IF(E1293&gt;E1313, E1309-(ABS(E1293-E1313)/20), E1309+(ABS(E1293-E1313)/20))</f>
        <v>359558482.22745001</v>
      </c>
      <c r="F1310" s="15">
        <f>IF(F1293&gt;F1313, F1309-(ABS(F1293-F1313)/20), F1309+(ABS(F1293-F1313)/20))</f>
        <v>223419282.78071696</v>
      </c>
    </row>
    <row r="1311" spans="2:6" x14ac:dyDescent="0.3">
      <c r="B1311" s="10">
        <v>87.18</v>
      </c>
      <c r="C1311" s="37">
        <v>45958</v>
      </c>
      <c r="D1311" s="14">
        <f>IF(D1293&gt;D1313, D1310-(ABS(D1293-D1313)/20), D1310+(ABS(D1293-D1313)/20))</f>
        <v>2.4050000000000011</v>
      </c>
      <c r="E1311" s="15">
        <f>IF(E1293&gt;E1313, E1310-(ABS(E1293-E1313)/20), E1310+(ABS(E1293-E1313)/20))</f>
        <v>359782879.03350002</v>
      </c>
      <c r="F1311" s="15">
        <f>IF(F1293&gt;F1313, F1310-(ABS(F1293-F1313)/20), F1310+(ABS(F1293-F1313)/20))</f>
        <v>223558716.4916265</v>
      </c>
    </row>
    <row r="1312" spans="2:6" x14ac:dyDescent="0.3">
      <c r="B1312" s="10">
        <v>87.19</v>
      </c>
      <c r="C1312" s="37">
        <v>45959</v>
      </c>
      <c r="D1312" s="14">
        <f>IF(D1293&gt;D1313, D1311-(ABS(D1293-D1313)/20), D1311+(ABS(D1293-D1313)/20))</f>
        <v>2.4065000000000012</v>
      </c>
      <c r="E1312" s="15">
        <f>IF(E1293&gt;E1313, E1311-(ABS(E1293-E1313)/20), E1311+(ABS(E1293-E1313)/20))</f>
        <v>360007275.83955002</v>
      </c>
      <c r="F1312" s="15">
        <f>IF(F1293&gt;F1313, F1311-(ABS(F1293-F1313)/20), F1311+(ABS(F1293-F1313)/20))</f>
        <v>223698150.20253605</v>
      </c>
    </row>
    <row r="1313" spans="2:6" x14ac:dyDescent="0.3">
      <c r="B1313" s="10">
        <v>88</v>
      </c>
      <c r="C1313" s="36">
        <v>45960</v>
      </c>
      <c r="D1313" s="11">
        <v>2.4079999999999999</v>
      </c>
      <c r="E1313" s="12">
        <f>D1313*149597870.7</f>
        <v>360231672.64559996</v>
      </c>
      <c r="F1313" s="12">
        <f>E1313/1.609344</f>
        <v>223837583.91344544</v>
      </c>
    </row>
    <row r="1314" spans="2:6" x14ac:dyDescent="0.3">
      <c r="B1314" s="10">
        <v>88.01</v>
      </c>
      <c r="C1314" s="37">
        <v>45961</v>
      </c>
      <c r="D1314" s="14">
        <f>IF(D1313&gt;D1323, D1313-(ABS(D1313-D1323)/10), D1313+(ABS(D1313-D1323)/10))</f>
        <v>2.4089</v>
      </c>
      <c r="E1314" s="15">
        <f>IF(E1313&gt;E1323, E1313-(ABS(E1313-E1323)/10), E1313+(ABS(E1313-E1323)/10))</f>
        <v>360366310.72922993</v>
      </c>
      <c r="F1314" s="15">
        <f>IF(F1313&gt;F1323, F1313-(ABS(F1313-F1323)/10), F1313+(ABS(F1313-F1323)/10))</f>
        <v>223921244.13999116</v>
      </c>
    </row>
    <row r="1315" spans="2:6" x14ac:dyDescent="0.3">
      <c r="B1315" s="10">
        <v>88.02</v>
      </c>
      <c r="C1315" s="37">
        <v>45962</v>
      </c>
      <c r="D1315" s="14">
        <f>IF(D1313&gt;D1323, D1314-(ABS(D1313-D1323)/10), D1314+(ABS(D1313-D1323)/10))</f>
        <v>2.4098000000000002</v>
      </c>
      <c r="E1315" s="15">
        <f>IF(E1313&gt;E1323, E1314-(ABS(E1313-E1323)/10), E1314+(ABS(E1313-E1323)/10))</f>
        <v>360500948.81285989</v>
      </c>
      <c r="F1315" s="15">
        <f>IF(F1313&gt;F1323, F1314-(ABS(F1313-F1323)/10), F1314+(ABS(F1313-F1323)/10))</f>
        <v>224004904.36653689</v>
      </c>
    </row>
    <row r="1316" spans="2:6" x14ac:dyDescent="0.3">
      <c r="B1316" s="10">
        <v>88.03</v>
      </c>
      <c r="C1316" s="37">
        <v>45963</v>
      </c>
      <c r="D1316" s="14">
        <f>IF(D1313&gt;D1323, D1315-(ABS(D1313-D1323)/10), D1315+(ABS(D1313-D1323)/10))</f>
        <v>2.4107000000000003</v>
      </c>
      <c r="E1316" s="15">
        <f>IF(E1313&gt;E1323, E1315-(ABS(E1313-E1323)/10), E1315+(ABS(E1313-E1323)/10))</f>
        <v>360635586.89648986</v>
      </c>
      <c r="F1316" s="15">
        <f>IF(F1313&gt;F1323, F1315-(ABS(F1313-F1323)/10), F1315+(ABS(F1313-F1323)/10))</f>
        <v>224088564.59308261</v>
      </c>
    </row>
    <row r="1317" spans="2:6" x14ac:dyDescent="0.3">
      <c r="B1317" s="10">
        <v>88.04</v>
      </c>
      <c r="C1317" s="37">
        <v>45964</v>
      </c>
      <c r="D1317" s="14">
        <f>IF(D1313&gt;D1323, D1316-(ABS(D1313-D1323)/10), D1316+(ABS(D1313-D1323)/10))</f>
        <v>2.4116000000000004</v>
      </c>
      <c r="E1317" s="15">
        <f>IF(E1313&gt;E1323, E1316-(ABS(E1313-E1323)/10), E1316+(ABS(E1313-E1323)/10))</f>
        <v>360770224.98011982</v>
      </c>
      <c r="F1317" s="15">
        <f>IF(F1313&gt;F1323, F1316-(ABS(F1313-F1323)/10), F1316+(ABS(F1313-F1323)/10))</f>
        <v>224172224.81962833</v>
      </c>
    </row>
    <row r="1318" spans="2:6" x14ac:dyDescent="0.3">
      <c r="B1318" s="10">
        <v>88.05</v>
      </c>
      <c r="C1318" s="37">
        <v>45965</v>
      </c>
      <c r="D1318" s="14">
        <f>IF(D1313&gt;D1323, D1317-(ABS(D1313-D1323)/10), D1317+(ABS(D1313-D1323)/10))</f>
        <v>2.4125000000000005</v>
      </c>
      <c r="E1318" s="15">
        <f>IF(E1313&gt;E1323, E1317-(ABS(E1313-E1323)/10), E1317+(ABS(E1313-E1323)/10))</f>
        <v>360904863.06374979</v>
      </c>
      <c r="F1318" s="15">
        <f>IF(F1313&gt;F1323, F1317-(ABS(F1313-F1323)/10), F1317+(ABS(F1313-F1323)/10))</f>
        <v>224255885.04617405</v>
      </c>
    </row>
    <row r="1319" spans="2:6" x14ac:dyDescent="0.3">
      <c r="B1319" s="10">
        <v>88.06</v>
      </c>
      <c r="C1319" s="37">
        <v>45966</v>
      </c>
      <c r="D1319" s="14">
        <f>IF(D1313&gt;D1323, D1318-(ABS(D1313-D1323)/10), D1318+(ABS(D1313-D1323)/10))</f>
        <v>2.4134000000000007</v>
      </c>
      <c r="E1319" s="15">
        <f>IF(E1313&gt;E1323, E1318-(ABS(E1313-E1323)/10), E1318+(ABS(E1313-E1323)/10))</f>
        <v>361039501.14737976</v>
      </c>
      <c r="F1319" s="15">
        <f>IF(F1313&gt;F1323, F1318-(ABS(F1313-F1323)/10), F1318+(ABS(F1313-F1323)/10))</f>
        <v>224339545.27271977</v>
      </c>
    </row>
    <row r="1320" spans="2:6" x14ac:dyDescent="0.3">
      <c r="B1320" s="10">
        <v>88.07</v>
      </c>
      <c r="C1320" s="37">
        <v>45967</v>
      </c>
      <c r="D1320" s="14">
        <f>IF(D1313&gt;D1323, D1319-(ABS(D1313-D1323)/10), D1319+(ABS(D1313-D1323)/10))</f>
        <v>2.4143000000000008</v>
      </c>
      <c r="E1320" s="15">
        <f>IF(E1313&gt;E1323, E1319-(ABS(E1313-E1323)/10), E1319+(ABS(E1313-E1323)/10))</f>
        <v>361174139.23100972</v>
      </c>
      <c r="F1320" s="15">
        <f>IF(F1313&gt;F1323, F1319-(ABS(F1313-F1323)/10), F1319+(ABS(F1313-F1323)/10))</f>
        <v>224423205.49926549</v>
      </c>
    </row>
    <row r="1321" spans="2:6" x14ac:dyDescent="0.3">
      <c r="B1321" s="10">
        <v>88.08</v>
      </c>
      <c r="C1321" s="37">
        <v>45968</v>
      </c>
      <c r="D1321" s="14">
        <f>IF(D1313&gt;D1323, D1320-(ABS(D1313-D1323)/10), D1320+(ABS(D1313-D1323)/10))</f>
        <v>2.4152000000000009</v>
      </c>
      <c r="E1321" s="15">
        <f>IF(E1313&gt;E1323, E1320-(ABS(E1313-E1323)/10), E1320+(ABS(E1313-E1323)/10))</f>
        <v>361308777.31463969</v>
      </c>
      <c r="F1321" s="15">
        <f>IF(F1313&gt;F1323, F1320-(ABS(F1313-F1323)/10), F1320+(ABS(F1313-F1323)/10))</f>
        <v>224506865.72581121</v>
      </c>
    </row>
    <row r="1322" spans="2:6" x14ac:dyDescent="0.3">
      <c r="B1322" s="10">
        <v>88.09</v>
      </c>
      <c r="C1322" s="37">
        <v>45969</v>
      </c>
      <c r="D1322" s="14">
        <f>IF(D1313&gt;D1323, D1321-(ABS(D1313-D1323)/10), D1321+(ABS(D1313-D1323)/10))</f>
        <v>2.416100000000001</v>
      </c>
      <c r="E1322" s="15">
        <f>IF(E1313&gt;E1323, E1321-(ABS(E1313-E1323)/10), E1321+(ABS(E1313-E1323)/10))</f>
        <v>361443415.39826965</v>
      </c>
      <c r="F1322" s="15">
        <f>IF(F1313&gt;F1323, F1321-(ABS(F1313-F1323)/10), F1321+(ABS(F1313-F1323)/10))</f>
        <v>224590525.95235693</v>
      </c>
    </row>
    <row r="1323" spans="2:6" x14ac:dyDescent="0.3">
      <c r="B1323" s="10">
        <v>89</v>
      </c>
      <c r="C1323" s="36">
        <v>45970</v>
      </c>
      <c r="D1323" s="11">
        <v>2.4169999999999998</v>
      </c>
      <c r="E1323" s="12">
        <f>D1323*149597870.7</f>
        <v>361578053.48189992</v>
      </c>
      <c r="F1323" s="12">
        <f>E1323/1.609344</f>
        <v>224674186.17890266</v>
      </c>
    </row>
    <row r="1324" spans="2:6" x14ac:dyDescent="0.3">
      <c r="B1324" s="10">
        <v>89.01</v>
      </c>
      <c r="C1324" s="37">
        <v>45971</v>
      </c>
      <c r="D1324" s="14">
        <f>IF(D1323&gt;D1343, D1323-(ABS(D1323-D1343)/20), D1323+(ABS(D1323-D1343)/20))</f>
        <v>2.4173499999999999</v>
      </c>
      <c r="E1324" s="15">
        <f>IF(E1323&gt;E1343, E1323-(ABS(E1323-E1343)/20), E1323+(ABS(E1323-E1343)/20))</f>
        <v>361630412.73664492</v>
      </c>
      <c r="F1324" s="15">
        <f>IF(F1323&gt;F1343, F1323-(ABS(F1323-F1343)/20), F1323+(ABS(F1323-F1343)/20))</f>
        <v>224706720.71144822</v>
      </c>
    </row>
    <row r="1325" spans="2:6" x14ac:dyDescent="0.3">
      <c r="B1325" s="10">
        <v>89.02</v>
      </c>
      <c r="C1325" s="37">
        <v>45972</v>
      </c>
      <c r="D1325" s="14">
        <f>IF(D1323&gt;D1343, D1324-(ABS(D1323-D1343)/20), D1324+(ABS(D1323-D1343)/20))</f>
        <v>2.4177</v>
      </c>
      <c r="E1325" s="15">
        <f>IF(E1323&gt;E1343, E1324-(ABS(E1323-E1343)/20), E1324+(ABS(E1323-E1343)/20))</f>
        <v>361682771.99138993</v>
      </c>
      <c r="F1325" s="15">
        <f>IF(F1323&gt;F1343, F1324-(ABS(F1323-F1343)/20), F1324+(ABS(F1323-F1343)/20))</f>
        <v>224739255.24399379</v>
      </c>
    </row>
    <row r="1326" spans="2:6" x14ac:dyDescent="0.3">
      <c r="B1326" s="10">
        <v>89.03</v>
      </c>
      <c r="C1326" s="37">
        <v>45973</v>
      </c>
      <c r="D1326" s="14">
        <f>IF(D1323&gt;D1343, D1325-(ABS(D1323-D1343)/20), D1325+(ABS(D1323-D1343)/20))</f>
        <v>2.41805</v>
      </c>
      <c r="E1326" s="15">
        <f>IF(E1323&gt;E1343, E1325-(ABS(E1323-E1343)/20), E1325+(ABS(E1323-E1343)/20))</f>
        <v>361735131.24613494</v>
      </c>
      <c r="F1326" s="15">
        <f>IF(F1323&gt;F1343, F1325-(ABS(F1323-F1343)/20), F1325+(ABS(F1323-F1343)/20))</f>
        <v>224771789.77653936</v>
      </c>
    </row>
    <row r="1327" spans="2:6" x14ac:dyDescent="0.3">
      <c r="B1327" s="10">
        <v>89.04</v>
      </c>
      <c r="C1327" s="37">
        <v>45974</v>
      </c>
      <c r="D1327" s="14">
        <f>IF(D1323&gt;D1343, D1326-(ABS(D1323-D1343)/20), D1326+(ABS(D1323-D1343)/20))</f>
        <v>2.4184000000000001</v>
      </c>
      <c r="E1327" s="15">
        <f>IF(E1323&gt;E1343, E1326-(ABS(E1323-E1343)/20), E1326+(ABS(E1323-E1343)/20))</f>
        <v>361787490.50087994</v>
      </c>
      <c r="F1327" s="15">
        <f>IF(F1323&gt;F1343, F1326-(ABS(F1323-F1343)/20), F1326+(ABS(F1323-F1343)/20))</f>
        <v>224804324.30908492</v>
      </c>
    </row>
    <row r="1328" spans="2:6" x14ac:dyDescent="0.3">
      <c r="B1328" s="10">
        <v>89.05</v>
      </c>
      <c r="C1328" s="37">
        <v>45975</v>
      </c>
      <c r="D1328" s="14">
        <f>IF(D1323&gt;D1343, D1327-(ABS(D1323-D1343)/20), D1327+(ABS(D1323-D1343)/20))</f>
        <v>2.4187500000000002</v>
      </c>
      <c r="E1328" s="15">
        <f>IF(E1323&gt;E1343, E1327-(ABS(E1323-E1343)/20), E1327+(ABS(E1323-E1343)/20))</f>
        <v>361839849.75562495</v>
      </c>
      <c r="F1328" s="15">
        <f>IF(F1323&gt;F1343, F1327-(ABS(F1323-F1343)/20), F1327+(ABS(F1323-F1343)/20))</f>
        <v>224836858.84163049</v>
      </c>
    </row>
    <row r="1329" spans="2:6" x14ac:dyDescent="0.3">
      <c r="B1329" s="10">
        <v>89.06</v>
      </c>
      <c r="C1329" s="37">
        <v>45976</v>
      </c>
      <c r="D1329" s="14">
        <f>IF(D1323&gt;D1343, D1328-(ABS(D1323-D1343)/20), D1328+(ABS(D1323-D1343)/20))</f>
        <v>2.4191000000000003</v>
      </c>
      <c r="E1329" s="15">
        <f>IF(E1323&gt;E1343, E1328-(ABS(E1323-E1343)/20), E1328+(ABS(E1323-E1343)/20))</f>
        <v>361892209.01036996</v>
      </c>
      <c r="F1329" s="15">
        <f>IF(F1323&gt;F1343, F1328-(ABS(F1323-F1343)/20), F1328+(ABS(F1323-F1343)/20))</f>
        <v>224869393.37417606</v>
      </c>
    </row>
    <row r="1330" spans="2:6" x14ac:dyDescent="0.3">
      <c r="B1330" s="10">
        <v>89.07</v>
      </c>
      <c r="C1330" s="37">
        <v>45977</v>
      </c>
      <c r="D1330" s="14">
        <f>IF(D1323&gt;D1343, D1329-(ABS(D1323-D1343)/20), D1329+(ABS(D1323-D1343)/20))</f>
        <v>2.4194500000000003</v>
      </c>
      <c r="E1330" s="15">
        <f>IF(E1323&gt;E1343, E1329-(ABS(E1323-E1343)/20), E1329+(ABS(E1323-E1343)/20))</f>
        <v>361944568.26511496</v>
      </c>
      <c r="F1330" s="15">
        <f>IF(F1323&gt;F1343, F1329-(ABS(F1323-F1343)/20), F1329+(ABS(F1323-F1343)/20))</f>
        <v>224901927.90672162</v>
      </c>
    </row>
    <row r="1331" spans="2:6" x14ac:dyDescent="0.3">
      <c r="B1331" s="10">
        <v>89.08</v>
      </c>
      <c r="C1331" s="37">
        <v>45978</v>
      </c>
      <c r="D1331" s="14">
        <f>IF(D1323&gt;D1343, D1330-(ABS(D1323-D1343)/20), D1330+(ABS(D1323-D1343)/20))</f>
        <v>2.4198000000000004</v>
      </c>
      <c r="E1331" s="15">
        <f>IF(E1323&gt;E1343, E1330-(ABS(E1323-E1343)/20), E1330+(ABS(E1323-E1343)/20))</f>
        <v>361996927.51985997</v>
      </c>
      <c r="F1331" s="15">
        <f>IF(F1323&gt;F1343, F1330-(ABS(F1323-F1343)/20), F1330+(ABS(F1323-F1343)/20))</f>
        <v>224934462.43926719</v>
      </c>
    </row>
    <row r="1332" spans="2:6" x14ac:dyDescent="0.3">
      <c r="B1332" s="10">
        <v>89.09</v>
      </c>
      <c r="C1332" s="37">
        <v>45979</v>
      </c>
      <c r="D1332" s="14">
        <f>IF(D1323&gt;D1343, D1331-(ABS(D1323-D1343)/20), D1331+(ABS(D1323-D1343)/20))</f>
        <v>2.4201500000000005</v>
      </c>
      <c r="E1332" s="15">
        <f>IF(E1323&gt;E1343, E1331-(ABS(E1323-E1343)/20), E1331+(ABS(E1323-E1343)/20))</f>
        <v>362049286.77460498</v>
      </c>
      <c r="F1332" s="15">
        <f>IF(F1323&gt;F1343, F1331-(ABS(F1323-F1343)/20), F1331+(ABS(F1323-F1343)/20))</f>
        <v>224966996.97181275</v>
      </c>
    </row>
    <row r="1333" spans="2:6" x14ac:dyDescent="0.3">
      <c r="B1333" s="10">
        <v>89.1</v>
      </c>
      <c r="C1333" s="37">
        <v>45980</v>
      </c>
      <c r="D1333" s="14">
        <f>IF(D1323&gt;D1343, D1332-(ABS(D1323-D1343)/20), D1332+(ABS(D1323-D1343)/20))</f>
        <v>2.4205000000000005</v>
      </c>
      <c r="E1333" s="15">
        <f>IF(E1323&gt;E1343, E1332-(ABS(E1323-E1343)/20), E1332+(ABS(E1323-E1343)/20))</f>
        <v>362101646.02934998</v>
      </c>
      <c r="F1333" s="15">
        <f>IF(F1323&gt;F1343, F1332-(ABS(F1323-F1343)/20), F1332+(ABS(F1323-F1343)/20))</f>
        <v>224999531.50435832</v>
      </c>
    </row>
    <row r="1334" spans="2:6" x14ac:dyDescent="0.3">
      <c r="B1334" s="10">
        <v>89.11</v>
      </c>
      <c r="C1334" s="37">
        <v>45981</v>
      </c>
      <c r="D1334" s="14">
        <f>IF(D1323&gt;D1343, D1333-(ABS(D1323-D1343)/20), D1333+(ABS(D1323-D1343)/20))</f>
        <v>2.4208500000000006</v>
      </c>
      <c r="E1334" s="15">
        <f>IF(E1323&gt;E1343, E1333-(ABS(E1323-E1343)/20), E1333+(ABS(E1323-E1343)/20))</f>
        <v>362154005.28409499</v>
      </c>
      <c r="F1334" s="15">
        <f>IF(F1323&gt;F1343, F1333-(ABS(F1323-F1343)/20), F1333+(ABS(F1323-F1343)/20))</f>
        <v>225032066.03690389</v>
      </c>
    </row>
    <row r="1335" spans="2:6" x14ac:dyDescent="0.3">
      <c r="B1335" s="10">
        <v>89.12</v>
      </c>
      <c r="C1335" s="37">
        <v>45982</v>
      </c>
      <c r="D1335" s="14">
        <f>IF(D1323&gt;D1343, D1334-(ABS(D1323-D1343)/20), D1334+(ABS(D1323-D1343)/20))</f>
        <v>2.4212000000000007</v>
      </c>
      <c r="E1335" s="15">
        <f>IF(E1323&gt;E1343, E1334-(ABS(E1323-E1343)/20), E1334+(ABS(E1323-E1343)/20))</f>
        <v>362206364.53884</v>
      </c>
      <c r="F1335" s="15">
        <f>IF(F1323&gt;F1343, F1334-(ABS(F1323-F1343)/20), F1334+(ABS(F1323-F1343)/20))</f>
        <v>225064600.56944945</v>
      </c>
    </row>
    <row r="1336" spans="2:6" x14ac:dyDescent="0.3">
      <c r="B1336" s="10">
        <v>89.13</v>
      </c>
      <c r="C1336" s="37">
        <v>45983</v>
      </c>
      <c r="D1336" s="14">
        <f>IF(D1323&gt;D1343, D1335-(ABS(D1323-D1343)/20), D1335+(ABS(D1323-D1343)/20))</f>
        <v>2.4215500000000008</v>
      </c>
      <c r="E1336" s="15">
        <f>IF(E1323&gt;E1343, E1335-(ABS(E1323-E1343)/20), E1335+(ABS(E1323-E1343)/20))</f>
        <v>362258723.793585</v>
      </c>
      <c r="F1336" s="15">
        <f>IF(F1323&gt;F1343, F1335-(ABS(F1323-F1343)/20), F1335+(ABS(F1323-F1343)/20))</f>
        <v>225097135.10199502</v>
      </c>
    </row>
    <row r="1337" spans="2:6" x14ac:dyDescent="0.3">
      <c r="B1337" s="10">
        <v>89.14</v>
      </c>
      <c r="C1337" s="37">
        <v>45984</v>
      </c>
      <c r="D1337" s="14">
        <f>IF(D1323&gt;D1343, D1336-(ABS(D1323-D1343)/20), D1336+(ABS(D1323-D1343)/20))</f>
        <v>2.4219000000000008</v>
      </c>
      <c r="E1337" s="15">
        <f>IF(E1323&gt;E1343, E1336-(ABS(E1323-E1343)/20), E1336+(ABS(E1323-E1343)/20))</f>
        <v>362311083.04833001</v>
      </c>
      <c r="F1337" s="15">
        <f>IF(F1323&gt;F1343, F1336-(ABS(F1323-F1343)/20), F1336+(ABS(F1323-F1343)/20))</f>
        <v>225129669.63454059</v>
      </c>
    </row>
    <row r="1338" spans="2:6" x14ac:dyDescent="0.3">
      <c r="B1338" s="10">
        <v>89.15</v>
      </c>
      <c r="C1338" s="37">
        <v>45985</v>
      </c>
      <c r="D1338" s="14">
        <f>IF(D1323&gt;D1343, D1337-(ABS(D1323-D1343)/20), D1337+(ABS(D1323-D1343)/20))</f>
        <v>2.4222500000000009</v>
      </c>
      <c r="E1338" s="15">
        <f>IF(E1323&gt;E1343, E1337-(ABS(E1323-E1343)/20), E1337+(ABS(E1323-E1343)/20))</f>
        <v>362363442.30307502</v>
      </c>
      <c r="F1338" s="15">
        <f>IF(F1323&gt;F1343, F1337-(ABS(F1323-F1343)/20), F1337+(ABS(F1323-F1343)/20))</f>
        <v>225162204.16708615</v>
      </c>
    </row>
    <row r="1339" spans="2:6" x14ac:dyDescent="0.3">
      <c r="B1339" s="10">
        <v>89.16</v>
      </c>
      <c r="C1339" s="37">
        <v>45986</v>
      </c>
      <c r="D1339" s="14">
        <f>IF(D1323&gt;D1343, D1338-(ABS(D1323-D1343)/20), D1338+(ABS(D1323-D1343)/20))</f>
        <v>2.422600000000001</v>
      </c>
      <c r="E1339" s="15">
        <f>IF(E1323&gt;E1343, E1338-(ABS(E1323-E1343)/20), E1338+(ABS(E1323-E1343)/20))</f>
        <v>362415801.55782002</v>
      </c>
      <c r="F1339" s="15">
        <f>IF(F1323&gt;F1343, F1338-(ABS(F1323-F1343)/20), F1338+(ABS(F1323-F1343)/20))</f>
        <v>225194738.69963172</v>
      </c>
    </row>
    <row r="1340" spans="2:6" x14ac:dyDescent="0.3">
      <c r="B1340" s="10">
        <v>89.17</v>
      </c>
      <c r="C1340" s="37">
        <v>45987</v>
      </c>
      <c r="D1340" s="14">
        <f>IF(D1323&gt;D1343, D1339-(ABS(D1323-D1343)/20), D1339+(ABS(D1323-D1343)/20))</f>
        <v>2.422950000000001</v>
      </c>
      <c r="E1340" s="15">
        <f>IF(E1323&gt;E1343, E1339-(ABS(E1323-E1343)/20), E1339+(ABS(E1323-E1343)/20))</f>
        <v>362468160.81256503</v>
      </c>
      <c r="F1340" s="15">
        <f>IF(F1323&gt;F1343, F1339-(ABS(F1323-F1343)/20), F1339+(ABS(F1323-F1343)/20))</f>
        <v>225227273.23217729</v>
      </c>
    </row>
    <row r="1341" spans="2:6" x14ac:dyDescent="0.3">
      <c r="B1341" s="10">
        <v>89.18</v>
      </c>
      <c r="C1341" s="37">
        <v>45988</v>
      </c>
      <c r="D1341" s="14">
        <f>IF(D1323&gt;D1343, D1340-(ABS(D1323-D1343)/20), D1340+(ABS(D1323-D1343)/20))</f>
        <v>2.4233000000000011</v>
      </c>
      <c r="E1341" s="15">
        <f>IF(E1323&gt;E1343, E1340-(ABS(E1323-E1343)/20), E1340+(ABS(E1323-E1343)/20))</f>
        <v>362520520.06731004</v>
      </c>
      <c r="F1341" s="15">
        <f>IF(F1323&gt;F1343, F1340-(ABS(F1323-F1343)/20), F1340+(ABS(F1323-F1343)/20))</f>
        <v>225259807.76472285</v>
      </c>
    </row>
    <row r="1342" spans="2:6" x14ac:dyDescent="0.3">
      <c r="B1342" s="10">
        <v>89.19</v>
      </c>
      <c r="C1342" s="37">
        <v>45989</v>
      </c>
      <c r="D1342" s="14">
        <f>IF(D1323&gt;D1343, D1341-(ABS(D1323-D1343)/20), D1341+(ABS(D1323-D1343)/20))</f>
        <v>2.4236500000000012</v>
      </c>
      <c r="E1342" s="15">
        <f>IF(E1323&gt;E1343, E1341-(ABS(E1323-E1343)/20), E1341+(ABS(E1323-E1343)/20))</f>
        <v>362572879.32205504</v>
      </c>
      <c r="F1342" s="15">
        <f>IF(F1323&gt;F1343, F1341-(ABS(F1323-F1343)/20), F1341+(ABS(F1323-F1343)/20))</f>
        <v>225292342.29726842</v>
      </c>
    </row>
    <row r="1343" spans="2:6" x14ac:dyDescent="0.3">
      <c r="B1343" s="29">
        <v>90</v>
      </c>
      <c r="C1343" s="38">
        <v>45990</v>
      </c>
      <c r="D1343" s="30">
        <v>2.4239999999999999</v>
      </c>
      <c r="E1343" s="31">
        <f>D1343*149597870.7</f>
        <v>362625238.57679999</v>
      </c>
      <c r="F1343" s="31">
        <f>E1343/1.609344</f>
        <v>225324876.82981387</v>
      </c>
    </row>
    <row r="1344" spans="2:6" x14ac:dyDescent="0.3">
      <c r="B1344" s="10">
        <v>90.01</v>
      </c>
      <c r="C1344" s="37">
        <v>45991</v>
      </c>
      <c r="D1344" s="14">
        <f>IF(D1343&gt;D1353, D1343-(ABS(D1343-D1353)/10), D1343+(ABS(D1343-D1353)/10))</f>
        <v>2.4238999999999997</v>
      </c>
      <c r="E1344" s="15">
        <f>IF(E1343&gt;E1353, E1343-(ABS(E1343-E1353)/10), E1343+(ABS(E1343-E1353)/10))</f>
        <v>362610278.78973001</v>
      </c>
      <c r="F1344" s="15">
        <f>IF(F1343&gt;F1353, F1343-(ABS(F1343-F1353)/10), F1343+(ABS(F1343-F1353)/10))</f>
        <v>225315581.24908656</v>
      </c>
    </row>
    <row r="1345" spans="2:6" x14ac:dyDescent="0.3">
      <c r="B1345" s="10">
        <v>90.02</v>
      </c>
      <c r="C1345" s="37">
        <v>45992</v>
      </c>
      <c r="D1345" s="14">
        <f>IF(D1343&gt;D1353, D1344-(ABS(D1343-D1353)/10), D1344+(ABS(D1343-D1353)/10))</f>
        <v>2.4238</v>
      </c>
      <c r="E1345" s="15">
        <f>IF(E1343&gt;E1353, E1344-(ABS(E1343-E1353)/10), E1344+(ABS(E1343-E1353)/10))</f>
        <v>362595319.00266004</v>
      </c>
      <c r="F1345" s="15">
        <f>IF(F1343&gt;F1353, F1344-(ABS(F1343-F1353)/10), F1344+(ABS(F1343-F1353)/10))</f>
        <v>225306285.66835925</v>
      </c>
    </row>
    <row r="1346" spans="2:6" x14ac:dyDescent="0.3">
      <c r="B1346" s="10">
        <v>90.03</v>
      </c>
      <c r="C1346" s="37">
        <v>45993</v>
      </c>
      <c r="D1346" s="14">
        <f>IF(D1343&gt;D1353, D1345-(ABS(D1343-D1353)/10), D1345+(ABS(D1343-D1353)/10))</f>
        <v>2.4237000000000002</v>
      </c>
      <c r="E1346" s="15">
        <f>IF(E1343&gt;E1353, E1345-(ABS(E1343-E1353)/10), E1345+(ABS(E1343-E1353)/10))</f>
        <v>362580359.21559006</v>
      </c>
      <c r="F1346" s="15">
        <f>IF(F1343&gt;F1353, F1345-(ABS(F1343-F1353)/10), F1345+(ABS(F1343-F1353)/10))</f>
        <v>225296990.08763194</v>
      </c>
    </row>
    <row r="1347" spans="2:6" x14ac:dyDescent="0.3">
      <c r="B1347" s="10">
        <v>90.04</v>
      </c>
      <c r="C1347" s="37">
        <v>45994</v>
      </c>
      <c r="D1347" s="14">
        <f>IF(D1343&gt;D1353, D1346-(ABS(D1343-D1353)/10), D1346+(ABS(D1343-D1353)/10))</f>
        <v>2.4236000000000004</v>
      </c>
      <c r="E1347" s="15">
        <f>IF(E1343&gt;E1353, E1346-(ABS(E1343-E1353)/10), E1346+(ABS(E1343-E1353)/10))</f>
        <v>362565399.42852008</v>
      </c>
      <c r="F1347" s="15">
        <f>IF(F1343&gt;F1353, F1346-(ABS(F1343-F1353)/10), F1346+(ABS(F1343-F1353)/10))</f>
        <v>225287694.50690463</v>
      </c>
    </row>
    <row r="1348" spans="2:6" x14ac:dyDescent="0.3">
      <c r="B1348" s="10">
        <v>90.05</v>
      </c>
      <c r="C1348" s="37">
        <v>45995</v>
      </c>
      <c r="D1348" s="14">
        <f>IF(D1343&gt;D1353, D1347-(ABS(D1343-D1353)/10), D1347+(ABS(D1343-D1353)/10))</f>
        <v>2.4235000000000007</v>
      </c>
      <c r="E1348" s="15">
        <f>IF(E1343&gt;E1353, E1347-(ABS(E1343-E1353)/10), E1347+(ABS(E1343-E1353)/10))</f>
        <v>362550439.64145011</v>
      </c>
      <c r="F1348" s="15">
        <f>IF(F1343&gt;F1353, F1347-(ABS(F1343-F1353)/10), F1347+(ABS(F1343-F1353)/10))</f>
        <v>225278398.92617732</v>
      </c>
    </row>
    <row r="1349" spans="2:6" x14ac:dyDescent="0.3">
      <c r="B1349" s="10">
        <v>90.06</v>
      </c>
      <c r="C1349" s="37">
        <v>45996</v>
      </c>
      <c r="D1349" s="14">
        <f>IF(D1343&gt;D1353, D1348-(ABS(D1343-D1353)/10), D1348+(ABS(D1343-D1353)/10))</f>
        <v>2.4234000000000009</v>
      </c>
      <c r="E1349" s="15">
        <f>IF(E1343&gt;E1353, E1348-(ABS(E1343-E1353)/10), E1348+(ABS(E1343-E1353)/10))</f>
        <v>362535479.85438013</v>
      </c>
      <c r="F1349" s="15">
        <f>IF(F1343&gt;F1353, F1348-(ABS(F1343-F1353)/10), F1348+(ABS(F1343-F1353)/10))</f>
        <v>225269103.34545001</v>
      </c>
    </row>
    <row r="1350" spans="2:6" x14ac:dyDescent="0.3">
      <c r="B1350" s="10">
        <v>90.07</v>
      </c>
      <c r="C1350" s="37">
        <v>45997</v>
      </c>
      <c r="D1350" s="14">
        <f>IF(D1343&gt;D1353, D1349-(ABS(D1343-D1353)/10), D1349+(ABS(D1343-D1353)/10))</f>
        <v>2.4233000000000011</v>
      </c>
      <c r="E1350" s="15">
        <f>IF(E1343&gt;E1353, E1349-(ABS(E1343-E1353)/10), E1349+(ABS(E1343-E1353)/10))</f>
        <v>362520520.06731015</v>
      </c>
      <c r="F1350" s="15">
        <f>IF(F1343&gt;F1353, F1349-(ABS(F1343-F1353)/10), F1349+(ABS(F1343-F1353)/10))</f>
        <v>225259807.7647227</v>
      </c>
    </row>
    <row r="1351" spans="2:6" x14ac:dyDescent="0.3">
      <c r="B1351" s="10">
        <v>90.08</v>
      </c>
      <c r="C1351" s="37">
        <v>45998</v>
      </c>
      <c r="D1351" s="14">
        <f>IF(D1343&gt;D1353, D1350-(ABS(D1343-D1353)/10), D1350+(ABS(D1343-D1353)/10))</f>
        <v>2.4232000000000014</v>
      </c>
      <c r="E1351" s="15">
        <f>IF(E1343&gt;E1353, E1350-(ABS(E1343-E1353)/10), E1350+(ABS(E1343-E1353)/10))</f>
        <v>362505560.28024018</v>
      </c>
      <c r="F1351" s="15">
        <f>IF(F1343&gt;F1353, F1350-(ABS(F1343-F1353)/10), F1350+(ABS(F1343-F1353)/10))</f>
        <v>225250512.1839954</v>
      </c>
    </row>
    <row r="1352" spans="2:6" x14ac:dyDescent="0.3">
      <c r="B1352" s="10">
        <v>90.09</v>
      </c>
      <c r="C1352" s="37">
        <v>45999</v>
      </c>
      <c r="D1352" s="14">
        <f>IF(D1343&gt;D1353, D1351-(ABS(D1343-D1353)/10), D1351+(ABS(D1343-D1353)/10))</f>
        <v>2.4231000000000016</v>
      </c>
      <c r="E1352" s="15">
        <f>IF(E1343&gt;E1353, E1351-(ABS(E1343-E1353)/10), E1351+(ABS(E1343-E1353)/10))</f>
        <v>362490600.4931702</v>
      </c>
      <c r="F1352" s="15">
        <f>IF(F1343&gt;F1353, F1351-(ABS(F1343-F1353)/10), F1351+(ABS(F1343-F1353)/10))</f>
        <v>225241216.60326809</v>
      </c>
    </row>
    <row r="1353" spans="2:6" x14ac:dyDescent="0.3">
      <c r="B1353" s="10">
        <v>91</v>
      </c>
      <c r="C1353" s="36">
        <v>46000</v>
      </c>
      <c r="D1353" s="11">
        <v>2.423</v>
      </c>
      <c r="E1353" s="12">
        <f>D1353*149597870.7</f>
        <v>362475640.70609999</v>
      </c>
      <c r="F1353" s="12">
        <f>E1353/1.609344</f>
        <v>225231921.02254084</v>
      </c>
    </row>
    <row r="1354" spans="2:6" x14ac:dyDescent="0.3">
      <c r="B1354" s="10">
        <v>91.01</v>
      </c>
      <c r="C1354" s="37">
        <v>46001</v>
      </c>
      <c r="D1354" s="14">
        <f>IF(D1353&gt;D1373, D1353-(ABS(D1353-D1373)/20), D1353+(ABS(D1353-D1373)/20))</f>
        <v>2.4224999999999999</v>
      </c>
      <c r="E1354" s="15">
        <f>IF(E1353&gt;E1373, E1353-(ABS(E1353-E1373)/20), E1353+(ABS(E1353-E1373)/20))</f>
        <v>362400841.77074999</v>
      </c>
      <c r="F1354" s="15">
        <f>IF(F1353&gt;F1373, F1353-(ABS(F1353-F1373)/20), F1353+(ABS(F1353-F1373)/20))</f>
        <v>225185443.11890432</v>
      </c>
    </row>
    <row r="1355" spans="2:6" x14ac:dyDescent="0.3">
      <c r="B1355" s="10">
        <v>91.02</v>
      </c>
      <c r="C1355" s="37">
        <v>46002</v>
      </c>
      <c r="D1355" s="14">
        <f>IF(D1353&gt;D1373, D1354-(ABS(D1353-D1373)/20), D1354+(ABS(D1353-D1373)/20))</f>
        <v>2.4219999999999997</v>
      </c>
      <c r="E1355" s="15">
        <f>IF(E1353&gt;E1373, E1354-(ABS(E1353-E1373)/20), E1354+(ABS(E1353-E1373)/20))</f>
        <v>362326042.83539999</v>
      </c>
      <c r="F1355" s="15">
        <f>IF(F1353&gt;F1373, F1354-(ABS(F1353-F1373)/20), F1354+(ABS(F1353-F1373)/20))</f>
        <v>225138965.21526781</v>
      </c>
    </row>
    <row r="1356" spans="2:6" x14ac:dyDescent="0.3">
      <c r="B1356" s="10">
        <v>91.03</v>
      </c>
      <c r="C1356" s="37">
        <v>46003</v>
      </c>
      <c r="D1356" s="14">
        <f>IF(D1353&gt;D1373, D1355-(ABS(D1353-D1373)/20), D1355+(ABS(D1353-D1373)/20))</f>
        <v>2.4214999999999995</v>
      </c>
      <c r="E1356" s="15">
        <f>IF(E1353&gt;E1373, E1355-(ABS(E1353-E1373)/20), E1355+(ABS(E1353-E1373)/20))</f>
        <v>362251243.90004998</v>
      </c>
      <c r="F1356" s="15">
        <f>IF(F1353&gt;F1373, F1355-(ABS(F1353-F1373)/20), F1355+(ABS(F1353-F1373)/20))</f>
        <v>225092487.31163129</v>
      </c>
    </row>
    <row r="1357" spans="2:6" x14ac:dyDescent="0.3">
      <c r="B1357" s="10">
        <v>91.04</v>
      </c>
      <c r="C1357" s="37">
        <v>46004</v>
      </c>
      <c r="D1357" s="14">
        <f>IF(D1353&gt;D1373, D1356-(ABS(D1353-D1373)/20), D1356+(ABS(D1353-D1373)/20))</f>
        <v>2.4209999999999994</v>
      </c>
      <c r="E1357" s="15">
        <f>IF(E1353&gt;E1373, E1356-(ABS(E1353-E1373)/20), E1356+(ABS(E1353-E1373)/20))</f>
        <v>362176444.96469998</v>
      </c>
      <c r="F1357" s="15">
        <f>IF(F1353&gt;F1373, F1356-(ABS(F1353-F1373)/20), F1356+(ABS(F1353-F1373)/20))</f>
        <v>225046009.40799478</v>
      </c>
    </row>
    <row r="1358" spans="2:6" x14ac:dyDescent="0.3">
      <c r="B1358" s="10">
        <v>91.05</v>
      </c>
      <c r="C1358" s="37">
        <v>46005</v>
      </c>
      <c r="D1358" s="14">
        <f>IF(D1353&gt;D1373, D1357-(ABS(D1353-D1373)/20), D1357+(ABS(D1353-D1373)/20))</f>
        <v>2.4204999999999992</v>
      </c>
      <c r="E1358" s="15">
        <f>IF(E1353&gt;E1373, E1357-(ABS(E1353-E1373)/20), E1357+(ABS(E1353-E1373)/20))</f>
        <v>362101646.02934998</v>
      </c>
      <c r="F1358" s="15">
        <f>IF(F1353&gt;F1373, F1357-(ABS(F1353-F1373)/20), F1357+(ABS(F1353-F1373)/20))</f>
        <v>224999531.50435826</v>
      </c>
    </row>
    <row r="1359" spans="2:6" x14ac:dyDescent="0.3">
      <c r="B1359" s="10">
        <v>91.06</v>
      </c>
      <c r="C1359" s="37">
        <v>46006</v>
      </c>
      <c r="D1359" s="14">
        <f>IF(D1353&gt;D1373, D1358-(ABS(D1353-D1373)/20), D1358+(ABS(D1353-D1373)/20))</f>
        <v>2.419999999999999</v>
      </c>
      <c r="E1359" s="15">
        <f>IF(E1353&gt;E1373, E1358-(ABS(E1353-E1373)/20), E1358+(ABS(E1353-E1373)/20))</f>
        <v>362026847.09399998</v>
      </c>
      <c r="F1359" s="15">
        <f>IF(F1353&gt;F1373, F1358-(ABS(F1353-F1373)/20), F1358+(ABS(F1353-F1373)/20))</f>
        <v>224953053.60072175</v>
      </c>
    </row>
    <row r="1360" spans="2:6" x14ac:dyDescent="0.3">
      <c r="B1360" s="10">
        <v>91.07</v>
      </c>
      <c r="C1360" s="37">
        <v>46007</v>
      </c>
      <c r="D1360" s="14">
        <f>IF(D1353&gt;D1373, D1359-(ABS(D1353-D1373)/20), D1359+(ABS(D1353-D1373)/20))</f>
        <v>2.4194999999999989</v>
      </c>
      <c r="E1360" s="15">
        <f>IF(E1353&gt;E1373, E1359-(ABS(E1353-E1373)/20), E1359+(ABS(E1353-E1373)/20))</f>
        <v>361952048.15864998</v>
      </c>
      <c r="F1360" s="15">
        <f>IF(F1353&gt;F1373, F1359-(ABS(F1353-F1373)/20), F1359+(ABS(F1353-F1373)/20))</f>
        <v>224906575.69708523</v>
      </c>
    </row>
    <row r="1361" spans="2:6" x14ac:dyDescent="0.3">
      <c r="B1361" s="10">
        <v>91.08</v>
      </c>
      <c r="C1361" s="37">
        <v>46008</v>
      </c>
      <c r="D1361" s="14">
        <f>IF(D1353&gt;D1373, D1360-(ABS(D1353-D1373)/20), D1360+(ABS(D1353-D1373)/20))</f>
        <v>2.4189999999999987</v>
      </c>
      <c r="E1361" s="15">
        <f>IF(E1353&gt;E1373, E1360-(ABS(E1353-E1373)/20), E1360+(ABS(E1353-E1373)/20))</f>
        <v>361877249.22329998</v>
      </c>
      <c r="F1361" s="15">
        <f>IF(F1353&gt;F1373, F1360-(ABS(F1353-F1373)/20), F1360+(ABS(F1353-F1373)/20))</f>
        <v>224860097.79344872</v>
      </c>
    </row>
    <row r="1362" spans="2:6" x14ac:dyDescent="0.3">
      <c r="B1362" s="10">
        <v>91.09</v>
      </c>
      <c r="C1362" s="37">
        <v>46009</v>
      </c>
      <c r="D1362" s="14">
        <f>IF(D1353&gt;D1373, D1361-(ABS(D1353-D1373)/20), D1361+(ABS(D1353-D1373)/20))</f>
        <v>2.4184999999999985</v>
      </c>
      <c r="E1362" s="15">
        <f>IF(E1353&gt;E1373, E1361-(ABS(E1353-E1373)/20), E1361+(ABS(E1353-E1373)/20))</f>
        <v>361802450.28794998</v>
      </c>
      <c r="F1362" s="15">
        <f>IF(F1353&gt;F1373, F1361-(ABS(F1353-F1373)/20), F1361+(ABS(F1353-F1373)/20))</f>
        <v>224813619.8898122</v>
      </c>
    </row>
    <row r="1363" spans="2:6" x14ac:dyDescent="0.3">
      <c r="B1363" s="10">
        <v>91.1</v>
      </c>
      <c r="C1363" s="37">
        <v>46010</v>
      </c>
      <c r="D1363" s="14">
        <f>IF(D1353&gt;D1373, D1362-(ABS(D1353-D1373)/20), D1362+(ABS(D1353-D1373)/20))</f>
        <v>2.4179999999999984</v>
      </c>
      <c r="E1363" s="15">
        <f>IF(E1353&gt;E1373, E1362-(ABS(E1353-E1373)/20), E1362+(ABS(E1353-E1373)/20))</f>
        <v>361727651.35259998</v>
      </c>
      <c r="F1363" s="15">
        <f>IF(F1353&gt;F1373, F1362-(ABS(F1353-F1373)/20), F1362+(ABS(F1353-F1373)/20))</f>
        <v>224767141.98617569</v>
      </c>
    </row>
    <row r="1364" spans="2:6" x14ac:dyDescent="0.3">
      <c r="B1364" s="10">
        <v>91.11</v>
      </c>
      <c r="C1364" s="37">
        <v>46011</v>
      </c>
      <c r="D1364" s="14">
        <f>IF(D1353&gt;D1373, D1363-(ABS(D1353-D1373)/20), D1363+(ABS(D1353-D1373)/20))</f>
        <v>2.4174999999999982</v>
      </c>
      <c r="E1364" s="15">
        <f>IF(E1353&gt;E1373, E1363-(ABS(E1353-E1373)/20), E1363+(ABS(E1353-E1373)/20))</f>
        <v>361652852.41724998</v>
      </c>
      <c r="F1364" s="15">
        <f>IF(F1353&gt;F1373, F1363-(ABS(F1353-F1373)/20), F1363+(ABS(F1353-F1373)/20))</f>
        <v>224720664.08253917</v>
      </c>
    </row>
    <row r="1365" spans="2:6" x14ac:dyDescent="0.3">
      <c r="B1365" s="10">
        <v>91.12</v>
      </c>
      <c r="C1365" s="37">
        <v>46012</v>
      </c>
      <c r="D1365" s="14">
        <f>IF(D1353&gt;D1373, D1364-(ABS(D1353-D1373)/20), D1364+(ABS(D1353-D1373)/20))</f>
        <v>2.416999999999998</v>
      </c>
      <c r="E1365" s="15">
        <f>IF(E1353&gt;E1373, E1364-(ABS(E1353-E1373)/20), E1364+(ABS(E1353-E1373)/20))</f>
        <v>361578053.48189998</v>
      </c>
      <c r="F1365" s="15">
        <f>IF(F1353&gt;F1373, F1364-(ABS(F1353-F1373)/20), F1364+(ABS(F1353-F1373)/20))</f>
        <v>224674186.17890266</v>
      </c>
    </row>
    <row r="1366" spans="2:6" x14ac:dyDescent="0.3">
      <c r="B1366" s="10">
        <v>91.13</v>
      </c>
      <c r="C1366" s="37">
        <v>46013</v>
      </c>
      <c r="D1366" s="14">
        <f>IF(D1353&gt;D1373, D1365-(ABS(D1353-D1373)/20), D1365+(ABS(D1353-D1373)/20))</f>
        <v>2.4164999999999979</v>
      </c>
      <c r="E1366" s="15">
        <f>IF(E1353&gt;E1373, E1365-(ABS(E1353-E1373)/20), E1365+(ABS(E1353-E1373)/20))</f>
        <v>361503254.54654998</v>
      </c>
      <c r="F1366" s="15">
        <f>IF(F1353&gt;F1373, F1365-(ABS(F1353-F1373)/20), F1365+(ABS(F1353-F1373)/20))</f>
        <v>224627708.27526614</v>
      </c>
    </row>
    <row r="1367" spans="2:6" x14ac:dyDescent="0.3">
      <c r="B1367" s="10">
        <v>91.14</v>
      </c>
      <c r="C1367" s="37">
        <v>46014</v>
      </c>
      <c r="D1367" s="14">
        <f>IF(D1353&gt;D1373, D1366-(ABS(D1353-D1373)/20), D1366+(ABS(D1353-D1373)/20))</f>
        <v>2.4159999999999977</v>
      </c>
      <c r="E1367" s="15">
        <f>IF(E1353&gt;E1373, E1366-(ABS(E1353-E1373)/20), E1366+(ABS(E1353-E1373)/20))</f>
        <v>361428455.61119998</v>
      </c>
      <c r="F1367" s="15">
        <f>IF(F1353&gt;F1373, F1366-(ABS(F1353-F1373)/20), F1366+(ABS(F1353-F1373)/20))</f>
        <v>224581230.37162963</v>
      </c>
    </row>
    <row r="1368" spans="2:6" x14ac:dyDescent="0.3">
      <c r="B1368" s="10">
        <v>91.15</v>
      </c>
      <c r="C1368" s="37">
        <v>46015</v>
      </c>
      <c r="D1368" s="14">
        <f>IF(D1353&gt;D1373, D1367-(ABS(D1353-D1373)/20), D1367+(ABS(D1353-D1373)/20))</f>
        <v>2.4154999999999975</v>
      </c>
      <c r="E1368" s="15">
        <f>IF(E1353&gt;E1373, E1367-(ABS(E1353-E1373)/20), E1367+(ABS(E1353-E1373)/20))</f>
        <v>361353656.67584997</v>
      </c>
      <c r="F1368" s="15">
        <f>IF(F1353&gt;F1373, F1367-(ABS(F1353-F1373)/20), F1367+(ABS(F1353-F1373)/20))</f>
        <v>224534752.46799311</v>
      </c>
    </row>
    <row r="1369" spans="2:6" x14ac:dyDescent="0.3">
      <c r="B1369" s="10">
        <v>91.16</v>
      </c>
      <c r="C1369" s="37">
        <v>46016</v>
      </c>
      <c r="D1369" s="14">
        <f>IF(D1353&gt;D1373, D1368-(ABS(D1353-D1373)/20), D1368+(ABS(D1353-D1373)/20))</f>
        <v>2.4149999999999974</v>
      </c>
      <c r="E1369" s="15">
        <f>IF(E1353&gt;E1373, E1368-(ABS(E1353-E1373)/20), E1368+(ABS(E1353-E1373)/20))</f>
        <v>361278857.74049997</v>
      </c>
      <c r="F1369" s="15">
        <f>IF(F1353&gt;F1373, F1368-(ABS(F1353-F1373)/20), F1368+(ABS(F1353-F1373)/20))</f>
        <v>224488274.5643566</v>
      </c>
    </row>
    <row r="1370" spans="2:6" x14ac:dyDescent="0.3">
      <c r="B1370" s="10">
        <v>91.17</v>
      </c>
      <c r="C1370" s="37">
        <v>46017</v>
      </c>
      <c r="D1370" s="14">
        <f>IF(D1353&gt;D1373, D1369-(ABS(D1353-D1373)/20), D1369+(ABS(D1353-D1373)/20))</f>
        <v>2.4144999999999972</v>
      </c>
      <c r="E1370" s="15">
        <f>IF(E1353&gt;E1373, E1369-(ABS(E1353-E1373)/20), E1369+(ABS(E1353-E1373)/20))</f>
        <v>361204058.80514997</v>
      </c>
      <c r="F1370" s="15">
        <f>IF(F1353&gt;F1373, F1369-(ABS(F1353-F1373)/20), F1369+(ABS(F1353-F1373)/20))</f>
        <v>224441796.66072008</v>
      </c>
    </row>
    <row r="1371" spans="2:6" x14ac:dyDescent="0.3">
      <c r="B1371" s="10">
        <v>91.18</v>
      </c>
      <c r="C1371" s="37">
        <v>46018</v>
      </c>
      <c r="D1371" s="14">
        <f>IF(D1353&gt;D1373, D1370-(ABS(D1353-D1373)/20), D1370+(ABS(D1353-D1373)/20))</f>
        <v>2.413999999999997</v>
      </c>
      <c r="E1371" s="15">
        <f>IF(E1353&gt;E1373, E1370-(ABS(E1353-E1373)/20), E1370+(ABS(E1353-E1373)/20))</f>
        <v>361129259.86979997</v>
      </c>
      <c r="F1371" s="15">
        <f>IF(F1353&gt;F1373, F1370-(ABS(F1353-F1373)/20), F1370+(ABS(F1353-F1373)/20))</f>
        <v>224395318.75708356</v>
      </c>
    </row>
    <row r="1372" spans="2:6" x14ac:dyDescent="0.3">
      <c r="B1372" s="10">
        <v>91.19</v>
      </c>
      <c r="C1372" s="37">
        <v>46019</v>
      </c>
      <c r="D1372" s="14">
        <f>IF(D1353&gt;D1373, D1371-(ABS(D1353-D1373)/20), D1371+(ABS(D1353-D1373)/20))</f>
        <v>2.4134999999999969</v>
      </c>
      <c r="E1372" s="15">
        <f>IF(E1353&gt;E1373, E1371-(ABS(E1353-E1373)/20), E1371+(ABS(E1353-E1373)/20))</f>
        <v>361054460.93444997</v>
      </c>
      <c r="F1372" s="15">
        <f>IF(F1353&gt;F1373, F1371-(ABS(F1353-F1373)/20), F1371+(ABS(F1353-F1373)/20))</f>
        <v>224348840.85344705</v>
      </c>
    </row>
    <row r="1373" spans="2:6" x14ac:dyDescent="0.3">
      <c r="B1373" s="10">
        <v>92</v>
      </c>
      <c r="C1373" s="36">
        <v>46020</v>
      </c>
      <c r="D1373" s="11">
        <v>2.4129999999999998</v>
      </c>
      <c r="E1373" s="12">
        <f>D1373*149597870.7</f>
        <v>360979661.99909997</v>
      </c>
      <c r="F1373" s="12">
        <f>E1373/1.609344</f>
        <v>224302362.94981056</v>
      </c>
    </row>
    <row r="1374" spans="2:6" x14ac:dyDescent="0.3">
      <c r="B1374" s="10">
        <v>92.01</v>
      </c>
      <c r="C1374" s="37">
        <v>46021</v>
      </c>
      <c r="D1374" s="14">
        <f>IF(D1373&gt;D1383, D1373-(ABS(D1373-D1383)/10), D1373+(ABS(D1373-D1383)/10))</f>
        <v>2.4120999999999997</v>
      </c>
      <c r="E1374" s="15">
        <f>IF(E1373&gt;E1383, E1373-(ABS(E1373-E1383)/10), E1373+(ABS(E1373-E1383)/10))</f>
        <v>360845023.91546994</v>
      </c>
      <c r="F1374" s="15">
        <f>IF(F1373&gt;F1383, F1373-(ABS(F1373-F1383)/10), F1373+(ABS(F1373-F1383)/10))</f>
        <v>224218702.72326484</v>
      </c>
    </row>
    <row r="1375" spans="2:6" x14ac:dyDescent="0.3">
      <c r="B1375" s="10">
        <v>92.02</v>
      </c>
      <c r="C1375" s="37">
        <v>46022</v>
      </c>
      <c r="D1375" s="14">
        <f>IF(D1373&gt;D1383, D1374-(ABS(D1373-D1383)/10), D1374+(ABS(D1373-D1383)/10))</f>
        <v>2.4111999999999996</v>
      </c>
      <c r="E1375" s="15">
        <f>IF(E1373&gt;E1383, E1374-(ABS(E1373-E1383)/10), E1374+(ABS(E1373-E1383)/10))</f>
        <v>360710385.83183992</v>
      </c>
      <c r="F1375" s="15">
        <f>IF(F1373&gt;F1383, F1374-(ABS(F1373-F1383)/10), F1374+(ABS(F1373-F1383)/10))</f>
        <v>224135042.49671912</v>
      </c>
    </row>
    <row r="1376" spans="2:6" x14ac:dyDescent="0.3">
      <c r="B1376" s="10">
        <v>92.03</v>
      </c>
      <c r="C1376" s="37">
        <v>46023</v>
      </c>
      <c r="D1376" s="14">
        <f>IF(D1373&gt;D1383, D1375-(ABS(D1373-D1383)/10), D1375+(ABS(D1373-D1383)/10))</f>
        <v>2.4102999999999994</v>
      </c>
      <c r="E1376" s="15">
        <f>IF(E1373&gt;E1383, E1375-(ABS(E1373-E1383)/10), E1375+(ABS(E1373-E1383)/10))</f>
        <v>360575747.74820989</v>
      </c>
      <c r="F1376" s="15">
        <f>IF(F1373&gt;F1383, F1375-(ABS(F1373-F1383)/10), F1375+(ABS(F1373-F1383)/10))</f>
        <v>224051382.2701734</v>
      </c>
    </row>
    <row r="1377" spans="2:6" x14ac:dyDescent="0.3">
      <c r="B1377" s="10">
        <v>92.04</v>
      </c>
      <c r="C1377" s="37">
        <v>46024</v>
      </c>
      <c r="D1377" s="14">
        <f>IF(D1373&gt;D1383, D1376-(ABS(D1373-D1383)/10), D1376+(ABS(D1373-D1383)/10))</f>
        <v>2.4093999999999993</v>
      </c>
      <c r="E1377" s="15">
        <f>IF(E1373&gt;E1383, E1376-(ABS(E1373-E1383)/10), E1376+(ABS(E1373-E1383)/10))</f>
        <v>360441109.66457987</v>
      </c>
      <c r="F1377" s="15">
        <f>IF(F1373&gt;F1383, F1376-(ABS(F1373-F1383)/10), F1376+(ABS(F1373-F1383)/10))</f>
        <v>223967722.04362768</v>
      </c>
    </row>
    <row r="1378" spans="2:6" x14ac:dyDescent="0.3">
      <c r="B1378" s="10">
        <v>92.05</v>
      </c>
      <c r="C1378" s="37">
        <v>46025</v>
      </c>
      <c r="D1378" s="14">
        <f>IF(D1373&gt;D1383, D1377-(ABS(D1373-D1383)/10), D1377+(ABS(D1373-D1383)/10))</f>
        <v>2.4084999999999992</v>
      </c>
      <c r="E1378" s="15">
        <f>IF(E1373&gt;E1383, E1377-(ABS(E1373-E1383)/10), E1377+(ABS(E1373-E1383)/10))</f>
        <v>360306471.58094984</v>
      </c>
      <c r="F1378" s="15">
        <f>IF(F1373&gt;F1383, F1377-(ABS(F1373-F1383)/10), F1377+(ABS(F1373-F1383)/10))</f>
        <v>223884061.81708196</v>
      </c>
    </row>
    <row r="1379" spans="2:6" x14ac:dyDescent="0.3">
      <c r="B1379" s="10">
        <v>92.06</v>
      </c>
      <c r="C1379" s="37">
        <v>46026</v>
      </c>
      <c r="D1379" s="14">
        <f>IF(D1373&gt;D1383, D1378-(ABS(D1373-D1383)/10), D1378+(ABS(D1373-D1383)/10))</f>
        <v>2.4075999999999991</v>
      </c>
      <c r="E1379" s="15">
        <f>IF(E1373&gt;E1383, E1378-(ABS(E1373-E1383)/10), E1378+(ABS(E1373-E1383)/10))</f>
        <v>360171833.49731982</v>
      </c>
      <c r="F1379" s="15">
        <f>IF(F1373&gt;F1383, F1378-(ABS(F1373-F1383)/10), F1378+(ABS(F1373-F1383)/10))</f>
        <v>223800401.59053624</v>
      </c>
    </row>
    <row r="1380" spans="2:6" x14ac:dyDescent="0.3">
      <c r="B1380" s="10">
        <v>92.07</v>
      </c>
      <c r="C1380" s="37">
        <v>46027</v>
      </c>
      <c r="D1380" s="14">
        <f>IF(D1373&gt;D1383, D1379-(ABS(D1373-D1383)/10), D1379+(ABS(D1373-D1383)/10))</f>
        <v>2.406699999999999</v>
      </c>
      <c r="E1380" s="15">
        <f>IF(E1373&gt;E1383, E1379-(ABS(E1373-E1383)/10), E1379+(ABS(E1373-E1383)/10))</f>
        <v>360037195.41368979</v>
      </c>
      <c r="F1380" s="15">
        <f>IF(F1373&gt;F1383, F1379-(ABS(F1373-F1383)/10), F1379+(ABS(F1373-F1383)/10))</f>
        <v>223716741.36399052</v>
      </c>
    </row>
    <row r="1381" spans="2:6" x14ac:dyDescent="0.3">
      <c r="B1381" s="10">
        <v>92.08</v>
      </c>
      <c r="C1381" s="37">
        <v>46028</v>
      </c>
      <c r="D1381" s="14">
        <f>IF(D1373&gt;D1383, D1380-(ABS(D1373-D1383)/10), D1380+(ABS(D1373-D1383)/10))</f>
        <v>2.4057999999999988</v>
      </c>
      <c r="E1381" s="15">
        <f>IF(E1373&gt;E1383, E1380-(ABS(E1373-E1383)/10), E1380+(ABS(E1373-E1383)/10))</f>
        <v>359902557.33005977</v>
      </c>
      <c r="F1381" s="15">
        <f>IF(F1373&gt;F1383, F1380-(ABS(F1373-F1383)/10), F1380+(ABS(F1373-F1383)/10))</f>
        <v>223633081.13744479</v>
      </c>
    </row>
    <row r="1382" spans="2:6" x14ac:dyDescent="0.3">
      <c r="B1382" s="10">
        <v>92.09</v>
      </c>
      <c r="C1382" s="37">
        <v>46029</v>
      </c>
      <c r="D1382" s="14">
        <f>IF(D1373&gt;D1383, D1381-(ABS(D1373-D1383)/10), D1381+(ABS(D1373-D1383)/10))</f>
        <v>2.4048999999999987</v>
      </c>
      <c r="E1382" s="15">
        <f>IF(E1373&gt;E1383, E1381-(ABS(E1373-E1383)/10), E1381+(ABS(E1373-E1383)/10))</f>
        <v>359767919.24642974</v>
      </c>
      <c r="F1382" s="15">
        <f>IF(F1373&gt;F1383, F1381-(ABS(F1373-F1383)/10), F1381+(ABS(F1373-F1383)/10))</f>
        <v>223549420.91089907</v>
      </c>
    </row>
    <row r="1383" spans="2:6" x14ac:dyDescent="0.3">
      <c r="B1383" s="10">
        <v>93</v>
      </c>
      <c r="C1383" s="36">
        <v>46030</v>
      </c>
      <c r="D1383" s="11">
        <v>2.4039999999999999</v>
      </c>
      <c r="E1383" s="12">
        <f>D1383*149597870.7</f>
        <v>359633281.16279995</v>
      </c>
      <c r="F1383" s="12">
        <f>E1383/1.609344</f>
        <v>223465760.68435332</v>
      </c>
    </row>
    <row r="1384" spans="2:6" x14ac:dyDescent="0.3">
      <c r="B1384" s="10">
        <v>93.01</v>
      </c>
      <c r="C1384" s="37">
        <v>46031</v>
      </c>
      <c r="D1384" s="14">
        <f>IF(D1383&gt;D1403, D1383-(ABS(D1383-D1403)/20), D1383+(ABS(D1383-D1403)/20))</f>
        <v>2.4029499999999997</v>
      </c>
      <c r="E1384" s="15">
        <f>IF(E1383&gt;E1403, E1383-(ABS(E1383-E1403)/20), E1383+(ABS(E1383-E1403)/20))</f>
        <v>359476203.39856493</v>
      </c>
      <c r="F1384" s="15">
        <f>IF(F1383&gt;F1403, F1383-(ABS(F1383-F1403)/20), F1383+(ABS(F1383-F1403)/20))</f>
        <v>223368157.08671665</v>
      </c>
    </row>
    <row r="1385" spans="2:6" x14ac:dyDescent="0.3">
      <c r="B1385" s="10">
        <v>93.02</v>
      </c>
      <c r="C1385" s="37">
        <v>46032</v>
      </c>
      <c r="D1385" s="14">
        <f>IF(D1383&gt;D1403, D1384-(ABS(D1383-D1403)/20), D1384+(ABS(D1383-D1403)/20))</f>
        <v>2.4018999999999995</v>
      </c>
      <c r="E1385" s="15">
        <f>IF(E1383&gt;E1403, E1384-(ABS(E1383-E1403)/20), E1384+(ABS(E1383-E1403)/20))</f>
        <v>359319125.63432992</v>
      </c>
      <c r="F1385" s="15">
        <f>IF(F1383&gt;F1403, F1384-(ABS(F1383-F1403)/20), F1384+(ABS(F1383-F1403)/20))</f>
        <v>223270553.48907998</v>
      </c>
    </row>
    <row r="1386" spans="2:6" x14ac:dyDescent="0.3">
      <c r="B1386" s="10">
        <v>93.03</v>
      </c>
      <c r="C1386" s="37">
        <v>46033</v>
      </c>
      <c r="D1386" s="14">
        <f>IF(D1383&gt;D1403, D1385-(ABS(D1383-D1403)/20), D1385+(ABS(D1383-D1403)/20))</f>
        <v>2.4008499999999993</v>
      </c>
      <c r="E1386" s="15">
        <f>IF(E1383&gt;E1403, E1385-(ABS(E1383-E1403)/20), E1385+(ABS(E1383-E1403)/20))</f>
        <v>359162047.8700949</v>
      </c>
      <c r="F1386" s="15">
        <f>IF(F1383&gt;F1403, F1385-(ABS(F1383-F1403)/20), F1385+(ABS(F1383-F1403)/20))</f>
        <v>223172949.89144331</v>
      </c>
    </row>
    <row r="1387" spans="2:6" x14ac:dyDescent="0.3">
      <c r="B1387" s="10">
        <v>93.04</v>
      </c>
      <c r="C1387" s="37">
        <v>46034</v>
      </c>
      <c r="D1387" s="14">
        <f>IF(D1383&gt;D1403, D1386-(ABS(D1383-D1403)/20), D1386+(ABS(D1383-D1403)/20))</f>
        <v>2.399799999999999</v>
      </c>
      <c r="E1387" s="15">
        <f>IF(E1383&gt;E1403, E1386-(ABS(E1383-E1403)/20), E1386+(ABS(E1383-E1403)/20))</f>
        <v>359004970.10585988</v>
      </c>
      <c r="F1387" s="15">
        <f>IF(F1383&gt;F1403, F1386-(ABS(F1383-F1403)/20), F1386+(ABS(F1383-F1403)/20))</f>
        <v>223075346.29380664</v>
      </c>
    </row>
    <row r="1388" spans="2:6" x14ac:dyDescent="0.3">
      <c r="B1388" s="10">
        <v>93.05</v>
      </c>
      <c r="C1388" s="37">
        <v>46035</v>
      </c>
      <c r="D1388" s="14">
        <f>IF(D1383&gt;D1403, D1387-(ABS(D1383-D1403)/20), D1387+(ABS(D1383-D1403)/20))</f>
        <v>2.3987499999999988</v>
      </c>
      <c r="E1388" s="15">
        <f>IF(E1383&gt;E1403, E1387-(ABS(E1383-E1403)/20), E1387+(ABS(E1383-E1403)/20))</f>
        <v>358847892.34162486</v>
      </c>
      <c r="F1388" s="15">
        <f>IF(F1383&gt;F1403, F1387-(ABS(F1383-F1403)/20), F1387+(ABS(F1383-F1403)/20))</f>
        <v>222977742.69616997</v>
      </c>
    </row>
    <row r="1389" spans="2:6" x14ac:dyDescent="0.3">
      <c r="B1389" s="10">
        <v>93.06</v>
      </c>
      <c r="C1389" s="37">
        <v>46036</v>
      </c>
      <c r="D1389" s="14">
        <f>IF(D1383&gt;D1403, D1388-(ABS(D1383-D1403)/20), D1388+(ABS(D1383-D1403)/20))</f>
        <v>2.3976999999999986</v>
      </c>
      <c r="E1389" s="15">
        <f>IF(E1383&gt;E1403, E1388-(ABS(E1383-E1403)/20), E1388+(ABS(E1383-E1403)/20))</f>
        <v>358690814.57738984</v>
      </c>
      <c r="F1389" s="15">
        <f>IF(F1383&gt;F1403, F1388-(ABS(F1383-F1403)/20), F1388+(ABS(F1383-F1403)/20))</f>
        <v>222880139.0985333</v>
      </c>
    </row>
    <row r="1390" spans="2:6" x14ac:dyDescent="0.3">
      <c r="B1390" s="10">
        <v>93.07</v>
      </c>
      <c r="C1390" s="37">
        <v>46037</v>
      </c>
      <c r="D1390" s="14">
        <f>IF(D1383&gt;D1403, D1389-(ABS(D1383-D1403)/20), D1389+(ABS(D1383-D1403)/20))</f>
        <v>2.3966499999999984</v>
      </c>
      <c r="E1390" s="15">
        <f>IF(E1383&gt;E1403, E1389-(ABS(E1383-E1403)/20), E1389+(ABS(E1383-E1403)/20))</f>
        <v>358533736.81315482</v>
      </c>
      <c r="F1390" s="15">
        <f>IF(F1383&gt;F1403, F1389-(ABS(F1383-F1403)/20), F1389+(ABS(F1383-F1403)/20))</f>
        <v>222782535.50089663</v>
      </c>
    </row>
    <row r="1391" spans="2:6" x14ac:dyDescent="0.3">
      <c r="B1391" s="10">
        <v>93.08</v>
      </c>
      <c r="C1391" s="37">
        <v>46038</v>
      </c>
      <c r="D1391" s="14">
        <f>IF(D1383&gt;D1403, D1390-(ABS(D1383-D1403)/20), D1390+(ABS(D1383-D1403)/20))</f>
        <v>2.3955999999999982</v>
      </c>
      <c r="E1391" s="15">
        <f>IF(E1383&gt;E1403, E1390-(ABS(E1383-E1403)/20), E1390+(ABS(E1383-E1403)/20))</f>
        <v>358376659.0489198</v>
      </c>
      <c r="F1391" s="15">
        <f>IF(F1383&gt;F1403, F1390-(ABS(F1383-F1403)/20), F1390+(ABS(F1383-F1403)/20))</f>
        <v>222684931.90325996</v>
      </c>
    </row>
    <row r="1392" spans="2:6" x14ac:dyDescent="0.3">
      <c r="B1392" s="10">
        <v>93.09</v>
      </c>
      <c r="C1392" s="37">
        <v>46039</v>
      </c>
      <c r="D1392" s="14">
        <f>IF(D1383&gt;D1403, D1391-(ABS(D1383-D1403)/20), D1391+(ABS(D1383-D1403)/20))</f>
        <v>2.394549999999998</v>
      </c>
      <c r="E1392" s="15">
        <f>IF(E1383&gt;E1403, E1391-(ABS(E1383-E1403)/20), E1391+(ABS(E1383-E1403)/20))</f>
        <v>358219581.28468478</v>
      </c>
      <c r="F1392" s="15">
        <f>IF(F1383&gt;F1403, F1391-(ABS(F1383-F1403)/20), F1391+(ABS(F1383-F1403)/20))</f>
        <v>222587328.30562329</v>
      </c>
    </row>
    <row r="1393" spans="2:6" x14ac:dyDescent="0.3">
      <c r="B1393" s="10">
        <v>93.1</v>
      </c>
      <c r="C1393" s="37">
        <v>46040</v>
      </c>
      <c r="D1393" s="14">
        <f>IF(D1383&gt;D1403, D1392-(ABS(D1383-D1403)/20), D1392+(ABS(D1383-D1403)/20))</f>
        <v>2.3934999999999977</v>
      </c>
      <c r="E1393" s="15">
        <f>IF(E1383&gt;E1403, E1392-(ABS(E1383-E1403)/20), E1392+(ABS(E1383-E1403)/20))</f>
        <v>358062503.52044976</v>
      </c>
      <c r="F1393" s="15">
        <f>IF(F1383&gt;F1403, F1392-(ABS(F1383-F1403)/20), F1392+(ABS(F1383-F1403)/20))</f>
        <v>222489724.70798662</v>
      </c>
    </row>
    <row r="1394" spans="2:6" x14ac:dyDescent="0.3">
      <c r="B1394" s="10">
        <v>93.11</v>
      </c>
      <c r="C1394" s="37">
        <v>46041</v>
      </c>
      <c r="D1394" s="14">
        <f>IF(D1383&gt;D1403, D1393-(ABS(D1383-D1403)/20), D1393+(ABS(D1383-D1403)/20))</f>
        <v>2.3924499999999975</v>
      </c>
      <c r="E1394" s="15">
        <f>IF(E1383&gt;E1403, E1393-(ABS(E1383-E1403)/20), E1393+(ABS(E1383-E1403)/20))</f>
        <v>357905425.75621474</v>
      </c>
      <c r="F1394" s="15">
        <f>IF(F1383&gt;F1403, F1393-(ABS(F1383-F1403)/20), F1393+(ABS(F1383-F1403)/20))</f>
        <v>222392121.11034995</v>
      </c>
    </row>
    <row r="1395" spans="2:6" x14ac:dyDescent="0.3">
      <c r="B1395" s="10">
        <v>93.12</v>
      </c>
      <c r="C1395" s="37">
        <v>46042</v>
      </c>
      <c r="D1395" s="14">
        <f>IF(D1383&gt;D1403, D1394-(ABS(D1383-D1403)/20), D1394+(ABS(D1383-D1403)/20))</f>
        <v>2.3913999999999973</v>
      </c>
      <c r="E1395" s="15">
        <f>IF(E1383&gt;E1403, E1394-(ABS(E1383-E1403)/20), E1394+(ABS(E1383-E1403)/20))</f>
        <v>357748347.99197972</v>
      </c>
      <c r="F1395" s="15">
        <f>IF(F1383&gt;F1403, F1394-(ABS(F1383-F1403)/20), F1394+(ABS(F1383-F1403)/20))</f>
        <v>222294517.51271328</v>
      </c>
    </row>
    <row r="1396" spans="2:6" x14ac:dyDescent="0.3">
      <c r="B1396" s="10">
        <v>93.13</v>
      </c>
      <c r="C1396" s="37">
        <v>46043</v>
      </c>
      <c r="D1396" s="14">
        <f>IF(D1383&gt;D1403, D1395-(ABS(D1383-D1403)/20), D1395+(ABS(D1383-D1403)/20))</f>
        <v>2.3903499999999971</v>
      </c>
      <c r="E1396" s="15">
        <f>IF(E1383&gt;E1403, E1395-(ABS(E1383-E1403)/20), E1395+(ABS(E1383-E1403)/20))</f>
        <v>357591270.2277447</v>
      </c>
      <c r="F1396" s="15">
        <f>IF(F1383&gt;F1403, F1395-(ABS(F1383-F1403)/20), F1395+(ABS(F1383-F1403)/20))</f>
        <v>222196913.91507661</v>
      </c>
    </row>
    <row r="1397" spans="2:6" x14ac:dyDescent="0.3">
      <c r="B1397" s="10">
        <v>93.14</v>
      </c>
      <c r="C1397" s="37">
        <v>46044</v>
      </c>
      <c r="D1397" s="14">
        <f>IF(D1383&gt;D1403, D1396-(ABS(D1383-D1403)/20), D1396+(ABS(D1383-D1403)/20))</f>
        <v>2.3892999999999969</v>
      </c>
      <c r="E1397" s="15">
        <f>IF(E1383&gt;E1403, E1396-(ABS(E1383-E1403)/20), E1396+(ABS(E1383-E1403)/20))</f>
        <v>357434192.46350968</v>
      </c>
      <c r="F1397" s="15">
        <f>IF(F1383&gt;F1403, F1396-(ABS(F1383-F1403)/20), F1396+(ABS(F1383-F1403)/20))</f>
        <v>222099310.31743994</v>
      </c>
    </row>
    <row r="1398" spans="2:6" x14ac:dyDescent="0.3">
      <c r="B1398" s="10">
        <v>93.15</v>
      </c>
      <c r="C1398" s="37">
        <v>46045</v>
      </c>
      <c r="D1398" s="14">
        <f>IF(D1383&gt;D1403, D1397-(ABS(D1383-D1403)/20), D1397+(ABS(D1383-D1403)/20))</f>
        <v>2.3882499999999967</v>
      </c>
      <c r="E1398" s="15">
        <f>IF(E1383&gt;E1403, E1397-(ABS(E1383-E1403)/20), E1397+(ABS(E1383-E1403)/20))</f>
        <v>357277114.69927466</v>
      </c>
      <c r="F1398" s="15">
        <f>IF(F1383&gt;F1403, F1397-(ABS(F1383-F1403)/20), F1397+(ABS(F1383-F1403)/20))</f>
        <v>222001706.71980327</v>
      </c>
    </row>
    <row r="1399" spans="2:6" x14ac:dyDescent="0.3">
      <c r="B1399" s="10">
        <v>93.16</v>
      </c>
      <c r="C1399" s="37">
        <v>46046</v>
      </c>
      <c r="D1399" s="14">
        <f>IF(D1383&gt;D1403, D1398-(ABS(D1383-D1403)/20), D1398+(ABS(D1383-D1403)/20))</f>
        <v>2.3871999999999964</v>
      </c>
      <c r="E1399" s="15">
        <f>IF(E1383&gt;E1403, E1398-(ABS(E1383-E1403)/20), E1398+(ABS(E1383-E1403)/20))</f>
        <v>357120036.93503964</v>
      </c>
      <c r="F1399" s="15">
        <f>IF(F1383&gt;F1403, F1398-(ABS(F1383-F1403)/20), F1398+(ABS(F1383-F1403)/20))</f>
        <v>221904103.1221666</v>
      </c>
    </row>
    <row r="1400" spans="2:6" x14ac:dyDescent="0.3">
      <c r="B1400" s="10">
        <v>93.17</v>
      </c>
      <c r="C1400" s="37">
        <v>46047</v>
      </c>
      <c r="D1400" s="14">
        <f>IF(D1383&gt;D1403, D1399-(ABS(D1383-D1403)/20), D1399+(ABS(D1383-D1403)/20))</f>
        <v>2.3861499999999962</v>
      </c>
      <c r="E1400" s="15">
        <f>IF(E1383&gt;E1403, E1399-(ABS(E1383-E1403)/20), E1399+(ABS(E1383-E1403)/20))</f>
        <v>356962959.17080462</v>
      </c>
      <c r="F1400" s="15">
        <f>IF(F1383&gt;F1403, F1399-(ABS(F1383-F1403)/20), F1399+(ABS(F1383-F1403)/20))</f>
        <v>221806499.52452993</v>
      </c>
    </row>
    <row r="1401" spans="2:6" x14ac:dyDescent="0.3">
      <c r="B1401" s="10">
        <v>93.18</v>
      </c>
      <c r="C1401" s="37">
        <v>46048</v>
      </c>
      <c r="D1401" s="14">
        <f>IF(D1383&gt;D1403, D1400-(ABS(D1383-D1403)/20), D1400+(ABS(D1383-D1403)/20))</f>
        <v>2.385099999999996</v>
      </c>
      <c r="E1401" s="15">
        <f>IF(E1383&gt;E1403, E1400-(ABS(E1383-E1403)/20), E1400+(ABS(E1383-E1403)/20))</f>
        <v>356805881.4065696</v>
      </c>
      <c r="F1401" s="15">
        <f>IF(F1383&gt;F1403, F1400-(ABS(F1383-F1403)/20), F1400+(ABS(F1383-F1403)/20))</f>
        <v>221708895.92689326</v>
      </c>
    </row>
    <row r="1402" spans="2:6" x14ac:dyDescent="0.3">
      <c r="B1402" s="10">
        <v>93.19</v>
      </c>
      <c r="C1402" s="37">
        <v>46049</v>
      </c>
      <c r="D1402" s="14">
        <f>IF(D1383&gt;D1403, D1401-(ABS(D1383-D1403)/20), D1401+(ABS(D1383-D1403)/20))</f>
        <v>2.3840499999999958</v>
      </c>
      <c r="E1402" s="15">
        <f>IF(E1383&gt;E1403, E1401-(ABS(E1383-E1403)/20), E1401+(ABS(E1383-E1403)/20))</f>
        <v>356648803.64233458</v>
      </c>
      <c r="F1402" s="15">
        <f>IF(F1383&gt;F1403, F1401-(ABS(F1383-F1403)/20), F1401+(ABS(F1383-F1403)/20))</f>
        <v>221611292.32925659</v>
      </c>
    </row>
    <row r="1403" spans="2:6" x14ac:dyDescent="0.3">
      <c r="B1403" s="10">
        <v>94</v>
      </c>
      <c r="C1403" s="36">
        <v>46050</v>
      </c>
      <c r="D1403" s="11">
        <v>2.383</v>
      </c>
      <c r="E1403" s="12">
        <f>D1403*149597870.7</f>
        <v>356491725.87809998</v>
      </c>
      <c r="F1403" s="12">
        <f>E1403/1.609344</f>
        <v>221513688.73161981</v>
      </c>
    </row>
    <row r="1404" spans="2:6" x14ac:dyDescent="0.3">
      <c r="B1404" s="10">
        <v>94.01</v>
      </c>
      <c r="C1404" s="37">
        <v>46051</v>
      </c>
      <c r="D1404" s="14">
        <f>IF(D1403&gt;D1413, D1403-(ABS(D1403-D1413)/10), D1403+(ABS(D1403-D1413)/10))</f>
        <v>2.3816999999999999</v>
      </c>
      <c r="E1404" s="15">
        <f>IF(E1403&gt;E1413, E1403-(ABS(E1403-E1413)/10), E1403+(ABS(E1403-E1413)/10))</f>
        <v>356297248.64618999</v>
      </c>
      <c r="F1404" s="15">
        <f>IF(F1403&gt;F1413, F1403-(ABS(F1403-F1413)/10), F1403+(ABS(F1403-F1413)/10))</f>
        <v>221392846.18216488</v>
      </c>
    </row>
    <row r="1405" spans="2:6" x14ac:dyDescent="0.3">
      <c r="B1405" s="10">
        <v>94.02</v>
      </c>
      <c r="C1405" s="37">
        <v>46052</v>
      </c>
      <c r="D1405" s="14">
        <f>IF(D1403&gt;D1413, D1404-(ABS(D1403-D1413)/10), D1404+(ABS(D1403-D1413)/10))</f>
        <v>2.3803999999999998</v>
      </c>
      <c r="E1405" s="15">
        <f>IF(E1403&gt;E1413, E1404-(ABS(E1403-E1413)/10), E1404+(ABS(E1403-E1413)/10))</f>
        <v>356102771.41428</v>
      </c>
      <c r="F1405" s="15">
        <f>IF(F1403&gt;F1413, F1404-(ABS(F1403-F1413)/10), F1404+(ABS(F1403-F1413)/10))</f>
        <v>221272003.63270995</v>
      </c>
    </row>
    <row r="1406" spans="2:6" x14ac:dyDescent="0.3">
      <c r="B1406" s="10">
        <v>94.03</v>
      </c>
      <c r="C1406" s="37">
        <v>46053</v>
      </c>
      <c r="D1406" s="14">
        <f>IF(D1403&gt;D1413, D1405-(ABS(D1403-D1413)/10), D1405+(ABS(D1403-D1413)/10))</f>
        <v>2.3790999999999998</v>
      </c>
      <c r="E1406" s="15">
        <f>IF(E1403&gt;E1413, E1405-(ABS(E1403-E1413)/10), E1405+(ABS(E1403-E1413)/10))</f>
        <v>355908294.18237001</v>
      </c>
      <c r="F1406" s="15">
        <f>IF(F1403&gt;F1413, F1405-(ABS(F1403-F1413)/10), F1405+(ABS(F1403-F1413)/10))</f>
        <v>221151161.08325502</v>
      </c>
    </row>
    <row r="1407" spans="2:6" x14ac:dyDescent="0.3">
      <c r="B1407" s="10">
        <v>94.04</v>
      </c>
      <c r="C1407" s="37">
        <v>46054</v>
      </c>
      <c r="D1407" s="14">
        <f>IF(D1403&gt;D1413, D1406-(ABS(D1403-D1413)/10), D1406+(ABS(D1403-D1413)/10))</f>
        <v>2.3777999999999997</v>
      </c>
      <c r="E1407" s="15">
        <f>IF(E1403&gt;E1413, E1406-(ABS(E1403-E1413)/10), E1406+(ABS(E1403-E1413)/10))</f>
        <v>355713816.95046002</v>
      </c>
      <c r="F1407" s="15">
        <f>IF(F1403&gt;F1413, F1406-(ABS(F1403-F1413)/10), F1406+(ABS(F1403-F1413)/10))</f>
        <v>221030318.5338001</v>
      </c>
    </row>
    <row r="1408" spans="2:6" x14ac:dyDescent="0.3">
      <c r="B1408" s="10">
        <v>94.05</v>
      </c>
      <c r="C1408" s="37">
        <v>46055</v>
      </c>
      <c r="D1408" s="14">
        <f>IF(D1403&gt;D1413, D1407-(ABS(D1403-D1413)/10), D1407+(ABS(D1403-D1413)/10))</f>
        <v>2.3764999999999996</v>
      </c>
      <c r="E1408" s="15">
        <f>IF(E1403&gt;E1413, E1407-(ABS(E1403-E1413)/10), E1407+(ABS(E1403-E1413)/10))</f>
        <v>355519339.71855003</v>
      </c>
      <c r="F1408" s="15">
        <f>IF(F1403&gt;F1413, F1407-(ABS(F1403-F1413)/10), F1407+(ABS(F1403-F1413)/10))</f>
        <v>220909475.98434517</v>
      </c>
    </row>
    <row r="1409" spans="2:6" x14ac:dyDescent="0.3">
      <c r="B1409" s="10">
        <v>94.06</v>
      </c>
      <c r="C1409" s="37">
        <v>46056</v>
      </c>
      <c r="D1409" s="14">
        <f>IF(D1403&gt;D1413, D1408-(ABS(D1403-D1413)/10), D1408+(ABS(D1403-D1413)/10))</f>
        <v>2.3751999999999995</v>
      </c>
      <c r="E1409" s="15">
        <f>IF(E1403&gt;E1413, E1408-(ABS(E1403-E1413)/10), E1408+(ABS(E1403-E1413)/10))</f>
        <v>355324862.48664004</v>
      </c>
      <c r="F1409" s="15">
        <f>IF(F1403&gt;F1413, F1408-(ABS(F1403-F1413)/10), F1408+(ABS(F1403-F1413)/10))</f>
        <v>220788633.43489024</v>
      </c>
    </row>
    <row r="1410" spans="2:6" x14ac:dyDescent="0.3">
      <c r="B1410" s="10">
        <v>94.07</v>
      </c>
      <c r="C1410" s="37">
        <v>46057</v>
      </c>
      <c r="D1410" s="14">
        <f>IF(D1403&gt;D1413, D1409-(ABS(D1403-D1413)/10), D1409+(ABS(D1403-D1413)/10))</f>
        <v>2.3738999999999995</v>
      </c>
      <c r="E1410" s="15">
        <f>IF(E1403&gt;E1413, E1409-(ABS(E1403-E1413)/10), E1409+(ABS(E1403-E1413)/10))</f>
        <v>355130385.25473005</v>
      </c>
      <c r="F1410" s="15">
        <f>IF(F1403&gt;F1413, F1409-(ABS(F1403-F1413)/10), F1409+(ABS(F1403-F1413)/10))</f>
        <v>220667790.88543531</v>
      </c>
    </row>
    <row r="1411" spans="2:6" x14ac:dyDescent="0.3">
      <c r="B1411" s="10">
        <v>94.08</v>
      </c>
      <c r="C1411" s="37">
        <v>46058</v>
      </c>
      <c r="D1411" s="14">
        <f>IF(D1403&gt;D1413, D1410-(ABS(D1403-D1413)/10), D1410+(ABS(D1403-D1413)/10))</f>
        <v>2.3725999999999994</v>
      </c>
      <c r="E1411" s="15">
        <f>IF(E1403&gt;E1413, E1410-(ABS(E1403-E1413)/10), E1410+(ABS(E1403-E1413)/10))</f>
        <v>354935908.02282006</v>
      </c>
      <c r="F1411" s="15">
        <f>IF(F1403&gt;F1413, F1410-(ABS(F1403-F1413)/10), F1410+(ABS(F1403-F1413)/10))</f>
        <v>220546948.33598039</v>
      </c>
    </row>
    <row r="1412" spans="2:6" x14ac:dyDescent="0.3">
      <c r="B1412" s="10">
        <v>94.09</v>
      </c>
      <c r="C1412" s="37">
        <v>46059</v>
      </c>
      <c r="D1412" s="14">
        <f>IF(D1403&gt;D1413, D1411-(ABS(D1403-D1413)/10), D1411+(ABS(D1403-D1413)/10))</f>
        <v>2.3712999999999993</v>
      </c>
      <c r="E1412" s="15">
        <f>IF(E1403&gt;E1413, E1411-(ABS(E1403-E1413)/10), E1411+(ABS(E1403-E1413)/10))</f>
        <v>354741430.79091007</v>
      </c>
      <c r="F1412" s="15">
        <f>IF(F1403&gt;F1413, F1411-(ABS(F1403-F1413)/10), F1411+(ABS(F1403-F1413)/10))</f>
        <v>220426105.78652546</v>
      </c>
    </row>
    <row r="1413" spans="2:6" x14ac:dyDescent="0.3">
      <c r="B1413" s="10">
        <v>95</v>
      </c>
      <c r="C1413" s="36">
        <v>46060</v>
      </c>
      <c r="D1413" s="11">
        <v>2.37</v>
      </c>
      <c r="E1413" s="12">
        <f>D1413*149597870.7</f>
        <v>354546953.55900002</v>
      </c>
      <c r="F1413" s="12">
        <f>E1413/1.609344</f>
        <v>220305263.2370705</v>
      </c>
    </row>
    <row r="1414" spans="2:6" x14ac:dyDescent="0.3">
      <c r="B1414" s="10">
        <v>95.01</v>
      </c>
      <c r="C1414" s="37">
        <v>46061</v>
      </c>
      <c r="D1414" s="14">
        <f>IF(D1413&gt;D1433, D1413-(ABS(D1413-D1433)/20), D1413+(ABS(D1413-D1433)/20))</f>
        <v>2.3686500000000001</v>
      </c>
      <c r="E1414" s="15">
        <f>IF(E1413&gt;E1433, E1413-(ABS(E1413-E1433)/20), E1413+(ABS(E1413-E1433)/20))</f>
        <v>354344996.43355501</v>
      </c>
      <c r="F1414" s="15">
        <f>IF(F1413&gt;F1433, F1413-(ABS(F1413-F1433)/20), F1413+(ABS(F1413-F1433)/20))</f>
        <v>220179772.8972519</v>
      </c>
    </row>
    <row r="1415" spans="2:6" x14ac:dyDescent="0.3">
      <c r="B1415" s="10">
        <v>95.02</v>
      </c>
      <c r="C1415" s="37">
        <v>46062</v>
      </c>
      <c r="D1415" s="14">
        <f>IF(D1413&gt;D1433, D1414-(ABS(D1413-D1433)/20), D1414+(ABS(D1413-D1433)/20))</f>
        <v>2.3673000000000002</v>
      </c>
      <c r="E1415" s="15">
        <f>IF(E1413&gt;E1433, E1414-(ABS(E1413-E1433)/20), E1414+(ABS(E1413-E1433)/20))</f>
        <v>354143039.30811</v>
      </c>
      <c r="F1415" s="15">
        <f>IF(F1413&gt;F1433, F1414-(ABS(F1413-F1433)/20), F1414+(ABS(F1413-F1433)/20))</f>
        <v>220054282.55743331</v>
      </c>
    </row>
    <row r="1416" spans="2:6" x14ac:dyDescent="0.3">
      <c r="B1416" s="10">
        <v>95.03</v>
      </c>
      <c r="C1416" s="37">
        <v>46063</v>
      </c>
      <c r="D1416" s="14">
        <f>IF(D1413&gt;D1433, D1415-(ABS(D1413-D1433)/20), D1415+(ABS(D1413-D1433)/20))</f>
        <v>2.3659500000000002</v>
      </c>
      <c r="E1416" s="15">
        <f>IF(E1413&gt;E1433, E1415-(ABS(E1413-E1433)/20), E1415+(ABS(E1413-E1433)/20))</f>
        <v>353941082.18266499</v>
      </c>
      <c r="F1416" s="15">
        <f>IF(F1413&gt;F1433, F1415-(ABS(F1413-F1433)/20), F1415+(ABS(F1413-F1433)/20))</f>
        <v>219928792.21761471</v>
      </c>
    </row>
    <row r="1417" spans="2:6" x14ac:dyDescent="0.3">
      <c r="B1417" s="10">
        <v>95.04</v>
      </c>
      <c r="C1417" s="37">
        <v>46064</v>
      </c>
      <c r="D1417" s="14">
        <f>IF(D1413&gt;D1433, D1416-(ABS(D1413-D1433)/20), D1416+(ABS(D1413-D1433)/20))</f>
        <v>2.3646000000000003</v>
      </c>
      <c r="E1417" s="15">
        <f>IF(E1413&gt;E1433, E1416-(ABS(E1413-E1433)/20), E1416+(ABS(E1413-E1433)/20))</f>
        <v>353739125.05721998</v>
      </c>
      <c r="F1417" s="15">
        <f>IF(F1413&gt;F1433, F1416-(ABS(F1413-F1433)/20), F1416+(ABS(F1413-F1433)/20))</f>
        <v>219803301.87779611</v>
      </c>
    </row>
    <row r="1418" spans="2:6" x14ac:dyDescent="0.3">
      <c r="B1418" s="10">
        <v>95.05</v>
      </c>
      <c r="C1418" s="37">
        <v>46065</v>
      </c>
      <c r="D1418" s="14">
        <f>IF(D1413&gt;D1433, D1417-(ABS(D1413-D1433)/20), D1417+(ABS(D1413-D1433)/20))</f>
        <v>2.3632500000000003</v>
      </c>
      <c r="E1418" s="15">
        <f>IF(E1413&gt;E1433, E1417-(ABS(E1413-E1433)/20), E1417+(ABS(E1413-E1433)/20))</f>
        <v>353537167.93177497</v>
      </c>
      <c r="F1418" s="15">
        <f>IF(F1413&gt;F1433, F1417-(ABS(F1413-F1433)/20), F1417+(ABS(F1413-F1433)/20))</f>
        <v>219677811.53797752</v>
      </c>
    </row>
    <row r="1419" spans="2:6" x14ac:dyDescent="0.3">
      <c r="B1419" s="10">
        <v>95.06</v>
      </c>
      <c r="C1419" s="37">
        <v>46066</v>
      </c>
      <c r="D1419" s="14">
        <f>IF(D1413&gt;D1433, D1418-(ABS(D1413-D1433)/20), D1418+(ABS(D1413-D1433)/20))</f>
        <v>2.3619000000000003</v>
      </c>
      <c r="E1419" s="15">
        <f>IF(E1413&gt;E1433, E1418-(ABS(E1413-E1433)/20), E1418+(ABS(E1413-E1433)/20))</f>
        <v>353335210.80632997</v>
      </c>
      <c r="F1419" s="15">
        <f>IF(F1413&gt;F1433, F1418-(ABS(F1413-F1433)/20), F1418+(ABS(F1413-F1433)/20))</f>
        <v>219552321.19815892</v>
      </c>
    </row>
    <row r="1420" spans="2:6" x14ac:dyDescent="0.3">
      <c r="B1420" s="10">
        <v>95.07</v>
      </c>
      <c r="C1420" s="37">
        <v>46067</v>
      </c>
      <c r="D1420" s="14">
        <f>IF(D1413&gt;D1433, D1419-(ABS(D1413-D1433)/20), D1419+(ABS(D1413-D1433)/20))</f>
        <v>2.3605500000000004</v>
      </c>
      <c r="E1420" s="15">
        <f>IF(E1413&gt;E1433, E1419-(ABS(E1413-E1433)/20), E1419+(ABS(E1413-E1433)/20))</f>
        <v>353133253.68088496</v>
      </c>
      <c r="F1420" s="15">
        <f>IF(F1413&gt;F1433, F1419-(ABS(F1413-F1433)/20), F1419+(ABS(F1413-F1433)/20))</f>
        <v>219426830.85834032</v>
      </c>
    </row>
    <row r="1421" spans="2:6" x14ac:dyDescent="0.3">
      <c r="B1421" s="10">
        <v>95.08</v>
      </c>
      <c r="C1421" s="37">
        <v>46068</v>
      </c>
      <c r="D1421" s="14">
        <f>IF(D1413&gt;D1433, D1420-(ABS(D1413-D1433)/20), D1420+(ABS(D1413-D1433)/20))</f>
        <v>2.3592000000000004</v>
      </c>
      <c r="E1421" s="15">
        <f>IF(E1413&gt;E1433, E1420-(ABS(E1413-E1433)/20), E1420+(ABS(E1413-E1433)/20))</f>
        <v>352931296.55543995</v>
      </c>
      <c r="F1421" s="15">
        <f>IF(F1413&gt;F1433, F1420-(ABS(F1413-F1433)/20), F1420+(ABS(F1413-F1433)/20))</f>
        <v>219301340.51852173</v>
      </c>
    </row>
    <row r="1422" spans="2:6" x14ac:dyDescent="0.3">
      <c r="B1422" s="10">
        <v>95.09</v>
      </c>
      <c r="C1422" s="37">
        <v>46069</v>
      </c>
      <c r="D1422" s="14">
        <f>IF(D1413&gt;D1433, D1421-(ABS(D1413-D1433)/20), D1421+(ABS(D1413-D1433)/20))</f>
        <v>2.3578500000000004</v>
      </c>
      <c r="E1422" s="15">
        <f>IF(E1413&gt;E1433, E1421-(ABS(E1413-E1433)/20), E1421+(ABS(E1413-E1433)/20))</f>
        <v>352729339.42999494</v>
      </c>
      <c r="F1422" s="15">
        <f>IF(F1413&gt;F1433, F1421-(ABS(F1413-F1433)/20), F1421+(ABS(F1413-F1433)/20))</f>
        <v>219175850.17870313</v>
      </c>
    </row>
    <row r="1423" spans="2:6" x14ac:dyDescent="0.3">
      <c r="B1423" s="10">
        <v>95.1</v>
      </c>
      <c r="C1423" s="37">
        <v>46070</v>
      </c>
      <c r="D1423" s="14">
        <f>IF(D1413&gt;D1433, D1422-(ABS(D1413-D1433)/20), D1422+(ABS(D1413-D1433)/20))</f>
        <v>2.3565000000000005</v>
      </c>
      <c r="E1423" s="15">
        <f>IF(E1413&gt;E1433, E1422-(ABS(E1413-E1433)/20), E1422+(ABS(E1413-E1433)/20))</f>
        <v>352527382.30454993</v>
      </c>
      <c r="F1423" s="15">
        <f>IF(F1413&gt;F1433, F1422-(ABS(F1413-F1433)/20), F1422+(ABS(F1413-F1433)/20))</f>
        <v>219050359.83888453</v>
      </c>
    </row>
    <row r="1424" spans="2:6" x14ac:dyDescent="0.3">
      <c r="B1424" s="10">
        <v>95.11</v>
      </c>
      <c r="C1424" s="37">
        <v>46071</v>
      </c>
      <c r="D1424" s="14">
        <f>IF(D1413&gt;D1433, D1423-(ABS(D1413-D1433)/20), D1423+(ABS(D1413-D1433)/20))</f>
        <v>2.3551500000000005</v>
      </c>
      <c r="E1424" s="15">
        <f>IF(E1413&gt;E1433, E1423-(ABS(E1413-E1433)/20), E1423+(ABS(E1413-E1433)/20))</f>
        <v>352325425.17910492</v>
      </c>
      <c r="F1424" s="15">
        <f>IF(F1413&gt;F1433, F1423-(ABS(F1413-F1433)/20), F1423+(ABS(F1413-F1433)/20))</f>
        <v>218924869.49906594</v>
      </c>
    </row>
    <row r="1425" spans="2:6" x14ac:dyDescent="0.3">
      <c r="B1425" s="10">
        <v>95.12</v>
      </c>
      <c r="C1425" s="37">
        <v>46072</v>
      </c>
      <c r="D1425" s="14">
        <f>IF(D1413&gt;D1433, D1424-(ABS(D1413-D1433)/20), D1424+(ABS(D1413-D1433)/20))</f>
        <v>2.3538000000000006</v>
      </c>
      <c r="E1425" s="15">
        <f>IF(E1413&gt;E1433, E1424-(ABS(E1413-E1433)/20), E1424+(ABS(E1413-E1433)/20))</f>
        <v>352123468.05365992</v>
      </c>
      <c r="F1425" s="15">
        <f>IF(F1413&gt;F1433, F1424-(ABS(F1413-F1433)/20), F1424+(ABS(F1413-F1433)/20))</f>
        <v>218799379.15924734</v>
      </c>
    </row>
    <row r="1426" spans="2:6" x14ac:dyDescent="0.3">
      <c r="B1426" s="10">
        <v>95.13</v>
      </c>
      <c r="C1426" s="37">
        <v>46073</v>
      </c>
      <c r="D1426" s="14">
        <f>IF(D1413&gt;D1433, D1425-(ABS(D1413-D1433)/20), D1425+(ABS(D1413-D1433)/20))</f>
        <v>2.3524500000000006</v>
      </c>
      <c r="E1426" s="15">
        <f>IF(E1413&gt;E1433, E1425-(ABS(E1413-E1433)/20), E1425+(ABS(E1413-E1433)/20))</f>
        <v>351921510.92821491</v>
      </c>
      <c r="F1426" s="15">
        <f>IF(F1413&gt;F1433, F1425-(ABS(F1413-F1433)/20), F1425+(ABS(F1413-F1433)/20))</f>
        <v>218673888.81942874</v>
      </c>
    </row>
    <row r="1427" spans="2:6" x14ac:dyDescent="0.3">
      <c r="B1427" s="10">
        <v>95.14</v>
      </c>
      <c r="C1427" s="37">
        <v>46074</v>
      </c>
      <c r="D1427" s="14">
        <f>IF(D1413&gt;D1433, D1426-(ABS(D1413-D1433)/20), D1426+(ABS(D1413-D1433)/20))</f>
        <v>2.3511000000000006</v>
      </c>
      <c r="E1427" s="15">
        <f>IF(E1413&gt;E1433, E1426-(ABS(E1413-E1433)/20), E1426+(ABS(E1413-E1433)/20))</f>
        <v>351719553.8027699</v>
      </c>
      <c r="F1427" s="15">
        <f>IF(F1413&gt;F1433, F1426-(ABS(F1413-F1433)/20), F1426+(ABS(F1413-F1433)/20))</f>
        <v>218548398.47961015</v>
      </c>
    </row>
    <row r="1428" spans="2:6" x14ac:dyDescent="0.3">
      <c r="B1428" s="10">
        <v>95.15</v>
      </c>
      <c r="C1428" s="37">
        <v>46075</v>
      </c>
      <c r="D1428" s="14">
        <f>IF(D1413&gt;D1433, D1427-(ABS(D1413-D1433)/20), D1427+(ABS(D1413-D1433)/20))</f>
        <v>2.3497500000000007</v>
      </c>
      <c r="E1428" s="15">
        <f>IF(E1413&gt;E1433, E1427-(ABS(E1413-E1433)/20), E1427+(ABS(E1413-E1433)/20))</f>
        <v>351517596.67732489</v>
      </c>
      <c r="F1428" s="15">
        <f>IF(F1413&gt;F1433, F1427-(ABS(F1413-F1433)/20), F1427+(ABS(F1413-F1433)/20))</f>
        <v>218422908.13979155</v>
      </c>
    </row>
    <row r="1429" spans="2:6" x14ac:dyDescent="0.3">
      <c r="B1429" s="10">
        <v>95.16</v>
      </c>
      <c r="C1429" s="37">
        <v>46076</v>
      </c>
      <c r="D1429" s="14">
        <f>IF(D1413&gt;D1433, D1428-(ABS(D1413-D1433)/20), D1428+(ABS(D1413-D1433)/20))</f>
        <v>2.3484000000000007</v>
      </c>
      <c r="E1429" s="15">
        <f>IF(E1413&gt;E1433, E1428-(ABS(E1413-E1433)/20), E1428+(ABS(E1413-E1433)/20))</f>
        <v>351315639.55187988</v>
      </c>
      <c r="F1429" s="15">
        <f>IF(F1413&gt;F1433, F1428-(ABS(F1413-F1433)/20), F1428+(ABS(F1413-F1433)/20))</f>
        <v>218297417.79997295</v>
      </c>
    </row>
    <row r="1430" spans="2:6" x14ac:dyDescent="0.3">
      <c r="B1430" s="10">
        <v>95.17</v>
      </c>
      <c r="C1430" s="37">
        <v>46077</v>
      </c>
      <c r="D1430" s="14">
        <f>IF(D1413&gt;D1433, D1429-(ABS(D1413-D1433)/20), D1429+(ABS(D1413-D1433)/20))</f>
        <v>2.3470500000000007</v>
      </c>
      <c r="E1430" s="15">
        <f>IF(E1413&gt;E1433, E1429-(ABS(E1413-E1433)/20), E1429+(ABS(E1413-E1433)/20))</f>
        <v>351113682.42643487</v>
      </c>
      <c r="F1430" s="15">
        <f>IF(F1413&gt;F1433, F1429-(ABS(F1413-F1433)/20), F1429+(ABS(F1413-F1433)/20))</f>
        <v>218171927.46015435</v>
      </c>
    </row>
    <row r="1431" spans="2:6" x14ac:dyDescent="0.3">
      <c r="B1431" s="10">
        <v>95.18</v>
      </c>
      <c r="C1431" s="37">
        <v>46078</v>
      </c>
      <c r="D1431" s="14">
        <f>IF(D1413&gt;D1433, D1430-(ABS(D1413-D1433)/20), D1430+(ABS(D1413-D1433)/20))</f>
        <v>2.3457000000000008</v>
      </c>
      <c r="E1431" s="15">
        <f>IF(E1413&gt;E1433, E1430-(ABS(E1413-E1433)/20), E1430+(ABS(E1413-E1433)/20))</f>
        <v>350911725.30098987</v>
      </c>
      <c r="F1431" s="15">
        <f>IF(F1413&gt;F1433, F1430-(ABS(F1413-F1433)/20), F1430+(ABS(F1413-F1433)/20))</f>
        <v>218046437.12033576</v>
      </c>
    </row>
    <row r="1432" spans="2:6" x14ac:dyDescent="0.3">
      <c r="B1432" s="10">
        <v>95.19</v>
      </c>
      <c r="C1432" s="37">
        <v>46079</v>
      </c>
      <c r="D1432" s="14">
        <f>IF(D1413&gt;D1433, D1431-(ABS(D1413-D1433)/20), D1431+(ABS(D1413-D1433)/20))</f>
        <v>2.3443500000000008</v>
      </c>
      <c r="E1432" s="15">
        <f>IF(E1413&gt;E1433, E1431-(ABS(E1413-E1433)/20), E1431+(ABS(E1413-E1433)/20))</f>
        <v>350709768.17554486</v>
      </c>
      <c r="F1432" s="15">
        <f>IF(F1413&gt;F1433, F1431-(ABS(F1413-F1433)/20), F1431+(ABS(F1413-F1433)/20))</f>
        <v>217920946.78051716</v>
      </c>
    </row>
    <row r="1433" spans="2:6" x14ac:dyDescent="0.3">
      <c r="B1433" s="10">
        <v>96</v>
      </c>
      <c r="C1433" s="36">
        <v>46080</v>
      </c>
      <c r="D1433" s="11">
        <v>2.343</v>
      </c>
      <c r="E1433" s="12">
        <f>D1433*149597870.7</f>
        <v>350507811.05009997</v>
      </c>
      <c r="F1433" s="12">
        <f>E1433/1.609344</f>
        <v>217795456.44069877</v>
      </c>
    </row>
    <row r="1434" spans="2:6" x14ac:dyDescent="0.3">
      <c r="B1434" s="10">
        <v>96.01</v>
      </c>
      <c r="C1434" s="37">
        <v>46081</v>
      </c>
      <c r="D1434" s="14">
        <f>IF(D1433&gt;D1443, D1433-(ABS(D1433-D1443)/10), D1433+(ABS(D1433-D1443)/10))</f>
        <v>2.3416000000000001</v>
      </c>
      <c r="E1434" s="15">
        <f>IF(E1433&gt;E1443, E1433-(ABS(E1433-E1443)/10), E1433+(ABS(E1433-E1443)/10))</f>
        <v>350298374.03111994</v>
      </c>
      <c r="F1434" s="15">
        <f>IF(F1433&gt;F1443, F1433-(ABS(F1433-F1443)/10), F1433+(ABS(F1433-F1443)/10))</f>
        <v>217665318.31051654</v>
      </c>
    </row>
    <row r="1435" spans="2:6" x14ac:dyDescent="0.3">
      <c r="B1435" s="10">
        <v>96.02</v>
      </c>
      <c r="C1435" s="37">
        <v>46082</v>
      </c>
      <c r="D1435" s="14">
        <f>IF(D1433&gt;D1443, D1434-(ABS(D1433-D1443)/10), D1434+(ABS(D1433-D1443)/10))</f>
        <v>2.3402000000000003</v>
      </c>
      <c r="E1435" s="15">
        <f>IF(E1433&gt;E1443, E1434-(ABS(E1433-E1443)/10), E1434+(ABS(E1433-E1443)/10))</f>
        <v>350088937.01213992</v>
      </c>
      <c r="F1435" s="15">
        <f>IF(F1433&gt;F1443, F1434-(ABS(F1433-F1443)/10), F1434+(ABS(F1433-F1443)/10))</f>
        <v>217535180.1803343</v>
      </c>
    </row>
    <row r="1436" spans="2:6" x14ac:dyDescent="0.3">
      <c r="B1436" s="10">
        <v>96.03</v>
      </c>
      <c r="C1436" s="37">
        <v>46083</v>
      </c>
      <c r="D1436" s="14">
        <f>IF(D1433&gt;D1443, D1435-(ABS(D1433-D1443)/10), D1435+(ABS(D1433-D1443)/10))</f>
        <v>2.3388000000000004</v>
      </c>
      <c r="E1436" s="15">
        <f>IF(E1433&gt;E1443, E1435-(ABS(E1433-E1443)/10), E1435+(ABS(E1433-E1443)/10))</f>
        <v>349879499.99315989</v>
      </c>
      <c r="F1436" s="15">
        <f>IF(F1433&gt;F1443, F1435-(ABS(F1433-F1443)/10), F1435+(ABS(F1433-F1443)/10))</f>
        <v>217405042.05015206</v>
      </c>
    </row>
    <row r="1437" spans="2:6" x14ac:dyDescent="0.3">
      <c r="B1437" s="10">
        <v>96.04</v>
      </c>
      <c r="C1437" s="37">
        <v>46084</v>
      </c>
      <c r="D1437" s="14">
        <f>IF(D1433&gt;D1443, D1436-(ABS(D1433-D1443)/10), D1436+(ABS(D1433-D1443)/10))</f>
        <v>2.3374000000000006</v>
      </c>
      <c r="E1437" s="15">
        <f>IF(E1433&gt;E1443, E1436-(ABS(E1433-E1443)/10), E1436+(ABS(E1433-E1443)/10))</f>
        <v>349670062.97417986</v>
      </c>
      <c r="F1437" s="15">
        <f>IF(F1433&gt;F1443, F1436-(ABS(F1433-F1443)/10), F1436+(ABS(F1433-F1443)/10))</f>
        <v>217274903.91996983</v>
      </c>
    </row>
    <row r="1438" spans="2:6" x14ac:dyDescent="0.3">
      <c r="B1438" s="10">
        <v>96.05</v>
      </c>
      <c r="C1438" s="37">
        <v>46085</v>
      </c>
      <c r="D1438" s="14">
        <f>IF(D1433&gt;D1443, D1437-(ABS(D1433-D1443)/10), D1437+(ABS(D1433-D1443)/10))</f>
        <v>2.3360000000000007</v>
      </c>
      <c r="E1438" s="15">
        <f>IF(E1433&gt;E1443, E1437-(ABS(E1433-E1443)/10), E1437+(ABS(E1433-E1443)/10))</f>
        <v>349460625.95519984</v>
      </c>
      <c r="F1438" s="15">
        <f>IF(F1433&gt;F1443, F1437-(ABS(F1433-F1443)/10), F1437+(ABS(F1433-F1443)/10))</f>
        <v>217144765.78978759</v>
      </c>
    </row>
    <row r="1439" spans="2:6" x14ac:dyDescent="0.3">
      <c r="B1439" s="10">
        <v>96.06</v>
      </c>
      <c r="C1439" s="37">
        <v>46086</v>
      </c>
      <c r="D1439" s="14">
        <f>IF(D1433&gt;D1443, D1438-(ABS(D1433-D1443)/10), D1438+(ABS(D1433-D1443)/10))</f>
        <v>2.3346000000000009</v>
      </c>
      <c r="E1439" s="15">
        <f>IF(E1433&gt;E1443, E1438-(ABS(E1433-E1443)/10), E1438+(ABS(E1433-E1443)/10))</f>
        <v>349251188.93621981</v>
      </c>
      <c r="F1439" s="15">
        <f>IF(F1433&gt;F1443, F1438-(ABS(F1433-F1443)/10), F1438+(ABS(F1433-F1443)/10))</f>
        <v>217014627.65960535</v>
      </c>
    </row>
    <row r="1440" spans="2:6" x14ac:dyDescent="0.3">
      <c r="B1440" s="10">
        <v>96.07</v>
      </c>
      <c r="C1440" s="37">
        <v>46087</v>
      </c>
      <c r="D1440" s="14">
        <f>IF(D1433&gt;D1443, D1439-(ABS(D1433-D1443)/10), D1439+(ABS(D1433-D1443)/10))</f>
        <v>2.3332000000000011</v>
      </c>
      <c r="E1440" s="15">
        <f>IF(E1433&gt;E1443, E1439-(ABS(E1433-E1443)/10), E1439+(ABS(E1433-E1443)/10))</f>
        <v>349041751.91723979</v>
      </c>
      <c r="F1440" s="15">
        <f>IF(F1433&gt;F1443, F1439-(ABS(F1433-F1443)/10), F1439+(ABS(F1433-F1443)/10))</f>
        <v>216884489.52942312</v>
      </c>
    </row>
    <row r="1441" spans="2:6" x14ac:dyDescent="0.3">
      <c r="B1441" s="10">
        <v>96.08</v>
      </c>
      <c r="C1441" s="37">
        <v>46088</v>
      </c>
      <c r="D1441" s="14">
        <f>IF(D1433&gt;D1443, D1440-(ABS(D1433-D1443)/10), D1440+(ABS(D1433-D1443)/10))</f>
        <v>2.3318000000000012</v>
      </c>
      <c r="E1441" s="15">
        <f>IF(E1433&gt;E1443, E1440-(ABS(E1433-E1443)/10), E1440+(ABS(E1433-E1443)/10))</f>
        <v>348832314.89825976</v>
      </c>
      <c r="F1441" s="15">
        <f>IF(F1433&gt;F1443, F1440-(ABS(F1433-F1443)/10), F1440+(ABS(F1433-F1443)/10))</f>
        <v>216754351.39924088</v>
      </c>
    </row>
    <row r="1442" spans="2:6" x14ac:dyDescent="0.3">
      <c r="B1442" s="10">
        <v>96.09</v>
      </c>
      <c r="C1442" s="37">
        <v>46089</v>
      </c>
      <c r="D1442" s="14">
        <f>IF(D1433&gt;D1443, D1441-(ABS(D1433-D1443)/10), D1441+(ABS(D1433-D1443)/10))</f>
        <v>2.3304000000000014</v>
      </c>
      <c r="E1442" s="15">
        <f>IF(E1433&gt;E1443, E1441-(ABS(E1433-E1443)/10), E1441+(ABS(E1433-E1443)/10))</f>
        <v>348622877.87927973</v>
      </c>
      <c r="F1442" s="15">
        <f>IF(F1433&gt;F1443, F1441-(ABS(F1433-F1443)/10), F1441+(ABS(F1433-F1443)/10))</f>
        <v>216624213.26905864</v>
      </c>
    </row>
    <row r="1443" spans="2:6" x14ac:dyDescent="0.3">
      <c r="B1443" s="10">
        <v>97</v>
      </c>
      <c r="C1443" s="36">
        <v>46090</v>
      </c>
      <c r="D1443" s="11">
        <v>2.3290000000000002</v>
      </c>
      <c r="E1443" s="12">
        <f>D1443*149597870.7</f>
        <v>348413440.8603</v>
      </c>
      <c r="F1443" s="12">
        <f>E1443/1.609344</f>
        <v>216494075.13887644</v>
      </c>
    </row>
    <row r="1444" spans="2:6" x14ac:dyDescent="0.3">
      <c r="B1444" s="10">
        <v>97.01</v>
      </c>
      <c r="C1444" s="37">
        <v>46091</v>
      </c>
      <c r="D1444" s="14">
        <f>IF(D1443&gt;D1463, D1443-(ABS(D1443-D1463)/20), D1443+(ABS(D1443-D1463)/20))</f>
        <v>2.3274500000000002</v>
      </c>
      <c r="E1444" s="15">
        <f>IF(E1443&gt;E1463, E1443-(ABS(E1443-E1463)/20), E1443+(ABS(E1443-E1463)/20))</f>
        <v>348181564.16071498</v>
      </c>
      <c r="F1444" s="15">
        <f>IF(F1443&gt;F1463, F1443-(ABS(F1443-F1463)/20), F1443+(ABS(F1443-F1463)/20))</f>
        <v>216349993.63760325</v>
      </c>
    </row>
    <row r="1445" spans="2:6" x14ac:dyDescent="0.3">
      <c r="B1445" s="10">
        <v>97.02</v>
      </c>
      <c r="C1445" s="37">
        <v>46092</v>
      </c>
      <c r="D1445" s="14">
        <f>IF(D1443&gt;D1463, D1444-(ABS(D1443-D1463)/20), D1444+(ABS(D1443-D1463)/20))</f>
        <v>2.3259000000000003</v>
      </c>
      <c r="E1445" s="15">
        <f>IF(E1443&gt;E1463, E1444-(ABS(E1443-E1463)/20), E1444+(ABS(E1443-E1463)/20))</f>
        <v>347949687.46112996</v>
      </c>
      <c r="F1445" s="15">
        <f>IF(F1443&gt;F1463, F1444-(ABS(F1443-F1463)/20), F1444+(ABS(F1443-F1463)/20))</f>
        <v>216205912.13633007</v>
      </c>
    </row>
    <row r="1446" spans="2:6" x14ac:dyDescent="0.3">
      <c r="B1446" s="10">
        <v>97.03</v>
      </c>
      <c r="C1446" s="37">
        <v>46093</v>
      </c>
      <c r="D1446" s="14">
        <f>IF(D1443&gt;D1463, D1445-(ABS(D1443-D1463)/20), D1445+(ABS(D1443-D1463)/20))</f>
        <v>2.3243500000000004</v>
      </c>
      <c r="E1446" s="15">
        <f>IF(E1443&gt;E1463, E1445-(ABS(E1443-E1463)/20), E1445+(ABS(E1443-E1463)/20))</f>
        <v>347717810.76154494</v>
      </c>
      <c r="F1446" s="15">
        <f>IF(F1443&gt;F1463, F1445-(ABS(F1443-F1463)/20), F1445+(ABS(F1443-F1463)/20))</f>
        <v>216061830.63505688</v>
      </c>
    </row>
    <row r="1447" spans="2:6" x14ac:dyDescent="0.3">
      <c r="B1447" s="10">
        <v>97.04</v>
      </c>
      <c r="C1447" s="37">
        <v>46094</v>
      </c>
      <c r="D1447" s="14">
        <f>IF(D1443&gt;D1463, D1446-(ABS(D1443-D1463)/20), D1446+(ABS(D1443-D1463)/20))</f>
        <v>2.3228000000000004</v>
      </c>
      <c r="E1447" s="15">
        <f>IF(E1443&gt;E1463, E1446-(ABS(E1443-E1463)/20), E1446+(ABS(E1443-E1463)/20))</f>
        <v>347485934.06195992</v>
      </c>
      <c r="F1447" s="15">
        <f>IF(F1443&gt;F1463, F1446-(ABS(F1443-F1463)/20), F1446+(ABS(F1443-F1463)/20))</f>
        <v>215917749.1337837</v>
      </c>
    </row>
    <row r="1448" spans="2:6" x14ac:dyDescent="0.3">
      <c r="B1448" s="10">
        <v>97.05</v>
      </c>
      <c r="C1448" s="37">
        <v>46095</v>
      </c>
      <c r="D1448" s="14">
        <f>IF(D1443&gt;D1463, D1447-(ABS(D1443-D1463)/20), D1447+(ABS(D1443-D1463)/20))</f>
        <v>2.3212500000000005</v>
      </c>
      <c r="E1448" s="15">
        <f>IF(E1443&gt;E1463, E1447-(ABS(E1443-E1463)/20), E1447+(ABS(E1443-E1463)/20))</f>
        <v>347254057.3623749</v>
      </c>
      <c r="F1448" s="15">
        <f>IF(F1443&gt;F1463, F1447-(ABS(F1443-F1463)/20), F1447+(ABS(F1443-F1463)/20))</f>
        <v>215773667.63251051</v>
      </c>
    </row>
    <row r="1449" spans="2:6" x14ac:dyDescent="0.3">
      <c r="B1449" s="10">
        <v>97.06</v>
      </c>
      <c r="C1449" s="37">
        <v>46096</v>
      </c>
      <c r="D1449" s="14">
        <f>IF(D1443&gt;D1463, D1448-(ABS(D1443-D1463)/20), D1448+(ABS(D1443-D1463)/20))</f>
        <v>2.3197000000000005</v>
      </c>
      <c r="E1449" s="15">
        <f>IF(E1443&gt;E1463, E1448-(ABS(E1443-E1463)/20), E1448+(ABS(E1443-E1463)/20))</f>
        <v>347022180.66278988</v>
      </c>
      <c r="F1449" s="15">
        <f>IF(F1443&gt;F1463, F1448-(ABS(F1443-F1463)/20), F1448+(ABS(F1443-F1463)/20))</f>
        <v>215629586.13123733</v>
      </c>
    </row>
    <row r="1450" spans="2:6" x14ac:dyDescent="0.3">
      <c r="B1450" s="10">
        <v>97.07</v>
      </c>
      <c r="C1450" s="37">
        <v>46097</v>
      </c>
      <c r="D1450" s="14">
        <f>IF(D1443&gt;D1463, D1449-(ABS(D1443-D1463)/20), D1449+(ABS(D1443-D1463)/20))</f>
        <v>2.3181500000000006</v>
      </c>
      <c r="E1450" s="15">
        <f>IF(E1443&gt;E1463, E1449-(ABS(E1443-E1463)/20), E1449+(ABS(E1443-E1463)/20))</f>
        <v>346790303.96320486</v>
      </c>
      <c r="F1450" s="15">
        <f>IF(F1443&gt;F1463, F1449-(ABS(F1443-F1463)/20), F1449+(ABS(F1443-F1463)/20))</f>
        <v>215485504.62996414</v>
      </c>
    </row>
    <row r="1451" spans="2:6" x14ac:dyDescent="0.3">
      <c r="B1451" s="10">
        <v>97.08</v>
      </c>
      <c r="C1451" s="37">
        <v>46098</v>
      </c>
      <c r="D1451" s="14">
        <f>IF(D1443&gt;D1463, D1450-(ABS(D1443-D1463)/20), D1450+(ABS(D1443-D1463)/20))</f>
        <v>2.3166000000000007</v>
      </c>
      <c r="E1451" s="15">
        <f>IF(E1443&gt;E1463, E1450-(ABS(E1443-E1463)/20), E1450+(ABS(E1443-E1463)/20))</f>
        <v>346558427.26361984</v>
      </c>
      <c r="F1451" s="15">
        <f>IF(F1443&gt;F1463, F1450-(ABS(F1443-F1463)/20), F1450+(ABS(F1443-F1463)/20))</f>
        <v>215341423.12869096</v>
      </c>
    </row>
    <row r="1452" spans="2:6" x14ac:dyDescent="0.3">
      <c r="B1452" s="10">
        <v>97.09</v>
      </c>
      <c r="C1452" s="37">
        <v>46099</v>
      </c>
      <c r="D1452" s="14">
        <f>IF(D1443&gt;D1463, D1451-(ABS(D1443-D1463)/20), D1451+(ABS(D1443-D1463)/20))</f>
        <v>2.3150500000000007</v>
      </c>
      <c r="E1452" s="15">
        <f>IF(E1443&gt;E1463, E1451-(ABS(E1443-E1463)/20), E1451+(ABS(E1443-E1463)/20))</f>
        <v>346326550.56403482</v>
      </c>
      <c r="F1452" s="15">
        <f>IF(F1443&gt;F1463, F1451-(ABS(F1443-F1463)/20), F1451+(ABS(F1443-F1463)/20))</f>
        <v>215197341.62741777</v>
      </c>
    </row>
    <row r="1453" spans="2:6" x14ac:dyDescent="0.3">
      <c r="B1453" s="10">
        <v>97.1</v>
      </c>
      <c r="C1453" s="37">
        <v>46100</v>
      </c>
      <c r="D1453" s="14">
        <f>IF(D1443&gt;D1463, D1452-(ABS(D1443-D1463)/20), D1452+(ABS(D1443-D1463)/20))</f>
        <v>2.3135000000000008</v>
      </c>
      <c r="E1453" s="15">
        <f>IF(E1443&gt;E1463, E1452-(ABS(E1443-E1463)/20), E1452+(ABS(E1443-E1463)/20))</f>
        <v>346094673.8644498</v>
      </c>
      <c r="F1453" s="15">
        <f>IF(F1443&gt;F1463, F1452-(ABS(F1443-F1463)/20), F1452+(ABS(F1443-F1463)/20))</f>
        <v>215053260.12614459</v>
      </c>
    </row>
    <row r="1454" spans="2:6" x14ac:dyDescent="0.3">
      <c r="B1454" s="10">
        <v>97.11</v>
      </c>
      <c r="C1454" s="37">
        <v>46101</v>
      </c>
      <c r="D1454" s="14">
        <f>IF(D1443&gt;D1463, D1453-(ABS(D1443-D1463)/20), D1453+(ABS(D1443-D1463)/20))</f>
        <v>2.3119500000000008</v>
      </c>
      <c r="E1454" s="15">
        <f>IF(E1443&gt;E1463, E1453-(ABS(E1443-E1463)/20), E1453+(ABS(E1443-E1463)/20))</f>
        <v>345862797.16486478</v>
      </c>
      <c r="F1454" s="15">
        <f>IF(F1443&gt;F1463, F1453-(ABS(F1443-F1463)/20), F1453+(ABS(F1443-F1463)/20))</f>
        <v>214909178.6248714</v>
      </c>
    </row>
    <row r="1455" spans="2:6" x14ac:dyDescent="0.3">
      <c r="B1455" s="10">
        <v>97.12</v>
      </c>
      <c r="C1455" s="37">
        <v>46102</v>
      </c>
      <c r="D1455" s="14">
        <f>IF(D1443&gt;D1463, D1454-(ABS(D1443-D1463)/20), D1454+(ABS(D1443-D1463)/20))</f>
        <v>2.3104000000000009</v>
      </c>
      <c r="E1455" s="15">
        <f>IF(E1443&gt;E1463, E1454-(ABS(E1443-E1463)/20), E1454+(ABS(E1443-E1463)/20))</f>
        <v>345630920.46527976</v>
      </c>
      <c r="F1455" s="15">
        <f>IF(F1443&gt;F1463, F1454-(ABS(F1443-F1463)/20), F1454+(ABS(F1443-F1463)/20))</f>
        <v>214765097.12359822</v>
      </c>
    </row>
    <row r="1456" spans="2:6" x14ac:dyDescent="0.3">
      <c r="B1456" s="10">
        <v>97.13</v>
      </c>
      <c r="C1456" s="37">
        <v>46103</v>
      </c>
      <c r="D1456" s="14">
        <f>IF(D1443&gt;D1463, D1455-(ABS(D1443-D1463)/20), D1455+(ABS(D1443-D1463)/20))</f>
        <v>2.308850000000001</v>
      </c>
      <c r="E1456" s="15">
        <f>IF(E1443&gt;E1463, E1455-(ABS(E1443-E1463)/20), E1455+(ABS(E1443-E1463)/20))</f>
        <v>345399043.76569474</v>
      </c>
      <c r="F1456" s="15">
        <f>IF(F1443&gt;F1463, F1455-(ABS(F1443-F1463)/20), F1455+(ABS(F1443-F1463)/20))</f>
        <v>214621015.62232503</v>
      </c>
    </row>
    <row r="1457" spans="2:6" x14ac:dyDescent="0.3">
      <c r="B1457" s="10">
        <v>97.14</v>
      </c>
      <c r="C1457" s="37">
        <v>46104</v>
      </c>
      <c r="D1457" s="14">
        <f>IF(D1443&gt;D1463, D1456-(ABS(D1443-D1463)/20), D1456+(ABS(D1443-D1463)/20))</f>
        <v>2.307300000000001</v>
      </c>
      <c r="E1457" s="15">
        <f>IF(E1443&gt;E1463, E1456-(ABS(E1443-E1463)/20), E1456+(ABS(E1443-E1463)/20))</f>
        <v>345167167.06610972</v>
      </c>
      <c r="F1457" s="15">
        <f>IF(F1443&gt;F1463, F1456-(ABS(F1443-F1463)/20), F1456+(ABS(F1443-F1463)/20))</f>
        <v>214476934.12105185</v>
      </c>
    </row>
    <row r="1458" spans="2:6" x14ac:dyDescent="0.3">
      <c r="B1458" s="10">
        <v>97.15</v>
      </c>
      <c r="C1458" s="37">
        <v>46105</v>
      </c>
      <c r="D1458" s="14">
        <f>IF(D1443&gt;D1463, D1457-(ABS(D1443-D1463)/20), D1457+(ABS(D1443-D1463)/20))</f>
        <v>2.3057500000000011</v>
      </c>
      <c r="E1458" s="15">
        <f>IF(E1443&gt;E1463, E1457-(ABS(E1443-E1463)/20), E1457+(ABS(E1443-E1463)/20))</f>
        <v>344935290.3665247</v>
      </c>
      <c r="F1458" s="15">
        <f>IF(F1443&gt;F1463, F1457-(ABS(F1443-F1463)/20), F1457+(ABS(F1443-F1463)/20))</f>
        <v>214332852.61977866</v>
      </c>
    </row>
    <row r="1459" spans="2:6" x14ac:dyDescent="0.3">
      <c r="B1459" s="10">
        <v>97.16</v>
      </c>
      <c r="C1459" s="37">
        <v>46106</v>
      </c>
      <c r="D1459" s="14">
        <f>IF(D1443&gt;D1463, D1458-(ABS(D1443-D1463)/20), D1458+(ABS(D1443-D1463)/20))</f>
        <v>2.3042000000000011</v>
      </c>
      <c r="E1459" s="15">
        <f>IF(E1443&gt;E1463, E1458-(ABS(E1443-E1463)/20), E1458+(ABS(E1443-E1463)/20))</f>
        <v>344703413.66693968</v>
      </c>
      <c r="F1459" s="15">
        <f>IF(F1443&gt;F1463, F1458-(ABS(F1443-F1463)/20), F1458+(ABS(F1443-F1463)/20))</f>
        <v>214188771.11850548</v>
      </c>
    </row>
    <row r="1460" spans="2:6" x14ac:dyDescent="0.3">
      <c r="B1460" s="10">
        <v>97.17</v>
      </c>
      <c r="C1460" s="37">
        <v>46107</v>
      </c>
      <c r="D1460" s="14">
        <f>IF(D1443&gt;D1463, D1459-(ABS(D1443-D1463)/20), D1459+(ABS(D1443-D1463)/20))</f>
        <v>2.3026500000000012</v>
      </c>
      <c r="E1460" s="15">
        <f>IF(E1443&gt;E1463, E1459-(ABS(E1443-E1463)/20), E1459+(ABS(E1443-E1463)/20))</f>
        <v>344471536.96735466</v>
      </c>
      <c r="F1460" s="15">
        <f>IF(F1443&gt;F1463, F1459-(ABS(F1443-F1463)/20), F1459+(ABS(F1443-F1463)/20))</f>
        <v>214044689.61723229</v>
      </c>
    </row>
    <row r="1461" spans="2:6" x14ac:dyDescent="0.3">
      <c r="B1461" s="10">
        <v>97.18</v>
      </c>
      <c r="C1461" s="37">
        <v>46108</v>
      </c>
      <c r="D1461" s="14">
        <f>IF(D1443&gt;D1463, D1460-(ABS(D1443-D1463)/20), D1460+(ABS(D1443-D1463)/20))</f>
        <v>2.3011000000000013</v>
      </c>
      <c r="E1461" s="15">
        <f>IF(E1443&gt;E1463, E1460-(ABS(E1443-E1463)/20), E1460+(ABS(E1443-E1463)/20))</f>
        <v>344239660.26776963</v>
      </c>
      <c r="F1461" s="15">
        <f>IF(F1443&gt;F1463, F1460-(ABS(F1443-F1463)/20), F1460+(ABS(F1443-F1463)/20))</f>
        <v>213900608.11595911</v>
      </c>
    </row>
    <row r="1462" spans="2:6" x14ac:dyDescent="0.3">
      <c r="B1462" s="10">
        <v>97.19</v>
      </c>
      <c r="C1462" s="37">
        <v>46109</v>
      </c>
      <c r="D1462" s="14">
        <f>IF(D1443&gt;D1463, D1461-(ABS(D1443-D1463)/20), D1461+(ABS(D1443-D1463)/20))</f>
        <v>2.2995500000000013</v>
      </c>
      <c r="E1462" s="15">
        <f>IF(E1443&gt;E1463, E1461-(ABS(E1443-E1463)/20), E1461+(ABS(E1443-E1463)/20))</f>
        <v>344007783.56818461</v>
      </c>
      <c r="F1462" s="15">
        <f>IF(F1443&gt;F1463, F1461-(ABS(F1443-F1463)/20), F1461+(ABS(F1443-F1463)/20))</f>
        <v>213756526.61468592</v>
      </c>
    </row>
    <row r="1463" spans="2:6" x14ac:dyDescent="0.3">
      <c r="B1463" s="10">
        <v>98</v>
      </c>
      <c r="C1463" s="36">
        <v>46110</v>
      </c>
      <c r="D1463" s="11">
        <v>2.298</v>
      </c>
      <c r="E1463" s="12">
        <f>D1463*149597870.7</f>
        <v>343775906.86859995</v>
      </c>
      <c r="F1463" s="12">
        <f>E1463/1.609344</f>
        <v>213612445.11341262</v>
      </c>
    </row>
    <row r="1464" spans="2:6" x14ac:dyDescent="0.3">
      <c r="B1464" s="10">
        <v>98.01</v>
      </c>
      <c r="C1464" s="37">
        <v>46111</v>
      </c>
      <c r="D1464" s="14">
        <f>IF(D1463&gt;D1473, D1463-(ABS(D1463-D1473)/10), D1463+(ABS(D1463-D1473)/10))</f>
        <v>2.2965</v>
      </c>
      <c r="E1464" s="15">
        <f>IF(E1463&gt;E1473, E1463-(ABS(E1463-E1473)/10), E1463+(ABS(E1463-E1473)/10))</f>
        <v>343551510.06254995</v>
      </c>
      <c r="F1464" s="15">
        <f>IF(F1463&gt;F1473, F1463-(ABS(F1463-F1473)/10), F1463+(ABS(F1463-F1473)/10))</f>
        <v>213473011.40250307</v>
      </c>
    </row>
    <row r="1465" spans="2:6" x14ac:dyDescent="0.3">
      <c r="B1465" s="10">
        <v>98.02</v>
      </c>
      <c r="C1465" s="37">
        <v>46112</v>
      </c>
      <c r="D1465" s="14">
        <f>IF(D1463&gt;D1473, D1464-(ABS(D1463-D1473)/10), D1464+(ABS(D1463-D1473)/10))</f>
        <v>2.2949999999999999</v>
      </c>
      <c r="E1465" s="15">
        <f>IF(E1463&gt;E1473, E1464-(ABS(E1463-E1473)/10), E1464+(ABS(E1463-E1473)/10))</f>
        <v>343327113.25649995</v>
      </c>
      <c r="F1465" s="15">
        <f>IF(F1463&gt;F1473, F1464-(ABS(F1463-F1473)/10), F1464+(ABS(F1463-F1473)/10))</f>
        <v>213333577.69159353</v>
      </c>
    </row>
    <row r="1466" spans="2:6" x14ac:dyDescent="0.3">
      <c r="B1466" s="10">
        <v>98.03</v>
      </c>
      <c r="C1466" s="37">
        <v>46113</v>
      </c>
      <c r="D1466" s="14">
        <f>IF(D1463&gt;D1473, D1465-(ABS(D1463-D1473)/10), D1465+(ABS(D1463-D1473)/10))</f>
        <v>2.2934999999999999</v>
      </c>
      <c r="E1466" s="15">
        <f>IF(E1463&gt;E1473, E1465-(ABS(E1463-E1473)/10), E1465+(ABS(E1463-E1473)/10))</f>
        <v>343102716.45044994</v>
      </c>
      <c r="F1466" s="15">
        <f>IF(F1463&gt;F1473, F1465-(ABS(F1463-F1473)/10), F1465+(ABS(F1463-F1473)/10))</f>
        <v>213194143.98068398</v>
      </c>
    </row>
    <row r="1467" spans="2:6" x14ac:dyDescent="0.3">
      <c r="B1467" s="10">
        <v>98.04</v>
      </c>
      <c r="C1467" s="37">
        <v>46114</v>
      </c>
      <c r="D1467" s="14">
        <f>IF(D1463&gt;D1473, D1466-(ABS(D1463-D1473)/10), D1466+(ABS(D1463-D1473)/10))</f>
        <v>2.2919999999999998</v>
      </c>
      <c r="E1467" s="15">
        <f>IF(E1463&gt;E1473, E1466-(ABS(E1463-E1473)/10), E1466+(ABS(E1463-E1473)/10))</f>
        <v>342878319.64439994</v>
      </c>
      <c r="F1467" s="15">
        <f>IF(F1463&gt;F1473, F1466-(ABS(F1463-F1473)/10), F1466+(ABS(F1463-F1473)/10))</f>
        <v>213054710.26977444</v>
      </c>
    </row>
    <row r="1468" spans="2:6" x14ac:dyDescent="0.3">
      <c r="B1468" s="10">
        <v>98.05</v>
      </c>
      <c r="C1468" s="37">
        <v>46115</v>
      </c>
      <c r="D1468" s="14">
        <f>IF(D1463&gt;D1473, D1467-(ABS(D1463-D1473)/10), D1467+(ABS(D1463-D1473)/10))</f>
        <v>2.2904999999999998</v>
      </c>
      <c r="E1468" s="15">
        <f>IF(E1463&gt;E1473, E1467-(ABS(E1463-E1473)/10), E1467+(ABS(E1463-E1473)/10))</f>
        <v>342653922.83834994</v>
      </c>
      <c r="F1468" s="15">
        <f>IF(F1463&gt;F1473, F1467-(ABS(F1463-F1473)/10), F1467+(ABS(F1463-F1473)/10))</f>
        <v>212915276.55886489</v>
      </c>
    </row>
    <row r="1469" spans="2:6" x14ac:dyDescent="0.3">
      <c r="B1469" s="10">
        <v>98.06</v>
      </c>
      <c r="C1469" s="37">
        <v>46116</v>
      </c>
      <c r="D1469" s="14">
        <f>IF(D1463&gt;D1473, D1468-(ABS(D1463-D1473)/10), D1468+(ABS(D1463-D1473)/10))</f>
        <v>2.2889999999999997</v>
      </c>
      <c r="E1469" s="15">
        <f>IF(E1463&gt;E1473, E1468-(ABS(E1463-E1473)/10), E1468+(ABS(E1463-E1473)/10))</f>
        <v>342429526.03229994</v>
      </c>
      <c r="F1469" s="15">
        <f>IF(F1463&gt;F1473, F1468-(ABS(F1463-F1473)/10), F1468+(ABS(F1463-F1473)/10))</f>
        <v>212775842.84795535</v>
      </c>
    </row>
    <row r="1470" spans="2:6" x14ac:dyDescent="0.3">
      <c r="B1470" s="10">
        <v>98.07</v>
      </c>
      <c r="C1470" s="37">
        <v>46117</v>
      </c>
      <c r="D1470" s="14">
        <f>IF(D1463&gt;D1473, D1469-(ABS(D1463-D1473)/10), D1469+(ABS(D1463-D1473)/10))</f>
        <v>2.2874999999999996</v>
      </c>
      <c r="E1470" s="15">
        <f>IF(E1463&gt;E1473, E1469-(ABS(E1463-E1473)/10), E1469+(ABS(E1463-E1473)/10))</f>
        <v>342205129.22624993</v>
      </c>
      <c r="F1470" s="15">
        <f>IF(F1463&gt;F1473, F1469-(ABS(F1463-F1473)/10), F1469+(ABS(F1463-F1473)/10))</f>
        <v>212636409.1370458</v>
      </c>
    </row>
    <row r="1471" spans="2:6" x14ac:dyDescent="0.3">
      <c r="B1471" s="10">
        <v>98.08</v>
      </c>
      <c r="C1471" s="37">
        <v>46118</v>
      </c>
      <c r="D1471" s="14">
        <f>IF(D1463&gt;D1473, D1470-(ABS(D1463-D1473)/10), D1470+(ABS(D1463-D1473)/10))</f>
        <v>2.2859999999999996</v>
      </c>
      <c r="E1471" s="15">
        <f>IF(E1463&gt;E1473, E1470-(ABS(E1463-E1473)/10), E1470+(ABS(E1463-E1473)/10))</f>
        <v>341980732.42019993</v>
      </c>
      <c r="F1471" s="15">
        <f>IF(F1463&gt;F1473, F1470-(ABS(F1463-F1473)/10), F1470+(ABS(F1463-F1473)/10))</f>
        <v>212496975.42613626</v>
      </c>
    </row>
    <row r="1472" spans="2:6" x14ac:dyDescent="0.3">
      <c r="B1472" s="10">
        <v>98.09</v>
      </c>
      <c r="C1472" s="37">
        <v>46119</v>
      </c>
      <c r="D1472" s="14">
        <f>IF(D1463&gt;D1473, D1471-(ABS(D1463-D1473)/10), D1471+(ABS(D1463-D1473)/10))</f>
        <v>2.2844999999999995</v>
      </c>
      <c r="E1472" s="15">
        <f>IF(E1463&gt;E1473, E1471-(ABS(E1463-E1473)/10), E1471+(ABS(E1463-E1473)/10))</f>
        <v>341756335.61414993</v>
      </c>
      <c r="F1472" s="15">
        <f>IF(F1463&gt;F1473, F1471-(ABS(F1463-F1473)/10), F1471+(ABS(F1463-F1473)/10))</f>
        <v>212357541.71522671</v>
      </c>
    </row>
    <row r="1473" spans="2:6" x14ac:dyDescent="0.3">
      <c r="B1473" s="10">
        <v>99</v>
      </c>
      <c r="C1473" s="36">
        <v>46120</v>
      </c>
      <c r="D1473" s="11">
        <v>2.2829999999999999</v>
      </c>
      <c r="E1473" s="12">
        <f>D1473*149597870.7</f>
        <v>341531938.80809999</v>
      </c>
      <c r="F1473" s="12">
        <f>E1473/1.609344</f>
        <v>212218108.00431725</v>
      </c>
    </row>
    <row r="1474" spans="2:6" x14ac:dyDescent="0.3">
      <c r="B1474" s="10">
        <v>99.01</v>
      </c>
      <c r="C1474" s="37">
        <v>46121</v>
      </c>
      <c r="D1474" s="14">
        <f>IF(D1473&gt;D1493, D1473-(ABS(D1473-D1493)/20), D1473+(ABS(D1473-D1493)/20))</f>
        <v>2.2812999999999999</v>
      </c>
      <c r="E1474" s="15">
        <f>IF(E1473&gt;E1493, E1473-(ABS(E1473-E1493)/20), E1473+(ABS(E1473-E1493)/20))</f>
        <v>341277622.42790997</v>
      </c>
      <c r="F1474" s="15">
        <f>IF(F1473&gt;F1493, F1473-(ABS(F1473-F1493)/20), F1473+(ABS(F1473-F1493)/20))</f>
        <v>212060083.13195312</v>
      </c>
    </row>
    <row r="1475" spans="2:6" x14ac:dyDescent="0.3">
      <c r="B1475" s="10">
        <v>99.02</v>
      </c>
      <c r="C1475" s="37">
        <v>46122</v>
      </c>
      <c r="D1475" s="14">
        <f>IF(D1473&gt;D1493, D1474-(ABS(D1473-D1493)/20), D1474+(ABS(D1473-D1493)/20))</f>
        <v>2.2795999999999998</v>
      </c>
      <c r="E1475" s="15">
        <f>IF(E1473&gt;E1493, E1474-(ABS(E1473-E1493)/20), E1474+(ABS(E1473-E1493)/20))</f>
        <v>341023306.04771996</v>
      </c>
      <c r="F1475" s="15">
        <f>IF(F1473&gt;F1493, F1474-(ABS(F1473-F1493)/20), F1474+(ABS(F1473-F1493)/20))</f>
        <v>211902058.25958899</v>
      </c>
    </row>
    <row r="1476" spans="2:6" x14ac:dyDescent="0.3">
      <c r="B1476" s="10">
        <v>99.03</v>
      </c>
      <c r="C1476" s="37">
        <v>46123</v>
      </c>
      <c r="D1476" s="14">
        <f>IF(D1473&gt;D1493, D1475-(ABS(D1473-D1493)/20), D1475+(ABS(D1473-D1493)/20))</f>
        <v>2.2778999999999998</v>
      </c>
      <c r="E1476" s="15">
        <f>IF(E1473&gt;E1493, E1475-(ABS(E1473-E1493)/20), E1475+(ABS(E1473-E1493)/20))</f>
        <v>340768989.66752994</v>
      </c>
      <c r="F1476" s="15">
        <f>IF(F1473&gt;F1493, F1475-(ABS(F1473-F1493)/20), F1475+(ABS(F1473-F1493)/20))</f>
        <v>211744033.38722485</v>
      </c>
    </row>
    <row r="1477" spans="2:6" x14ac:dyDescent="0.3">
      <c r="B1477" s="10">
        <v>99.04</v>
      </c>
      <c r="C1477" s="37">
        <v>46124</v>
      </c>
      <c r="D1477" s="14">
        <f>IF(D1473&gt;D1493, D1476-(ABS(D1473-D1493)/20), D1476+(ABS(D1473-D1493)/20))</f>
        <v>2.2761999999999998</v>
      </c>
      <c r="E1477" s="15">
        <f>IF(E1473&gt;E1493, E1476-(ABS(E1473-E1493)/20), E1476+(ABS(E1473-E1493)/20))</f>
        <v>340514673.28733993</v>
      </c>
      <c r="F1477" s="15">
        <f>IF(F1473&gt;F1493, F1476-(ABS(F1473-F1493)/20), F1476+(ABS(F1473-F1493)/20))</f>
        <v>211586008.51486072</v>
      </c>
    </row>
    <row r="1478" spans="2:6" x14ac:dyDescent="0.3">
      <c r="B1478" s="10">
        <v>99.05</v>
      </c>
      <c r="C1478" s="37">
        <v>46125</v>
      </c>
      <c r="D1478" s="14">
        <f>IF(D1473&gt;D1493, D1477-(ABS(D1473-D1493)/20), D1477+(ABS(D1473-D1493)/20))</f>
        <v>2.2744999999999997</v>
      </c>
      <c r="E1478" s="15">
        <f>IF(E1473&gt;E1493, E1477-(ABS(E1473-E1493)/20), E1477+(ABS(E1473-E1493)/20))</f>
        <v>340260356.90714991</v>
      </c>
      <c r="F1478" s="15">
        <f>IF(F1473&gt;F1493, F1477-(ABS(F1473-F1493)/20), F1477+(ABS(F1473-F1493)/20))</f>
        <v>211427983.64249659</v>
      </c>
    </row>
    <row r="1479" spans="2:6" x14ac:dyDescent="0.3">
      <c r="B1479" s="10">
        <v>99.06</v>
      </c>
      <c r="C1479" s="37">
        <v>46126</v>
      </c>
      <c r="D1479" s="14">
        <f>IF(D1473&gt;D1493, D1478-(ABS(D1473-D1493)/20), D1478+(ABS(D1473-D1493)/20))</f>
        <v>2.2727999999999997</v>
      </c>
      <c r="E1479" s="15">
        <f>IF(E1473&gt;E1493, E1478-(ABS(E1473-E1493)/20), E1478+(ABS(E1473-E1493)/20))</f>
        <v>340006040.5269599</v>
      </c>
      <c r="F1479" s="15">
        <f>IF(F1473&gt;F1493, F1478-(ABS(F1473-F1493)/20), F1478+(ABS(F1473-F1493)/20))</f>
        <v>211269958.77013245</v>
      </c>
    </row>
    <row r="1480" spans="2:6" x14ac:dyDescent="0.3">
      <c r="B1480" s="10">
        <v>99.07</v>
      </c>
      <c r="C1480" s="37">
        <v>46127</v>
      </c>
      <c r="D1480" s="14">
        <f>IF(D1473&gt;D1493, D1479-(ABS(D1473-D1493)/20), D1479+(ABS(D1473-D1493)/20))</f>
        <v>2.2710999999999997</v>
      </c>
      <c r="E1480" s="15">
        <f>IF(E1473&gt;E1493, E1479-(ABS(E1473-E1493)/20), E1479+(ABS(E1473-E1493)/20))</f>
        <v>339751724.14676988</v>
      </c>
      <c r="F1480" s="15">
        <f>IF(F1473&gt;F1493, F1479-(ABS(F1473-F1493)/20), F1479+(ABS(F1473-F1493)/20))</f>
        <v>211111933.89776832</v>
      </c>
    </row>
    <row r="1481" spans="2:6" x14ac:dyDescent="0.3">
      <c r="B1481" s="10">
        <v>99.08</v>
      </c>
      <c r="C1481" s="37">
        <v>46128</v>
      </c>
      <c r="D1481" s="14">
        <f>IF(D1473&gt;D1493, D1480-(ABS(D1473-D1493)/20), D1480+(ABS(D1473-D1493)/20))</f>
        <v>2.2693999999999996</v>
      </c>
      <c r="E1481" s="15">
        <f>IF(E1473&gt;E1493, E1480-(ABS(E1473-E1493)/20), E1480+(ABS(E1473-E1493)/20))</f>
        <v>339497407.76657987</v>
      </c>
      <c r="F1481" s="15">
        <f>IF(F1473&gt;F1493, F1480-(ABS(F1473-F1493)/20), F1480+(ABS(F1473-F1493)/20))</f>
        <v>210953909.02540419</v>
      </c>
    </row>
    <row r="1482" spans="2:6" x14ac:dyDescent="0.3">
      <c r="B1482" s="10">
        <v>99.09</v>
      </c>
      <c r="C1482" s="37">
        <v>46129</v>
      </c>
      <c r="D1482" s="14">
        <f>IF(D1473&gt;D1493, D1481-(ABS(D1473-D1493)/20), D1481+(ABS(D1473-D1493)/20))</f>
        <v>2.2676999999999996</v>
      </c>
      <c r="E1482" s="15">
        <f>IF(E1473&gt;E1493, E1481-(ABS(E1473-E1493)/20), E1481+(ABS(E1473-E1493)/20))</f>
        <v>339243091.38638985</v>
      </c>
      <c r="F1482" s="15">
        <f>IF(F1473&gt;F1493, F1481-(ABS(F1473-F1493)/20), F1481+(ABS(F1473-F1493)/20))</f>
        <v>210795884.15304005</v>
      </c>
    </row>
    <row r="1483" spans="2:6" x14ac:dyDescent="0.3">
      <c r="B1483" s="10">
        <v>99.1</v>
      </c>
      <c r="C1483" s="37">
        <v>46130</v>
      </c>
      <c r="D1483" s="14">
        <f>IF(D1473&gt;D1493, D1482-(ABS(D1473-D1493)/20), D1482+(ABS(D1473-D1493)/20))</f>
        <v>2.2659999999999996</v>
      </c>
      <c r="E1483" s="15">
        <f>IF(E1473&gt;E1493, E1482-(ABS(E1473-E1493)/20), E1482+(ABS(E1473-E1493)/20))</f>
        <v>338988775.00619984</v>
      </c>
      <c r="F1483" s="15">
        <f>IF(F1473&gt;F1493, F1482-(ABS(F1473-F1493)/20), F1482+(ABS(F1473-F1493)/20))</f>
        <v>210637859.28067592</v>
      </c>
    </row>
    <row r="1484" spans="2:6" x14ac:dyDescent="0.3">
      <c r="B1484" s="10">
        <v>99.11</v>
      </c>
      <c r="C1484" s="37">
        <v>46131</v>
      </c>
      <c r="D1484" s="14">
        <f>IF(D1473&gt;D1493, D1483-(ABS(D1473-D1493)/20), D1483+(ABS(D1473-D1493)/20))</f>
        <v>2.2642999999999995</v>
      </c>
      <c r="E1484" s="15">
        <f>IF(E1473&gt;E1493, E1483-(ABS(E1473-E1493)/20), E1483+(ABS(E1473-E1493)/20))</f>
        <v>338734458.62600982</v>
      </c>
      <c r="F1484" s="15">
        <f>IF(F1473&gt;F1493, F1483-(ABS(F1473-F1493)/20), F1483+(ABS(F1473-F1493)/20))</f>
        <v>210479834.40831178</v>
      </c>
    </row>
    <row r="1485" spans="2:6" x14ac:dyDescent="0.3">
      <c r="B1485" s="10">
        <v>99.12</v>
      </c>
      <c r="C1485" s="37">
        <v>46132</v>
      </c>
      <c r="D1485" s="14">
        <f>IF(D1473&gt;D1493, D1484-(ABS(D1473-D1493)/20), D1484+(ABS(D1473-D1493)/20))</f>
        <v>2.2625999999999995</v>
      </c>
      <c r="E1485" s="15">
        <f>IF(E1473&gt;E1493, E1484-(ABS(E1473-E1493)/20), E1484+(ABS(E1473-E1493)/20))</f>
        <v>338480142.24581981</v>
      </c>
      <c r="F1485" s="15">
        <f>IF(F1473&gt;F1493, F1484-(ABS(F1473-F1493)/20), F1484+(ABS(F1473-F1493)/20))</f>
        <v>210321809.53594765</v>
      </c>
    </row>
    <row r="1486" spans="2:6" x14ac:dyDescent="0.3">
      <c r="B1486" s="10">
        <v>99.13</v>
      </c>
      <c r="C1486" s="37">
        <v>46133</v>
      </c>
      <c r="D1486" s="14">
        <f>IF(D1473&gt;D1493, D1485-(ABS(D1473-D1493)/20), D1485+(ABS(D1473-D1493)/20))</f>
        <v>2.2608999999999995</v>
      </c>
      <c r="E1486" s="15">
        <f>IF(E1473&gt;E1493, E1485-(ABS(E1473-E1493)/20), E1485+(ABS(E1473-E1493)/20))</f>
        <v>338225825.86562979</v>
      </c>
      <c r="F1486" s="15">
        <f>IF(F1473&gt;F1493, F1485-(ABS(F1473-F1493)/20), F1485+(ABS(F1473-F1493)/20))</f>
        <v>210163784.66358352</v>
      </c>
    </row>
    <row r="1487" spans="2:6" x14ac:dyDescent="0.3">
      <c r="B1487" s="10">
        <v>99.14</v>
      </c>
      <c r="C1487" s="37">
        <v>46134</v>
      </c>
      <c r="D1487" s="14">
        <f>IF(D1473&gt;D1493, D1486-(ABS(D1473-D1493)/20), D1486+(ABS(D1473-D1493)/20))</f>
        <v>2.2591999999999994</v>
      </c>
      <c r="E1487" s="15">
        <f>IF(E1473&gt;E1493, E1486-(ABS(E1473-E1493)/20), E1486+(ABS(E1473-E1493)/20))</f>
        <v>337971509.48543978</v>
      </c>
      <c r="F1487" s="15">
        <f>IF(F1473&gt;F1493, F1486-(ABS(F1473-F1493)/20), F1486+(ABS(F1473-F1493)/20))</f>
        <v>210005759.79121938</v>
      </c>
    </row>
    <row r="1488" spans="2:6" x14ac:dyDescent="0.3">
      <c r="B1488" s="10">
        <v>99.15</v>
      </c>
      <c r="C1488" s="37">
        <v>46135</v>
      </c>
      <c r="D1488" s="14">
        <f>IF(D1473&gt;D1493, D1487-(ABS(D1473-D1493)/20), D1487+(ABS(D1473-D1493)/20))</f>
        <v>2.2574999999999994</v>
      </c>
      <c r="E1488" s="15">
        <f>IF(E1473&gt;E1493, E1487-(ABS(E1473-E1493)/20), E1487+(ABS(E1473-E1493)/20))</f>
        <v>337717193.10524976</v>
      </c>
      <c r="F1488" s="15">
        <f>IF(F1473&gt;F1493, F1487-(ABS(F1473-F1493)/20), F1487+(ABS(F1473-F1493)/20))</f>
        <v>209847734.91885525</v>
      </c>
    </row>
    <row r="1489" spans="2:6" x14ac:dyDescent="0.3">
      <c r="B1489" s="10">
        <v>99.16</v>
      </c>
      <c r="C1489" s="37">
        <v>46136</v>
      </c>
      <c r="D1489" s="14">
        <f>IF(D1473&gt;D1493, D1488-(ABS(D1473-D1493)/20), D1488+(ABS(D1473-D1493)/20))</f>
        <v>2.2557999999999994</v>
      </c>
      <c r="E1489" s="15">
        <f>IF(E1473&gt;E1493, E1488-(ABS(E1473-E1493)/20), E1488+(ABS(E1473-E1493)/20))</f>
        <v>337462876.72505975</v>
      </c>
      <c r="F1489" s="15">
        <f>IF(F1473&gt;F1493, F1488-(ABS(F1473-F1493)/20), F1488+(ABS(F1473-F1493)/20))</f>
        <v>209689710.04649112</v>
      </c>
    </row>
    <row r="1490" spans="2:6" x14ac:dyDescent="0.3">
      <c r="B1490" s="10">
        <v>99.17</v>
      </c>
      <c r="C1490" s="37">
        <v>46137</v>
      </c>
      <c r="D1490" s="14">
        <f>IF(D1473&gt;D1493, D1489-(ABS(D1473-D1493)/20), D1489+(ABS(D1473-D1493)/20))</f>
        <v>2.2540999999999993</v>
      </c>
      <c r="E1490" s="15">
        <f>IF(E1473&gt;E1493, E1489-(ABS(E1473-E1493)/20), E1489+(ABS(E1473-E1493)/20))</f>
        <v>337208560.34486973</v>
      </c>
      <c r="F1490" s="15">
        <f>IF(F1473&gt;F1493, F1489-(ABS(F1473-F1493)/20), F1489+(ABS(F1473-F1493)/20))</f>
        <v>209531685.17412698</v>
      </c>
    </row>
    <row r="1491" spans="2:6" x14ac:dyDescent="0.3">
      <c r="B1491" s="10">
        <v>99.18</v>
      </c>
      <c r="C1491" s="37">
        <v>46138</v>
      </c>
      <c r="D1491" s="14">
        <f>IF(D1473&gt;D1493, D1490-(ABS(D1473-D1493)/20), D1490+(ABS(D1473-D1493)/20))</f>
        <v>2.2523999999999993</v>
      </c>
      <c r="E1491" s="15">
        <f>IF(E1473&gt;E1493, E1490-(ABS(E1473-E1493)/20), E1490+(ABS(E1473-E1493)/20))</f>
        <v>336954243.96467972</v>
      </c>
      <c r="F1491" s="15">
        <f>IF(F1473&gt;F1493, F1490-(ABS(F1473-F1493)/20), F1490+(ABS(F1473-F1493)/20))</f>
        <v>209373660.30176285</v>
      </c>
    </row>
    <row r="1492" spans="2:6" x14ac:dyDescent="0.3">
      <c r="B1492" s="10">
        <v>99.19</v>
      </c>
      <c r="C1492" s="37">
        <v>46139</v>
      </c>
      <c r="D1492" s="14">
        <f>IF(D1473&gt;D1493, D1491-(ABS(D1473-D1493)/20), D1491+(ABS(D1473-D1493)/20))</f>
        <v>2.2506999999999993</v>
      </c>
      <c r="E1492" s="15">
        <f>IF(E1473&gt;E1493, E1491-(ABS(E1473-E1493)/20), E1491+(ABS(E1473-E1493)/20))</f>
        <v>336699927.5844897</v>
      </c>
      <c r="F1492" s="15">
        <f>IF(F1473&gt;F1493, F1491-(ABS(F1473-F1493)/20), F1491+(ABS(F1473-F1493)/20))</f>
        <v>209215635.42939872</v>
      </c>
    </row>
    <row r="1493" spans="2:6" x14ac:dyDescent="0.3">
      <c r="B1493" s="10">
        <v>100</v>
      </c>
      <c r="C1493" s="36">
        <v>46140</v>
      </c>
      <c r="D1493" s="11">
        <v>2.2490000000000001</v>
      </c>
      <c r="E1493" s="12">
        <f>D1493*149597870.7</f>
        <v>336445611.20429999</v>
      </c>
      <c r="F1493" s="12">
        <f>E1493/1.609344</f>
        <v>209057610.5570344</v>
      </c>
    </row>
    <row r="1494" spans="2:6" x14ac:dyDescent="0.3">
      <c r="B1494" s="10">
        <v>100.01</v>
      </c>
      <c r="C1494" s="37">
        <v>46141</v>
      </c>
      <c r="D1494" s="14">
        <f>IF(D1493&gt;D1503, D1493-(ABS(D1493-D1503)/10), D1493+(ABS(D1493-D1503)/10))</f>
        <v>2.2472000000000003</v>
      </c>
      <c r="E1494" s="15">
        <f>IF(E1493&gt;E1503, E1493-(ABS(E1493-E1503)/10), E1493+(ABS(E1493-E1503)/10))</f>
        <v>336176335.03704</v>
      </c>
      <c r="F1494" s="15">
        <f>IF(F1493&gt;F1503, F1493-(ABS(F1493-F1503)/10), F1493+(ABS(F1493-F1503)/10))</f>
        <v>208890290.10394296</v>
      </c>
    </row>
    <row r="1495" spans="2:6" x14ac:dyDescent="0.3">
      <c r="B1495" s="10">
        <v>100.02</v>
      </c>
      <c r="C1495" s="37">
        <v>46142</v>
      </c>
      <c r="D1495" s="14">
        <f>IF(D1493&gt;D1503, D1494-(ABS(D1493-D1503)/10), D1494+(ABS(D1493-D1503)/10))</f>
        <v>2.2454000000000001</v>
      </c>
      <c r="E1495" s="15">
        <f>IF(E1493&gt;E1503, E1494-(ABS(E1493-E1503)/10), E1494+(ABS(E1493-E1503)/10))</f>
        <v>335907058.86978</v>
      </c>
      <c r="F1495" s="15">
        <f>IF(F1493&gt;F1503, F1494-(ABS(F1493-F1503)/10), F1494+(ABS(F1493-F1503)/10))</f>
        <v>208722969.65085152</v>
      </c>
    </row>
    <row r="1496" spans="2:6" x14ac:dyDescent="0.3">
      <c r="B1496" s="10">
        <v>100.03</v>
      </c>
      <c r="C1496" s="37">
        <v>46143</v>
      </c>
      <c r="D1496" s="14">
        <f>IF(D1493&gt;D1503, D1495-(ABS(D1493-D1503)/10), D1495+(ABS(D1493-D1503)/10))</f>
        <v>2.2435999999999998</v>
      </c>
      <c r="E1496" s="15">
        <f>IF(E1493&gt;E1503, E1495-(ABS(E1493-E1503)/10), E1495+(ABS(E1493-E1503)/10))</f>
        <v>335637782.70252001</v>
      </c>
      <c r="F1496" s="15">
        <f>IF(F1493&gt;F1503, F1495-(ABS(F1493-F1503)/10), F1495+(ABS(F1493-F1503)/10))</f>
        <v>208555649.19776008</v>
      </c>
    </row>
    <row r="1497" spans="2:6" x14ac:dyDescent="0.3">
      <c r="B1497" s="10">
        <v>100.04</v>
      </c>
      <c r="C1497" s="37">
        <v>46144</v>
      </c>
      <c r="D1497" s="14">
        <f>IF(D1493&gt;D1503, D1496-(ABS(D1493-D1503)/10), D1496+(ABS(D1493-D1503)/10))</f>
        <v>2.2417999999999996</v>
      </c>
      <c r="E1497" s="15">
        <f>IF(E1493&gt;E1503, E1496-(ABS(E1493-E1503)/10), E1496+(ABS(E1493-E1503)/10))</f>
        <v>335368506.53526002</v>
      </c>
      <c r="F1497" s="15">
        <f>IF(F1493&gt;F1503, F1496-(ABS(F1493-F1503)/10), F1496+(ABS(F1493-F1503)/10))</f>
        <v>208388328.74466863</v>
      </c>
    </row>
    <row r="1498" spans="2:6" x14ac:dyDescent="0.3">
      <c r="B1498" s="10">
        <v>100.05</v>
      </c>
      <c r="C1498" s="37">
        <v>46145</v>
      </c>
      <c r="D1498" s="14">
        <f>IF(D1493&gt;D1503, D1497-(ABS(D1493-D1503)/10), D1497+(ABS(D1493-D1503)/10))</f>
        <v>2.2399999999999993</v>
      </c>
      <c r="E1498" s="15">
        <f>IF(E1493&gt;E1503, E1497-(ABS(E1493-E1503)/10), E1497+(ABS(E1493-E1503)/10))</f>
        <v>335099230.36800003</v>
      </c>
      <c r="F1498" s="15">
        <f>IF(F1493&gt;F1503, F1497-(ABS(F1493-F1503)/10), F1497+(ABS(F1493-F1503)/10))</f>
        <v>208221008.29157719</v>
      </c>
    </row>
    <row r="1499" spans="2:6" x14ac:dyDescent="0.3">
      <c r="B1499" s="10">
        <v>100.06</v>
      </c>
      <c r="C1499" s="37">
        <v>46146</v>
      </c>
      <c r="D1499" s="14">
        <f>IF(D1493&gt;D1503, D1498-(ABS(D1493-D1503)/10), D1498+(ABS(D1493-D1503)/10))</f>
        <v>2.2381999999999991</v>
      </c>
      <c r="E1499" s="15">
        <f>IF(E1493&gt;E1503, E1498-(ABS(E1493-E1503)/10), E1498+(ABS(E1493-E1503)/10))</f>
        <v>334829954.20074004</v>
      </c>
      <c r="F1499" s="15">
        <f>IF(F1493&gt;F1503, F1498-(ABS(F1493-F1503)/10), F1498+(ABS(F1493-F1503)/10))</f>
        <v>208053687.83848575</v>
      </c>
    </row>
    <row r="1500" spans="2:6" x14ac:dyDescent="0.3">
      <c r="B1500" s="10">
        <v>100.07</v>
      </c>
      <c r="C1500" s="37">
        <v>46147</v>
      </c>
      <c r="D1500" s="14">
        <f>IF(D1493&gt;D1503, D1499-(ABS(D1493-D1503)/10), D1499+(ABS(D1493-D1503)/10))</f>
        <v>2.2363999999999988</v>
      </c>
      <c r="E1500" s="15">
        <f>IF(E1493&gt;E1503, E1499-(ABS(E1493-E1503)/10), E1499+(ABS(E1493-E1503)/10))</f>
        <v>334560678.03348005</v>
      </c>
      <c r="F1500" s="15">
        <f>IF(F1493&gt;F1503, F1499-(ABS(F1493-F1503)/10), F1499+(ABS(F1493-F1503)/10))</f>
        <v>207886367.3853943</v>
      </c>
    </row>
    <row r="1501" spans="2:6" x14ac:dyDescent="0.3">
      <c r="B1501" s="10">
        <v>100.08</v>
      </c>
      <c r="C1501" s="37">
        <v>46148</v>
      </c>
      <c r="D1501" s="14">
        <f>IF(D1493&gt;D1503, D1500-(ABS(D1493-D1503)/10), D1500+(ABS(D1493-D1503)/10))</f>
        <v>2.2345999999999986</v>
      </c>
      <c r="E1501" s="15">
        <f>IF(E1493&gt;E1503, E1500-(ABS(E1493-E1503)/10), E1500+(ABS(E1493-E1503)/10))</f>
        <v>334291401.86622006</v>
      </c>
      <c r="F1501" s="15">
        <f>IF(F1493&gt;F1503, F1500-(ABS(F1493-F1503)/10), F1500+(ABS(F1493-F1503)/10))</f>
        <v>207719046.93230286</v>
      </c>
    </row>
    <row r="1502" spans="2:6" x14ac:dyDescent="0.3">
      <c r="B1502" s="10">
        <v>100.09</v>
      </c>
      <c r="C1502" s="37">
        <v>46149</v>
      </c>
      <c r="D1502" s="14">
        <f>IF(D1493&gt;D1503, D1501-(ABS(D1493-D1503)/10), D1501+(ABS(D1493-D1503)/10))</f>
        <v>2.2327999999999983</v>
      </c>
      <c r="E1502" s="15">
        <f>IF(E1493&gt;E1503, E1501-(ABS(E1493-E1503)/10), E1501+(ABS(E1493-E1503)/10))</f>
        <v>334022125.69896007</v>
      </c>
      <c r="F1502" s="15">
        <f>IF(F1493&gt;F1503, F1501-(ABS(F1493-F1503)/10), F1501+(ABS(F1493-F1503)/10))</f>
        <v>207551726.47921142</v>
      </c>
    </row>
    <row r="1503" spans="2:6" x14ac:dyDescent="0.3">
      <c r="B1503" s="10">
        <v>101</v>
      </c>
      <c r="C1503" s="36">
        <v>46150</v>
      </c>
      <c r="D1503" s="11">
        <v>2.2309999999999999</v>
      </c>
      <c r="E1503" s="12">
        <f>D1503*149597870.7</f>
        <v>333752849.53169996</v>
      </c>
      <c r="F1503" s="12">
        <f>E1503/1.609344</f>
        <v>207384406.02611992</v>
      </c>
    </row>
    <row r="1504" spans="2:6" x14ac:dyDescent="0.3">
      <c r="B1504" s="10">
        <v>101.01</v>
      </c>
      <c r="C1504" s="37">
        <v>46151</v>
      </c>
      <c r="D1504" s="14">
        <f>IF(D1503&gt;D1523, D1503-(ABS(D1503-D1523)/20), D1503+(ABS(D1503-D1523)/20))</f>
        <v>2.2290000000000001</v>
      </c>
      <c r="E1504" s="15">
        <f>IF(E1503&gt;E1523, E1503-(ABS(E1503-E1523)/20), E1503+(ABS(E1503-E1523)/20))</f>
        <v>333453653.79029995</v>
      </c>
      <c r="F1504" s="15">
        <f>IF(F1503&gt;F1523, F1503-(ABS(F1503-F1523)/20), F1503+(ABS(F1503-F1523)/20))</f>
        <v>207198494.41157386</v>
      </c>
    </row>
    <row r="1505" spans="2:6" x14ac:dyDescent="0.3">
      <c r="B1505" s="10">
        <v>101.02</v>
      </c>
      <c r="C1505" s="37">
        <v>46152</v>
      </c>
      <c r="D1505" s="14">
        <f>IF(D1503&gt;D1523, D1504-(ABS(D1503-D1523)/20), D1504+(ABS(D1503-D1523)/20))</f>
        <v>2.2270000000000003</v>
      </c>
      <c r="E1505" s="15">
        <f>IF(E1503&gt;E1523, E1504-(ABS(E1503-E1523)/20), E1504+(ABS(E1503-E1523)/20))</f>
        <v>333154458.04889995</v>
      </c>
      <c r="F1505" s="15">
        <f>IF(F1503&gt;F1523, F1504-(ABS(F1503-F1523)/20), F1504+(ABS(F1503-F1523)/20))</f>
        <v>207012582.7970278</v>
      </c>
    </row>
    <row r="1506" spans="2:6" x14ac:dyDescent="0.3">
      <c r="B1506" s="10">
        <v>101.03</v>
      </c>
      <c r="C1506" s="37">
        <v>46153</v>
      </c>
      <c r="D1506" s="14">
        <f>IF(D1503&gt;D1523, D1505-(ABS(D1503-D1523)/20), D1505+(ABS(D1503-D1523)/20))</f>
        <v>2.2250000000000005</v>
      </c>
      <c r="E1506" s="15">
        <f>IF(E1503&gt;E1523, E1505-(ABS(E1503-E1523)/20), E1505+(ABS(E1503-E1523)/20))</f>
        <v>332855262.30749995</v>
      </c>
      <c r="F1506" s="15">
        <f>IF(F1503&gt;F1523, F1505-(ABS(F1503-F1523)/20), F1505+(ABS(F1503-F1523)/20))</f>
        <v>206826671.18248174</v>
      </c>
    </row>
    <row r="1507" spans="2:6" x14ac:dyDescent="0.3">
      <c r="B1507" s="10">
        <v>101.04</v>
      </c>
      <c r="C1507" s="37">
        <v>46154</v>
      </c>
      <c r="D1507" s="14">
        <f>IF(D1503&gt;D1523, D1506-(ABS(D1503-D1523)/20), D1506+(ABS(D1503-D1523)/20))</f>
        <v>2.2230000000000008</v>
      </c>
      <c r="E1507" s="15">
        <f>IF(E1503&gt;E1523, E1506-(ABS(E1503-E1523)/20), E1506+(ABS(E1503-E1523)/20))</f>
        <v>332556066.56609994</v>
      </c>
      <c r="F1507" s="15">
        <f>IF(F1503&gt;F1523, F1506-(ABS(F1503-F1523)/20), F1506+(ABS(F1503-F1523)/20))</f>
        <v>206640759.56793568</v>
      </c>
    </row>
    <row r="1508" spans="2:6" x14ac:dyDescent="0.3">
      <c r="B1508" s="10">
        <v>101.05</v>
      </c>
      <c r="C1508" s="37">
        <v>46155</v>
      </c>
      <c r="D1508" s="14">
        <f>IF(D1503&gt;D1523, D1507-(ABS(D1503-D1523)/20), D1507+(ABS(D1503-D1523)/20))</f>
        <v>2.221000000000001</v>
      </c>
      <c r="E1508" s="15">
        <f>IF(E1503&gt;E1523, E1507-(ABS(E1503-E1523)/20), E1507+(ABS(E1503-E1523)/20))</f>
        <v>332256870.82469994</v>
      </c>
      <c r="F1508" s="15">
        <f>IF(F1503&gt;F1523, F1507-(ABS(F1503-F1523)/20), F1507+(ABS(F1503-F1523)/20))</f>
        <v>206454847.95338961</v>
      </c>
    </row>
    <row r="1509" spans="2:6" x14ac:dyDescent="0.3">
      <c r="B1509" s="10">
        <v>101.06</v>
      </c>
      <c r="C1509" s="37">
        <v>46156</v>
      </c>
      <c r="D1509" s="14">
        <f>IF(D1503&gt;D1523, D1508-(ABS(D1503-D1523)/20), D1508+(ABS(D1503-D1523)/20))</f>
        <v>2.2190000000000012</v>
      </c>
      <c r="E1509" s="15">
        <f>IF(E1503&gt;E1523, E1508-(ABS(E1503-E1523)/20), E1508+(ABS(E1503-E1523)/20))</f>
        <v>331957675.08329993</v>
      </c>
      <c r="F1509" s="15">
        <f>IF(F1503&gt;F1523, F1508-(ABS(F1503-F1523)/20), F1508+(ABS(F1503-F1523)/20))</f>
        <v>206268936.33884355</v>
      </c>
    </row>
    <row r="1510" spans="2:6" x14ac:dyDescent="0.3">
      <c r="B1510" s="10">
        <v>101.07</v>
      </c>
      <c r="C1510" s="37">
        <v>46157</v>
      </c>
      <c r="D1510" s="14">
        <f>IF(D1503&gt;D1523, D1509-(ABS(D1503-D1523)/20), D1509+(ABS(D1503-D1523)/20))</f>
        <v>2.2170000000000014</v>
      </c>
      <c r="E1510" s="15">
        <f>IF(E1503&gt;E1523, E1509-(ABS(E1503-E1523)/20), E1509+(ABS(E1503-E1523)/20))</f>
        <v>331658479.34189993</v>
      </c>
      <c r="F1510" s="15">
        <f>IF(F1503&gt;F1523, F1509-(ABS(F1503-F1523)/20), F1509+(ABS(F1503-F1523)/20))</f>
        <v>206083024.72429749</v>
      </c>
    </row>
    <row r="1511" spans="2:6" x14ac:dyDescent="0.3">
      <c r="B1511" s="10">
        <v>101.08</v>
      </c>
      <c r="C1511" s="37">
        <v>46158</v>
      </c>
      <c r="D1511" s="14">
        <f>IF(D1503&gt;D1523, D1510-(ABS(D1503-D1523)/20), D1510+(ABS(D1503-D1523)/20))</f>
        <v>2.2150000000000016</v>
      </c>
      <c r="E1511" s="15">
        <f>IF(E1503&gt;E1523, E1510-(ABS(E1503-E1523)/20), E1510+(ABS(E1503-E1523)/20))</f>
        <v>331359283.60049993</v>
      </c>
      <c r="F1511" s="15">
        <f>IF(F1503&gt;F1523, F1510-(ABS(F1503-F1523)/20), F1510+(ABS(F1503-F1523)/20))</f>
        <v>205897113.10975143</v>
      </c>
    </row>
    <row r="1512" spans="2:6" x14ac:dyDescent="0.3">
      <c r="B1512" s="10">
        <v>101.09</v>
      </c>
      <c r="C1512" s="37">
        <v>46159</v>
      </c>
      <c r="D1512" s="14">
        <f>IF(D1503&gt;D1523, D1511-(ABS(D1503-D1523)/20), D1511+(ABS(D1503-D1523)/20))</f>
        <v>2.2130000000000019</v>
      </c>
      <c r="E1512" s="15">
        <f>IF(E1503&gt;E1523, E1511-(ABS(E1503-E1523)/20), E1511+(ABS(E1503-E1523)/20))</f>
        <v>331060087.85909992</v>
      </c>
      <c r="F1512" s="15">
        <f>IF(F1503&gt;F1523, F1511-(ABS(F1503-F1523)/20), F1511+(ABS(F1503-F1523)/20))</f>
        <v>205711201.49520537</v>
      </c>
    </row>
    <row r="1513" spans="2:6" x14ac:dyDescent="0.3">
      <c r="B1513" s="10">
        <v>101.1</v>
      </c>
      <c r="C1513" s="37">
        <v>46160</v>
      </c>
      <c r="D1513" s="14">
        <f>IF(D1503&gt;D1523, D1512-(ABS(D1503-D1523)/20), D1512+(ABS(D1503-D1523)/20))</f>
        <v>2.2110000000000021</v>
      </c>
      <c r="E1513" s="15">
        <f>IF(E1503&gt;E1523, E1512-(ABS(E1503-E1523)/20), E1512+(ABS(E1503-E1523)/20))</f>
        <v>330760892.11769992</v>
      </c>
      <c r="F1513" s="15">
        <f>IF(F1503&gt;F1523, F1512-(ABS(F1503-F1523)/20), F1512+(ABS(F1503-F1523)/20))</f>
        <v>205525289.88065931</v>
      </c>
    </row>
    <row r="1514" spans="2:6" x14ac:dyDescent="0.3">
      <c r="B1514" s="10">
        <v>101.11</v>
      </c>
      <c r="C1514" s="37">
        <v>46161</v>
      </c>
      <c r="D1514" s="14">
        <f>IF(D1503&gt;D1523, D1513-(ABS(D1503-D1523)/20), D1513+(ABS(D1503-D1523)/20))</f>
        <v>2.2090000000000023</v>
      </c>
      <c r="E1514" s="15">
        <f>IF(E1503&gt;E1523, E1513-(ABS(E1503-E1523)/20), E1513+(ABS(E1503-E1523)/20))</f>
        <v>330461696.37629992</v>
      </c>
      <c r="F1514" s="15">
        <f>IF(F1503&gt;F1523, F1513-(ABS(F1503-F1523)/20), F1513+(ABS(F1503-F1523)/20))</f>
        <v>205339378.26611325</v>
      </c>
    </row>
    <row r="1515" spans="2:6" x14ac:dyDescent="0.3">
      <c r="B1515" s="10">
        <v>101.12</v>
      </c>
      <c r="C1515" s="37">
        <v>46162</v>
      </c>
      <c r="D1515" s="14">
        <f>IF(D1503&gt;D1523, D1514-(ABS(D1503-D1523)/20), D1514+(ABS(D1503-D1523)/20))</f>
        <v>2.2070000000000025</v>
      </c>
      <c r="E1515" s="15">
        <f>IF(E1503&gt;E1523, E1514-(ABS(E1503-E1523)/20), E1514+(ABS(E1503-E1523)/20))</f>
        <v>330162500.63489991</v>
      </c>
      <c r="F1515" s="15">
        <f>IF(F1503&gt;F1523, F1514-(ABS(F1503-F1523)/20), F1514+(ABS(F1503-F1523)/20))</f>
        <v>205153466.65156719</v>
      </c>
    </row>
    <row r="1516" spans="2:6" x14ac:dyDescent="0.3">
      <c r="B1516" s="10">
        <v>101.13</v>
      </c>
      <c r="C1516" s="37">
        <v>46163</v>
      </c>
      <c r="D1516" s="14">
        <f>IF(D1503&gt;D1523, D1515-(ABS(D1503-D1523)/20), D1515+(ABS(D1503-D1523)/20))</f>
        <v>2.2050000000000027</v>
      </c>
      <c r="E1516" s="15">
        <f>IF(E1503&gt;E1523, E1515-(ABS(E1503-E1523)/20), E1515+(ABS(E1503-E1523)/20))</f>
        <v>329863304.89349991</v>
      </c>
      <c r="F1516" s="15">
        <f>IF(F1503&gt;F1523, F1515-(ABS(F1503-F1523)/20), F1515+(ABS(F1503-F1523)/20))</f>
        <v>204967555.03702113</v>
      </c>
    </row>
    <row r="1517" spans="2:6" x14ac:dyDescent="0.3">
      <c r="B1517" s="10">
        <v>101.14</v>
      </c>
      <c r="C1517" s="37">
        <v>46164</v>
      </c>
      <c r="D1517" s="14">
        <f>IF(D1503&gt;D1523, D1516-(ABS(D1503-D1523)/20), D1516+(ABS(D1503-D1523)/20))</f>
        <v>2.203000000000003</v>
      </c>
      <c r="E1517" s="15">
        <f>IF(E1503&gt;E1523, E1516-(ABS(E1503-E1523)/20), E1516+(ABS(E1503-E1523)/20))</f>
        <v>329564109.15209991</v>
      </c>
      <c r="F1517" s="15">
        <f>IF(F1503&gt;F1523, F1516-(ABS(F1503-F1523)/20), F1516+(ABS(F1503-F1523)/20))</f>
        <v>204781643.42247507</v>
      </c>
    </row>
    <row r="1518" spans="2:6" x14ac:dyDescent="0.3">
      <c r="B1518" s="10">
        <v>101.15</v>
      </c>
      <c r="C1518" s="37">
        <v>46165</v>
      </c>
      <c r="D1518" s="14">
        <f>IF(D1503&gt;D1523, D1517-(ABS(D1503-D1523)/20), D1517+(ABS(D1503-D1523)/20))</f>
        <v>2.2010000000000032</v>
      </c>
      <c r="E1518" s="15">
        <f>IF(E1503&gt;E1523, E1517-(ABS(E1503-E1523)/20), E1517+(ABS(E1503-E1523)/20))</f>
        <v>329264913.4106999</v>
      </c>
      <c r="F1518" s="15">
        <f>IF(F1503&gt;F1523, F1517-(ABS(F1503-F1523)/20), F1517+(ABS(F1503-F1523)/20))</f>
        <v>204595731.80792901</v>
      </c>
    </row>
    <row r="1519" spans="2:6" x14ac:dyDescent="0.3">
      <c r="B1519" s="10">
        <v>101.16</v>
      </c>
      <c r="C1519" s="37">
        <v>46166</v>
      </c>
      <c r="D1519" s="14">
        <f>IF(D1503&gt;D1523, D1518-(ABS(D1503-D1523)/20), D1518+(ABS(D1503-D1523)/20))</f>
        <v>2.1990000000000034</v>
      </c>
      <c r="E1519" s="15">
        <f>IF(E1503&gt;E1523, E1518-(ABS(E1503-E1523)/20), E1518+(ABS(E1503-E1523)/20))</f>
        <v>328965717.6692999</v>
      </c>
      <c r="F1519" s="15">
        <f>IF(F1503&gt;F1523, F1518-(ABS(F1503-F1523)/20), F1518+(ABS(F1503-F1523)/20))</f>
        <v>204409820.19338295</v>
      </c>
    </row>
    <row r="1520" spans="2:6" x14ac:dyDescent="0.3">
      <c r="B1520" s="10">
        <v>101.17</v>
      </c>
      <c r="C1520" s="37">
        <v>46167</v>
      </c>
      <c r="D1520" s="14">
        <f>IF(D1503&gt;D1523, D1519-(ABS(D1503-D1523)/20), D1519+(ABS(D1503-D1523)/20))</f>
        <v>2.1970000000000036</v>
      </c>
      <c r="E1520" s="15">
        <f>IF(E1503&gt;E1523, E1519-(ABS(E1503-E1523)/20), E1519+(ABS(E1503-E1523)/20))</f>
        <v>328666521.9278999</v>
      </c>
      <c r="F1520" s="15">
        <f>IF(F1503&gt;F1523, F1519-(ABS(F1503-F1523)/20), F1519+(ABS(F1503-F1523)/20))</f>
        <v>204223908.57883689</v>
      </c>
    </row>
    <row r="1521" spans="2:6" x14ac:dyDescent="0.3">
      <c r="B1521" s="10">
        <v>101.18</v>
      </c>
      <c r="C1521" s="37">
        <v>46168</v>
      </c>
      <c r="D1521" s="14">
        <f>IF(D1503&gt;D1523, D1520-(ABS(D1503-D1523)/20), D1520+(ABS(D1503-D1523)/20))</f>
        <v>2.1950000000000038</v>
      </c>
      <c r="E1521" s="15">
        <f>IF(E1503&gt;E1523, E1520-(ABS(E1503-E1523)/20), E1520+(ABS(E1503-E1523)/20))</f>
        <v>328367326.18649989</v>
      </c>
      <c r="F1521" s="15">
        <f>IF(F1503&gt;F1523, F1520-(ABS(F1503-F1523)/20), F1520+(ABS(F1503-F1523)/20))</f>
        <v>204037996.96429083</v>
      </c>
    </row>
    <row r="1522" spans="2:6" x14ac:dyDescent="0.3">
      <c r="B1522" s="10">
        <v>101.19</v>
      </c>
      <c r="C1522" s="37">
        <v>46169</v>
      </c>
      <c r="D1522" s="14">
        <f>IF(D1503&gt;D1523, D1521-(ABS(D1503-D1523)/20), D1521+(ABS(D1503-D1523)/20))</f>
        <v>2.1930000000000041</v>
      </c>
      <c r="E1522" s="15">
        <f>IF(E1503&gt;E1523, E1521-(ABS(E1503-E1523)/20), E1521+(ABS(E1503-E1523)/20))</f>
        <v>328068130.44509989</v>
      </c>
      <c r="F1522" s="15">
        <f>IF(F1503&gt;F1523, F1521-(ABS(F1503-F1523)/20), F1521+(ABS(F1503-F1523)/20))</f>
        <v>203852085.34974477</v>
      </c>
    </row>
    <row r="1523" spans="2:6" x14ac:dyDescent="0.3">
      <c r="B1523" s="10">
        <v>102</v>
      </c>
      <c r="C1523" s="36">
        <v>46170</v>
      </c>
      <c r="D1523" s="11">
        <v>2.1909999999999998</v>
      </c>
      <c r="E1523" s="12">
        <f>D1523*149597870.7</f>
        <v>327768934.70369995</v>
      </c>
      <c r="F1523" s="12">
        <f>E1523/1.609344</f>
        <v>203666173.73519889</v>
      </c>
    </row>
    <row r="1524" spans="2:6" x14ac:dyDescent="0.3">
      <c r="B1524" s="10">
        <v>102.01</v>
      </c>
      <c r="C1524" s="37">
        <v>46171</v>
      </c>
      <c r="D1524" s="14">
        <f>IF(D1523&gt;D1533, D1523-(ABS(D1523-D1533)/10), D1523+(ABS(D1523-D1533)/10))</f>
        <v>2.1886999999999999</v>
      </c>
      <c r="E1524" s="15">
        <f>IF(E1523&gt;E1533, E1523-(ABS(E1523-E1533)/10), E1523+(ABS(E1523-E1533)/10))</f>
        <v>327424859.60108995</v>
      </c>
      <c r="F1524" s="15">
        <f>IF(F1523&gt;F1533, F1523-(ABS(F1523-F1533)/10), F1523+(ABS(F1523-F1533)/10))</f>
        <v>203452375.37847093</v>
      </c>
    </row>
    <row r="1525" spans="2:6" x14ac:dyDescent="0.3">
      <c r="B1525" s="10">
        <v>102.02</v>
      </c>
      <c r="C1525" s="37">
        <v>46172</v>
      </c>
      <c r="D1525" s="14">
        <f>IF(D1523&gt;D1533, D1524-(ABS(D1523-D1533)/10), D1524+(ABS(D1523-D1533)/10))</f>
        <v>2.1863999999999999</v>
      </c>
      <c r="E1525" s="15">
        <f>IF(E1523&gt;E1533, E1524-(ABS(E1523-E1533)/10), E1524+(ABS(E1523-E1533)/10))</f>
        <v>327080784.49847996</v>
      </c>
      <c r="F1525" s="15">
        <f>IF(F1523&gt;F1533, F1524-(ABS(F1523-F1533)/10), F1524+(ABS(F1523-F1533)/10))</f>
        <v>203238577.02174297</v>
      </c>
    </row>
    <row r="1526" spans="2:6" x14ac:dyDescent="0.3">
      <c r="B1526" s="10">
        <v>102.03</v>
      </c>
      <c r="C1526" s="37">
        <v>46173</v>
      </c>
      <c r="D1526" s="14">
        <f>IF(D1523&gt;D1533, D1525-(ABS(D1523-D1533)/10), D1525+(ABS(D1523-D1533)/10))</f>
        <v>2.1840999999999999</v>
      </c>
      <c r="E1526" s="15">
        <f>IF(E1523&gt;E1533, E1525-(ABS(E1523-E1533)/10), E1525+(ABS(E1523-E1533)/10))</f>
        <v>326736709.39586997</v>
      </c>
      <c r="F1526" s="15">
        <f>IF(F1523&gt;F1533, F1525-(ABS(F1523-F1533)/10), F1525+(ABS(F1523-F1533)/10))</f>
        <v>203024778.66501501</v>
      </c>
    </row>
    <row r="1527" spans="2:6" x14ac:dyDescent="0.3">
      <c r="B1527" s="10">
        <v>102.04</v>
      </c>
      <c r="C1527" s="37">
        <v>46174</v>
      </c>
      <c r="D1527" s="14">
        <f>IF(D1523&gt;D1533, D1526-(ABS(D1523-D1533)/10), D1526+(ABS(D1523-D1533)/10))</f>
        <v>2.1818</v>
      </c>
      <c r="E1527" s="15">
        <f>IF(E1523&gt;E1533, E1526-(ABS(E1523-E1533)/10), E1526+(ABS(E1523-E1533)/10))</f>
        <v>326392634.29325998</v>
      </c>
      <c r="F1527" s="15">
        <f>IF(F1523&gt;F1533, F1526-(ABS(F1523-F1533)/10), F1526+(ABS(F1523-F1533)/10))</f>
        <v>202810980.30828705</v>
      </c>
    </row>
    <row r="1528" spans="2:6" x14ac:dyDescent="0.3">
      <c r="B1528" s="10">
        <v>102.05</v>
      </c>
      <c r="C1528" s="37">
        <v>46175</v>
      </c>
      <c r="D1528" s="14">
        <f>IF(D1523&gt;D1533, D1527-(ABS(D1523-D1533)/10), D1527+(ABS(D1523-D1533)/10))</f>
        <v>2.1795</v>
      </c>
      <c r="E1528" s="15">
        <f>IF(E1523&gt;E1533, E1527-(ABS(E1523-E1533)/10), E1527+(ABS(E1523-E1533)/10))</f>
        <v>326048559.19064999</v>
      </c>
      <c r="F1528" s="15">
        <f>IF(F1523&gt;F1533, F1527-(ABS(F1523-F1533)/10), F1527+(ABS(F1523-F1533)/10))</f>
        <v>202597181.9515591</v>
      </c>
    </row>
    <row r="1529" spans="2:6" x14ac:dyDescent="0.3">
      <c r="B1529" s="10">
        <v>102.06</v>
      </c>
      <c r="C1529" s="37">
        <v>46176</v>
      </c>
      <c r="D1529" s="14">
        <f>IF(D1523&gt;D1533, D1528-(ABS(D1523-D1533)/10), D1528+(ABS(D1523-D1533)/10))</f>
        <v>2.1772</v>
      </c>
      <c r="E1529" s="15">
        <f>IF(E1523&gt;E1533, E1528-(ABS(E1523-E1533)/10), E1528+(ABS(E1523-E1533)/10))</f>
        <v>325704484.08803999</v>
      </c>
      <c r="F1529" s="15">
        <f>IF(F1523&gt;F1533, F1528-(ABS(F1523-F1533)/10), F1528+(ABS(F1523-F1533)/10))</f>
        <v>202383383.59483114</v>
      </c>
    </row>
    <row r="1530" spans="2:6" x14ac:dyDescent="0.3">
      <c r="B1530" s="10">
        <v>102.07</v>
      </c>
      <c r="C1530" s="37">
        <v>46177</v>
      </c>
      <c r="D1530" s="14">
        <f>IF(D1523&gt;D1533, D1529-(ABS(D1523-D1533)/10), D1529+(ABS(D1523-D1533)/10))</f>
        <v>2.1749000000000001</v>
      </c>
      <c r="E1530" s="15">
        <f>IF(E1523&gt;E1533, E1529-(ABS(E1523-E1533)/10), E1529+(ABS(E1523-E1533)/10))</f>
        <v>325360408.98543</v>
      </c>
      <c r="F1530" s="15">
        <f>IF(F1523&gt;F1533, F1529-(ABS(F1523-F1533)/10), F1529+(ABS(F1523-F1533)/10))</f>
        <v>202169585.23810318</v>
      </c>
    </row>
    <row r="1531" spans="2:6" x14ac:dyDescent="0.3">
      <c r="B1531" s="10">
        <v>102.08</v>
      </c>
      <c r="C1531" s="37">
        <v>46178</v>
      </c>
      <c r="D1531" s="14">
        <f>IF(D1523&gt;D1533, D1530-(ABS(D1523-D1533)/10), D1530+(ABS(D1523-D1533)/10))</f>
        <v>2.1726000000000001</v>
      </c>
      <c r="E1531" s="15">
        <f>IF(E1523&gt;E1533, E1530-(ABS(E1523-E1533)/10), E1530+(ABS(E1523-E1533)/10))</f>
        <v>325016333.88282001</v>
      </c>
      <c r="F1531" s="15">
        <f>IF(F1523&gt;F1533, F1530-(ABS(F1523-F1533)/10), F1530+(ABS(F1523-F1533)/10))</f>
        <v>201955786.88137522</v>
      </c>
    </row>
    <row r="1532" spans="2:6" x14ac:dyDescent="0.3">
      <c r="B1532" s="10">
        <v>102.09</v>
      </c>
      <c r="C1532" s="37">
        <v>46179</v>
      </c>
      <c r="D1532" s="14">
        <f>IF(D1523&gt;D1533, D1531-(ABS(D1523-D1533)/10), D1531+(ABS(D1523-D1533)/10))</f>
        <v>2.1703000000000001</v>
      </c>
      <c r="E1532" s="15">
        <f>IF(E1523&gt;E1533, E1531-(ABS(E1523-E1533)/10), E1531+(ABS(E1523-E1533)/10))</f>
        <v>324672258.78021002</v>
      </c>
      <c r="F1532" s="15">
        <f>IF(F1523&gt;F1533, F1531-(ABS(F1523-F1533)/10), F1531+(ABS(F1523-F1533)/10))</f>
        <v>201741988.52464727</v>
      </c>
    </row>
    <row r="1533" spans="2:6" x14ac:dyDescent="0.3">
      <c r="B1533" s="10">
        <v>103</v>
      </c>
      <c r="C1533" s="36">
        <v>46180</v>
      </c>
      <c r="D1533" s="11">
        <v>2.1680000000000001</v>
      </c>
      <c r="E1533" s="12">
        <f>D1533*149597870.7</f>
        <v>324328183.67760003</v>
      </c>
      <c r="F1533" s="12">
        <f>E1533/1.609344</f>
        <v>201528190.16791937</v>
      </c>
    </row>
    <row r="1534" spans="2:6" x14ac:dyDescent="0.3">
      <c r="B1534" s="10">
        <v>103.01</v>
      </c>
      <c r="C1534" s="37">
        <v>46181</v>
      </c>
      <c r="D1534" s="14">
        <f>IF(D1533&gt;D1553, D1533-(ABS(D1533-D1553)/20), D1533+(ABS(D1533-D1553)/20))</f>
        <v>2.1653500000000001</v>
      </c>
      <c r="E1534" s="15">
        <f>IF(E1533&gt;E1553, E1533-(ABS(E1533-E1553)/20), E1533+(ABS(E1533-E1553)/20))</f>
        <v>323931749.32024503</v>
      </c>
      <c r="F1534" s="15">
        <f>IF(F1533&gt;F1553, F1533-(ABS(F1533-F1553)/20), F1533+(ABS(F1533-F1553)/20))</f>
        <v>201281857.27864584</v>
      </c>
    </row>
    <row r="1535" spans="2:6" x14ac:dyDescent="0.3">
      <c r="B1535" s="10">
        <v>103.02</v>
      </c>
      <c r="C1535" s="37">
        <v>46182</v>
      </c>
      <c r="D1535" s="14">
        <f>IF(D1533&gt;D1553, D1534-(ABS(D1533-D1553)/20), D1534+(ABS(D1533-D1553)/20))</f>
        <v>2.1627000000000001</v>
      </c>
      <c r="E1535" s="15">
        <f>IF(E1533&gt;E1553, E1534-(ABS(E1533-E1553)/20), E1534+(ABS(E1533-E1553)/20))</f>
        <v>323535314.96289003</v>
      </c>
      <c r="F1535" s="15">
        <f>IF(F1533&gt;F1553, F1534-(ABS(F1533-F1553)/20), F1534+(ABS(F1533-F1553)/20))</f>
        <v>201035524.38937232</v>
      </c>
    </row>
    <row r="1536" spans="2:6" x14ac:dyDescent="0.3">
      <c r="B1536" s="10">
        <v>103.03</v>
      </c>
      <c r="C1536" s="37">
        <v>46183</v>
      </c>
      <c r="D1536" s="14">
        <f>IF(D1533&gt;D1553, D1535-(ABS(D1533-D1553)/20), D1535+(ABS(D1533-D1553)/20))</f>
        <v>2.16005</v>
      </c>
      <c r="E1536" s="15">
        <f>IF(E1533&gt;E1553, E1535-(ABS(E1533-E1553)/20), E1535+(ABS(E1533-E1553)/20))</f>
        <v>323138880.60553503</v>
      </c>
      <c r="F1536" s="15">
        <f>IF(F1533&gt;F1553, F1535-(ABS(F1533-F1553)/20), F1535+(ABS(F1533-F1553)/20))</f>
        <v>200789191.50009879</v>
      </c>
    </row>
    <row r="1537" spans="2:6" x14ac:dyDescent="0.3">
      <c r="B1537" s="10">
        <v>103.04</v>
      </c>
      <c r="C1537" s="37">
        <v>46184</v>
      </c>
      <c r="D1537" s="14">
        <f>IF(D1533&gt;D1553, D1536-(ABS(D1533-D1553)/20), D1536+(ABS(D1533-D1553)/20))</f>
        <v>2.1574</v>
      </c>
      <c r="E1537" s="15">
        <f>IF(E1533&gt;E1553, E1536-(ABS(E1533-E1553)/20), E1536+(ABS(E1533-E1553)/20))</f>
        <v>322742446.24818003</v>
      </c>
      <c r="F1537" s="15">
        <f>IF(F1533&gt;F1553, F1536-(ABS(F1533-F1553)/20), F1536+(ABS(F1533-F1553)/20))</f>
        <v>200542858.61082527</v>
      </c>
    </row>
    <row r="1538" spans="2:6" x14ac:dyDescent="0.3">
      <c r="B1538" s="10">
        <v>103.05</v>
      </c>
      <c r="C1538" s="37">
        <v>46185</v>
      </c>
      <c r="D1538" s="14">
        <f>IF(D1533&gt;D1553, D1537-(ABS(D1533-D1553)/20), D1537+(ABS(D1533-D1553)/20))</f>
        <v>2.1547499999999999</v>
      </c>
      <c r="E1538" s="15">
        <f>IF(E1533&gt;E1553, E1537-(ABS(E1533-E1553)/20), E1537+(ABS(E1533-E1553)/20))</f>
        <v>322346011.89082503</v>
      </c>
      <c r="F1538" s="15">
        <f>IF(F1533&gt;F1553, F1537-(ABS(F1533-F1553)/20), F1537+(ABS(F1533-F1553)/20))</f>
        <v>200296525.72155175</v>
      </c>
    </row>
    <row r="1539" spans="2:6" x14ac:dyDescent="0.3">
      <c r="B1539" s="10">
        <v>103.06</v>
      </c>
      <c r="C1539" s="37">
        <v>46186</v>
      </c>
      <c r="D1539" s="14">
        <f>IF(D1533&gt;D1553, D1538-(ABS(D1533-D1553)/20), D1538+(ABS(D1533-D1553)/20))</f>
        <v>2.1520999999999999</v>
      </c>
      <c r="E1539" s="15">
        <f>IF(E1533&gt;E1553, E1538-(ABS(E1533-E1553)/20), E1538+(ABS(E1533-E1553)/20))</f>
        <v>321949577.53347003</v>
      </c>
      <c r="F1539" s="15">
        <f>IF(F1533&gt;F1553, F1538-(ABS(F1533-F1553)/20), F1538+(ABS(F1533-F1553)/20))</f>
        <v>200050192.83227822</v>
      </c>
    </row>
    <row r="1540" spans="2:6" x14ac:dyDescent="0.3">
      <c r="B1540" s="10">
        <v>103.07</v>
      </c>
      <c r="C1540" s="37">
        <v>46187</v>
      </c>
      <c r="D1540" s="14">
        <f>IF(D1533&gt;D1553, D1539-(ABS(D1533-D1553)/20), D1539+(ABS(D1533-D1553)/20))</f>
        <v>2.1494499999999999</v>
      </c>
      <c r="E1540" s="15">
        <f>IF(E1533&gt;E1553, E1539-(ABS(E1533-E1553)/20), E1539+(ABS(E1533-E1553)/20))</f>
        <v>321553143.17611504</v>
      </c>
      <c r="F1540" s="15">
        <f>IF(F1533&gt;F1553, F1539-(ABS(F1533-F1553)/20), F1539+(ABS(F1533-F1553)/20))</f>
        <v>199803859.9430047</v>
      </c>
    </row>
    <row r="1541" spans="2:6" x14ac:dyDescent="0.3">
      <c r="B1541" s="10">
        <v>103.08</v>
      </c>
      <c r="C1541" s="37">
        <v>46188</v>
      </c>
      <c r="D1541" s="14">
        <f>IF(D1533&gt;D1553, D1540-(ABS(D1533-D1553)/20), D1540+(ABS(D1533-D1553)/20))</f>
        <v>2.1467999999999998</v>
      </c>
      <c r="E1541" s="15">
        <f>IF(E1533&gt;E1553, E1540-(ABS(E1533-E1553)/20), E1540+(ABS(E1533-E1553)/20))</f>
        <v>321156708.81876004</v>
      </c>
      <c r="F1541" s="15">
        <f>IF(F1533&gt;F1553, F1540-(ABS(F1533-F1553)/20), F1540+(ABS(F1533-F1553)/20))</f>
        <v>199557527.05373117</v>
      </c>
    </row>
    <row r="1542" spans="2:6" x14ac:dyDescent="0.3">
      <c r="B1542" s="10">
        <v>103.09</v>
      </c>
      <c r="C1542" s="37">
        <v>46189</v>
      </c>
      <c r="D1542" s="14">
        <f>IF(D1533&gt;D1553, D1541-(ABS(D1533-D1553)/20), D1541+(ABS(D1533-D1553)/20))</f>
        <v>2.1441499999999998</v>
      </c>
      <c r="E1542" s="15">
        <f>IF(E1533&gt;E1553, E1541-(ABS(E1533-E1553)/20), E1541+(ABS(E1533-E1553)/20))</f>
        <v>320760274.46140504</v>
      </c>
      <c r="F1542" s="15">
        <f>IF(F1533&gt;F1553, F1541-(ABS(F1533-F1553)/20), F1541+(ABS(F1533-F1553)/20))</f>
        <v>199311194.16445765</v>
      </c>
    </row>
    <row r="1543" spans="2:6" x14ac:dyDescent="0.3">
      <c r="B1543" s="10">
        <v>103.1</v>
      </c>
      <c r="C1543" s="37">
        <v>46190</v>
      </c>
      <c r="D1543" s="14">
        <f>IF(D1533&gt;D1553, D1542-(ABS(D1533-D1553)/20), D1542+(ABS(D1533-D1553)/20))</f>
        <v>2.1414999999999997</v>
      </c>
      <c r="E1543" s="15">
        <f>IF(E1533&gt;E1553, E1542-(ABS(E1533-E1553)/20), E1542+(ABS(E1533-E1553)/20))</f>
        <v>320363840.10405004</v>
      </c>
      <c r="F1543" s="15">
        <f>IF(F1533&gt;F1553, F1542-(ABS(F1533-F1553)/20), F1542+(ABS(F1533-F1553)/20))</f>
        <v>199064861.27518412</v>
      </c>
    </row>
    <row r="1544" spans="2:6" x14ac:dyDescent="0.3">
      <c r="B1544" s="10">
        <v>103.11</v>
      </c>
      <c r="C1544" s="37">
        <v>46191</v>
      </c>
      <c r="D1544" s="14">
        <f>IF(D1533&gt;D1553, D1543-(ABS(D1533-D1553)/20), D1543+(ABS(D1533-D1553)/20))</f>
        <v>2.1388499999999997</v>
      </c>
      <c r="E1544" s="15">
        <f>IF(E1533&gt;E1553, E1543-(ABS(E1533-E1553)/20), E1543+(ABS(E1533-E1553)/20))</f>
        <v>319967405.74669504</v>
      </c>
      <c r="F1544" s="15">
        <f>IF(F1533&gt;F1553, F1543-(ABS(F1533-F1553)/20), F1543+(ABS(F1533-F1553)/20))</f>
        <v>198818528.3859106</v>
      </c>
    </row>
    <row r="1545" spans="2:6" x14ac:dyDescent="0.3">
      <c r="B1545" s="10">
        <v>103.12</v>
      </c>
      <c r="C1545" s="37">
        <v>46192</v>
      </c>
      <c r="D1545" s="14">
        <f>IF(D1533&gt;D1553, D1544-(ABS(D1533-D1553)/20), D1544+(ABS(D1533-D1553)/20))</f>
        <v>2.1361999999999997</v>
      </c>
      <c r="E1545" s="15">
        <f>IF(E1533&gt;E1553, E1544-(ABS(E1533-E1553)/20), E1544+(ABS(E1533-E1553)/20))</f>
        <v>319570971.38934004</v>
      </c>
      <c r="F1545" s="15">
        <f>IF(F1533&gt;F1553, F1544-(ABS(F1533-F1553)/20), F1544+(ABS(F1533-F1553)/20))</f>
        <v>198572195.49663708</v>
      </c>
    </row>
    <row r="1546" spans="2:6" x14ac:dyDescent="0.3">
      <c r="B1546" s="10">
        <v>103.13</v>
      </c>
      <c r="C1546" s="37">
        <v>46193</v>
      </c>
      <c r="D1546" s="14">
        <f>IF(D1533&gt;D1553, D1545-(ABS(D1533-D1553)/20), D1545+(ABS(D1533-D1553)/20))</f>
        <v>2.1335499999999996</v>
      </c>
      <c r="E1546" s="15">
        <f>IF(E1533&gt;E1553, E1545-(ABS(E1533-E1553)/20), E1545+(ABS(E1533-E1553)/20))</f>
        <v>319174537.03198504</v>
      </c>
      <c r="F1546" s="15">
        <f>IF(F1533&gt;F1553, F1545-(ABS(F1533-F1553)/20), F1545+(ABS(F1533-F1553)/20))</f>
        <v>198325862.60736355</v>
      </c>
    </row>
    <row r="1547" spans="2:6" x14ac:dyDescent="0.3">
      <c r="B1547" s="10">
        <v>103.14</v>
      </c>
      <c r="C1547" s="37">
        <v>46194</v>
      </c>
      <c r="D1547" s="14">
        <f>IF(D1533&gt;D1553, D1546-(ABS(D1533-D1553)/20), D1546+(ABS(D1533-D1553)/20))</f>
        <v>2.1308999999999996</v>
      </c>
      <c r="E1547" s="15">
        <f>IF(E1533&gt;E1553, E1546-(ABS(E1533-E1553)/20), E1546+(ABS(E1533-E1553)/20))</f>
        <v>318778102.67463005</v>
      </c>
      <c r="F1547" s="15">
        <f>IF(F1533&gt;F1553, F1546-(ABS(F1533-F1553)/20), F1546+(ABS(F1533-F1553)/20))</f>
        <v>198079529.71809003</v>
      </c>
    </row>
    <row r="1548" spans="2:6" x14ac:dyDescent="0.3">
      <c r="B1548" s="10">
        <v>103.15</v>
      </c>
      <c r="C1548" s="37">
        <v>46195</v>
      </c>
      <c r="D1548" s="14">
        <f>IF(D1533&gt;D1553, D1547-(ABS(D1533-D1553)/20), D1547+(ABS(D1533-D1553)/20))</f>
        <v>2.1282499999999995</v>
      </c>
      <c r="E1548" s="15">
        <f>IF(E1533&gt;E1553, E1547-(ABS(E1533-E1553)/20), E1547+(ABS(E1533-E1553)/20))</f>
        <v>318381668.31727505</v>
      </c>
      <c r="F1548" s="15">
        <f>IF(F1533&gt;F1553, F1547-(ABS(F1533-F1553)/20), F1547+(ABS(F1533-F1553)/20))</f>
        <v>197833196.8288165</v>
      </c>
    </row>
    <row r="1549" spans="2:6" x14ac:dyDescent="0.3">
      <c r="B1549" s="10">
        <v>103.16</v>
      </c>
      <c r="C1549" s="37">
        <v>46196</v>
      </c>
      <c r="D1549" s="14">
        <f>IF(D1533&gt;D1553, D1548-(ABS(D1533-D1553)/20), D1548+(ABS(D1533-D1553)/20))</f>
        <v>2.1255999999999995</v>
      </c>
      <c r="E1549" s="15">
        <f>IF(E1533&gt;E1553, E1548-(ABS(E1533-E1553)/20), E1548+(ABS(E1533-E1553)/20))</f>
        <v>317985233.95992005</v>
      </c>
      <c r="F1549" s="15">
        <f>IF(F1533&gt;F1553, F1548-(ABS(F1533-F1553)/20), F1548+(ABS(F1533-F1553)/20))</f>
        <v>197586863.93954298</v>
      </c>
    </row>
    <row r="1550" spans="2:6" x14ac:dyDescent="0.3">
      <c r="B1550" s="10">
        <v>103.17</v>
      </c>
      <c r="C1550" s="37">
        <v>46197</v>
      </c>
      <c r="D1550" s="14">
        <f>IF(D1533&gt;D1553, D1549-(ABS(D1533-D1553)/20), D1549+(ABS(D1533-D1553)/20))</f>
        <v>2.1229499999999994</v>
      </c>
      <c r="E1550" s="15">
        <f>IF(E1533&gt;E1553, E1549-(ABS(E1533-E1553)/20), E1549+(ABS(E1533-E1553)/20))</f>
        <v>317588799.60256505</v>
      </c>
      <c r="F1550" s="15">
        <f>IF(F1533&gt;F1553, F1549-(ABS(F1533-F1553)/20), F1549+(ABS(F1533-F1553)/20))</f>
        <v>197340531.05026945</v>
      </c>
    </row>
    <row r="1551" spans="2:6" x14ac:dyDescent="0.3">
      <c r="B1551" s="10">
        <v>103.18</v>
      </c>
      <c r="C1551" s="37">
        <v>46198</v>
      </c>
      <c r="D1551" s="14">
        <f>IF(D1533&gt;D1553, D1550-(ABS(D1533-D1553)/20), D1550+(ABS(D1533-D1553)/20))</f>
        <v>2.1202999999999994</v>
      </c>
      <c r="E1551" s="15">
        <f>IF(E1533&gt;E1553, E1550-(ABS(E1533-E1553)/20), E1550+(ABS(E1533-E1553)/20))</f>
        <v>317192365.24521005</v>
      </c>
      <c r="F1551" s="15">
        <f>IF(F1533&gt;F1553, F1550-(ABS(F1533-F1553)/20), F1550+(ABS(F1533-F1553)/20))</f>
        <v>197094198.16099593</v>
      </c>
    </row>
    <row r="1552" spans="2:6" x14ac:dyDescent="0.3">
      <c r="B1552" s="10">
        <v>103.19</v>
      </c>
      <c r="C1552" s="37">
        <v>46199</v>
      </c>
      <c r="D1552" s="14">
        <f>IF(D1533&gt;D1553, D1551-(ABS(D1533-D1553)/20), D1551+(ABS(D1533-D1553)/20))</f>
        <v>2.1176499999999994</v>
      </c>
      <c r="E1552" s="15">
        <f>IF(E1533&gt;E1553, E1551-(ABS(E1533-E1553)/20), E1551+(ABS(E1533-E1553)/20))</f>
        <v>316795930.88785505</v>
      </c>
      <c r="F1552" s="15">
        <f>IF(F1533&gt;F1553, F1551-(ABS(F1533-F1553)/20), F1551+(ABS(F1533-F1553)/20))</f>
        <v>196847865.27172241</v>
      </c>
    </row>
    <row r="1553" spans="2:6" x14ac:dyDescent="0.3">
      <c r="B1553" s="10">
        <v>104</v>
      </c>
      <c r="C1553" s="36">
        <v>46200</v>
      </c>
      <c r="D1553" s="11">
        <v>2.1150000000000002</v>
      </c>
      <c r="E1553" s="12">
        <f>D1553*149597870.7</f>
        <v>316399496.53049999</v>
      </c>
      <c r="F1553" s="12">
        <f>E1553/1.609344</f>
        <v>196601532.38244897</v>
      </c>
    </row>
    <row r="1554" spans="2:6" x14ac:dyDescent="0.3">
      <c r="B1554" s="10">
        <v>104.01</v>
      </c>
      <c r="C1554" s="37">
        <v>46201</v>
      </c>
      <c r="D1554" s="14">
        <f>IF(D1553&gt;D1563, D1553-(ABS(D1553-D1563)/10), D1553+(ABS(D1553-D1563)/10))</f>
        <v>2.1120000000000001</v>
      </c>
      <c r="E1554" s="15">
        <f>IF(E1553&gt;E1563, E1553-(ABS(E1553-E1563)/10), E1553+(ABS(E1553-E1563)/10))</f>
        <v>315950702.91839999</v>
      </c>
      <c r="F1554" s="15">
        <f>IF(F1553&gt;F1563, F1553-(ABS(F1553-F1563)/10), F1553+(ABS(F1553-F1563)/10))</f>
        <v>196322664.96062988</v>
      </c>
    </row>
    <row r="1555" spans="2:6" x14ac:dyDescent="0.3">
      <c r="B1555" s="10">
        <v>104.02</v>
      </c>
      <c r="C1555" s="37">
        <v>46202</v>
      </c>
      <c r="D1555" s="14">
        <f>IF(D1553&gt;D1563, D1554-(ABS(D1553-D1563)/10), D1554+(ABS(D1553-D1563)/10))</f>
        <v>2.109</v>
      </c>
      <c r="E1555" s="15">
        <f>IF(E1553&gt;E1563, E1554-(ABS(E1553-E1563)/10), E1554+(ABS(E1553-E1563)/10))</f>
        <v>315501909.30629998</v>
      </c>
      <c r="F1555" s="15">
        <f>IF(F1553&gt;F1563, F1554-(ABS(F1553-F1563)/10), F1554+(ABS(F1553-F1563)/10))</f>
        <v>196043797.53881079</v>
      </c>
    </row>
    <row r="1556" spans="2:6" x14ac:dyDescent="0.3">
      <c r="B1556" s="10">
        <v>104.03</v>
      </c>
      <c r="C1556" s="37">
        <v>46203</v>
      </c>
      <c r="D1556" s="14">
        <f>IF(D1553&gt;D1563, D1555-(ABS(D1553-D1563)/10), D1555+(ABS(D1553-D1563)/10))</f>
        <v>2.1059999999999999</v>
      </c>
      <c r="E1556" s="15">
        <f>IF(E1553&gt;E1563, E1555-(ABS(E1553-E1563)/10), E1555+(ABS(E1553-E1563)/10))</f>
        <v>315053115.69419998</v>
      </c>
      <c r="F1556" s="15">
        <f>IF(F1553&gt;F1563, F1555-(ABS(F1553-F1563)/10), F1555+(ABS(F1553-F1563)/10))</f>
        <v>195764930.1169917</v>
      </c>
    </row>
    <row r="1557" spans="2:6" x14ac:dyDescent="0.3">
      <c r="B1557" s="10">
        <v>104.04</v>
      </c>
      <c r="C1557" s="37">
        <v>46204</v>
      </c>
      <c r="D1557" s="14">
        <f>IF(D1553&gt;D1563, D1556-(ABS(D1553-D1563)/10), D1556+(ABS(D1553-D1563)/10))</f>
        <v>2.1029999999999998</v>
      </c>
      <c r="E1557" s="15">
        <f>IF(E1553&gt;E1563, E1556-(ABS(E1553-E1563)/10), E1556+(ABS(E1553-E1563)/10))</f>
        <v>314604322.08209997</v>
      </c>
      <c r="F1557" s="15">
        <f>IF(F1553&gt;F1563, F1556-(ABS(F1553-F1563)/10), F1556+(ABS(F1553-F1563)/10))</f>
        <v>195486062.69517261</v>
      </c>
    </row>
    <row r="1558" spans="2:6" x14ac:dyDescent="0.3">
      <c r="B1558" s="10">
        <v>104.05</v>
      </c>
      <c r="C1558" s="37">
        <v>46205</v>
      </c>
      <c r="D1558" s="14">
        <f>IF(D1553&gt;D1563, D1557-(ABS(D1553-D1563)/10), D1557+(ABS(D1553-D1563)/10))</f>
        <v>2.0999999999999996</v>
      </c>
      <c r="E1558" s="15">
        <f>IF(E1553&gt;E1563, E1557-(ABS(E1553-E1563)/10), E1557+(ABS(E1553-E1563)/10))</f>
        <v>314155528.46999997</v>
      </c>
      <c r="F1558" s="15">
        <f>IF(F1553&gt;F1563, F1557-(ABS(F1553-F1563)/10), F1557+(ABS(F1553-F1563)/10))</f>
        <v>195207195.27335352</v>
      </c>
    </row>
    <row r="1559" spans="2:6" x14ac:dyDescent="0.3">
      <c r="B1559" s="10">
        <v>104.06</v>
      </c>
      <c r="C1559" s="37">
        <v>46206</v>
      </c>
      <c r="D1559" s="14">
        <f>IF(D1553&gt;D1563, D1558-(ABS(D1553-D1563)/10), D1558+(ABS(D1553-D1563)/10))</f>
        <v>2.0969999999999995</v>
      </c>
      <c r="E1559" s="15">
        <f>IF(E1553&gt;E1563, E1558-(ABS(E1553-E1563)/10), E1558+(ABS(E1553-E1563)/10))</f>
        <v>313706734.85789996</v>
      </c>
      <c r="F1559" s="15">
        <f>IF(F1553&gt;F1563, F1558-(ABS(F1553-F1563)/10), F1558+(ABS(F1553-F1563)/10))</f>
        <v>194928327.85153443</v>
      </c>
    </row>
    <row r="1560" spans="2:6" x14ac:dyDescent="0.3">
      <c r="B1560" s="10">
        <v>104.07</v>
      </c>
      <c r="C1560" s="37">
        <v>46207</v>
      </c>
      <c r="D1560" s="14">
        <f>IF(D1553&gt;D1563, D1559-(ABS(D1553-D1563)/10), D1559+(ABS(D1553-D1563)/10))</f>
        <v>2.0939999999999994</v>
      </c>
      <c r="E1560" s="15">
        <f>IF(E1553&gt;E1563, E1559-(ABS(E1553-E1563)/10), E1559+(ABS(E1553-E1563)/10))</f>
        <v>313257941.24579996</v>
      </c>
      <c r="F1560" s="15">
        <f>IF(F1553&gt;F1563, F1559-(ABS(F1553-F1563)/10), F1559+(ABS(F1553-F1563)/10))</f>
        <v>194649460.42971534</v>
      </c>
    </row>
    <row r="1561" spans="2:6" x14ac:dyDescent="0.3">
      <c r="B1561" s="10">
        <v>104.08</v>
      </c>
      <c r="C1561" s="37">
        <v>46208</v>
      </c>
      <c r="D1561" s="14">
        <f>IF(D1553&gt;D1563, D1560-(ABS(D1553-D1563)/10), D1560+(ABS(D1553-D1563)/10))</f>
        <v>2.0909999999999993</v>
      </c>
      <c r="E1561" s="15">
        <f>IF(E1553&gt;E1563, E1560-(ABS(E1553-E1563)/10), E1560+(ABS(E1553-E1563)/10))</f>
        <v>312809147.63369995</v>
      </c>
      <c r="F1561" s="15">
        <f>IF(F1553&gt;F1563, F1560-(ABS(F1553-F1563)/10), F1560+(ABS(F1553-F1563)/10))</f>
        <v>194370593.00789624</v>
      </c>
    </row>
    <row r="1562" spans="2:6" x14ac:dyDescent="0.3">
      <c r="B1562" s="10">
        <v>104.09</v>
      </c>
      <c r="C1562" s="37">
        <v>46209</v>
      </c>
      <c r="D1562" s="14">
        <f>IF(D1553&gt;D1563, D1561-(ABS(D1553-D1563)/10), D1561+(ABS(D1553-D1563)/10))</f>
        <v>2.0879999999999992</v>
      </c>
      <c r="E1562" s="15">
        <f>IF(E1553&gt;E1563, E1561-(ABS(E1553-E1563)/10), E1561+(ABS(E1553-E1563)/10))</f>
        <v>312360354.02159995</v>
      </c>
      <c r="F1562" s="15">
        <f>IF(F1553&gt;F1563, F1561-(ABS(F1553-F1563)/10), F1561+(ABS(F1553-F1563)/10))</f>
        <v>194091725.58607715</v>
      </c>
    </row>
    <row r="1563" spans="2:6" x14ac:dyDescent="0.3">
      <c r="B1563" s="10">
        <v>105</v>
      </c>
      <c r="C1563" s="36">
        <v>46210</v>
      </c>
      <c r="D1563" s="11">
        <v>2.085</v>
      </c>
      <c r="E1563" s="12">
        <f>D1563*149597870.7</f>
        <v>311911560.40949994</v>
      </c>
      <c r="F1563" s="12">
        <f>E1563/1.609344</f>
        <v>193812858.16425818</v>
      </c>
    </row>
    <row r="1564" spans="2:6" x14ac:dyDescent="0.3">
      <c r="B1564" s="10">
        <v>105.01</v>
      </c>
      <c r="C1564" s="37">
        <v>46211</v>
      </c>
      <c r="D1564" s="14">
        <f>IF(D1563&gt;D1583, D1563-(ABS(D1563-D1583)/20), D1563+(ABS(D1563-D1583)/20))</f>
        <v>2.0814499999999998</v>
      </c>
      <c r="E1564" s="15">
        <f>IF(E1563&gt;E1583, E1563-(ABS(E1563-E1583)/20), E1563+(ABS(E1563-E1583)/20))</f>
        <v>311380487.96851492</v>
      </c>
      <c r="F1564" s="15">
        <f>IF(F1563&gt;F1583, F1563-(ABS(F1563-F1583)/20), F1563+(ABS(F1563-F1583)/20))</f>
        <v>193482865.04843894</v>
      </c>
    </row>
    <row r="1565" spans="2:6" x14ac:dyDescent="0.3">
      <c r="B1565" s="10">
        <v>105.02</v>
      </c>
      <c r="C1565" s="37">
        <v>46212</v>
      </c>
      <c r="D1565" s="14">
        <f>IF(D1563&gt;D1583, D1564-(ABS(D1563-D1583)/20), D1564+(ABS(D1563-D1583)/20))</f>
        <v>2.0778999999999996</v>
      </c>
      <c r="E1565" s="15">
        <f>IF(E1563&gt;E1583, E1564-(ABS(E1563-E1583)/20), E1564+(ABS(E1563-E1583)/20))</f>
        <v>310849415.5275299</v>
      </c>
      <c r="F1565" s="15">
        <f>IF(F1563&gt;F1583, F1564-(ABS(F1563-F1583)/20), F1564+(ABS(F1563-F1583)/20))</f>
        <v>193152871.93261969</v>
      </c>
    </row>
    <row r="1566" spans="2:6" x14ac:dyDescent="0.3">
      <c r="B1566" s="10">
        <v>105.03</v>
      </c>
      <c r="C1566" s="37">
        <v>46213</v>
      </c>
      <c r="D1566" s="14">
        <f>IF(D1563&gt;D1583, D1565-(ABS(D1563-D1583)/20), D1565+(ABS(D1563-D1583)/20))</f>
        <v>2.0743499999999995</v>
      </c>
      <c r="E1566" s="15">
        <f>IF(E1563&gt;E1583, E1565-(ABS(E1563-E1583)/20), E1565+(ABS(E1563-E1583)/20))</f>
        <v>310318343.08654487</v>
      </c>
      <c r="F1566" s="15">
        <f>IF(F1563&gt;F1583, F1565-(ABS(F1563-F1583)/20), F1565+(ABS(F1563-F1583)/20))</f>
        <v>192822878.81680045</v>
      </c>
    </row>
    <row r="1567" spans="2:6" x14ac:dyDescent="0.3">
      <c r="B1567" s="10">
        <v>105.04</v>
      </c>
      <c r="C1567" s="37">
        <v>46214</v>
      </c>
      <c r="D1567" s="14">
        <f>IF(D1563&gt;D1583, D1566-(ABS(D1563-D1583)/20), D1566+(ABS(D1563-D1583)/20))</f>
        <v>2.0707999999999993</v>
      </c>
      <c r="E1567" s="15">
        <f>IF(E1563&gt;E1583, E1566-(ABS(E1563-E1583)/20), E1566+(ABS(E1563-E1583)/20))</f>
        <v>309787270.64555985</v>
      </c>
      <c r="F1567" s="15">
        <f>IF(F1563&gt;F1583, F1566-(ABS(F1563-F1583)/20), F1566+(ABS(F1563-F1583)/20))</f>
        <v>192492885.7009812</v>
      </c>
    </row>
    <row r="1568" spans="2:6" x14ac:dyDescent="0.3">
      <c r="B1568" s="10">
        <v>105.05</v>
      </c>
      <c r="C1568" s="37">
        <v>46215</v>
      </c>
      <c r="D1568" s="14">
        <f>IF(D1563&gt;D1583, D1567-(ABS(D1563-D1583)/20), D1567+(ABS(D1563-D1583)/20))</f>
        <v>2.0672499999999991</v>
      </c>
      <c r="E1568" s="15">
        <f>IF(E1563&gt;E1583, E1567-(ABS(E1563-E1583)/20), E1567+(ABS(E1563-E1583)/20))</f>
        <v>309256198.20457482</v>
      </c>
      <c r="F1568" s="15">
        <f>IF(F1563&gt;F1583, F1567-(ABS(F1563-F1583)/20), F1567+(ABS(F1563-F1583)/20))</f>
        <v>192162892.58516195</v>
      </c>
    </row>
    <row r="1569" spans="2:6" x14ac:dyDescent="0.3">
      <c r="B1569" s="10">
        <v>105.06</v>
      </c>
      <c r="C1569" s="37">
        <v>46216</v>
      </c>
      <c r="D1569" s="14">
        <f>IF(D1563&gt;D1583, D1568-(ABS(D1563-D1583)/20), D1568+(ABS(D1563-D1583)/20))</f>
        <v>2.063699999999999</v>
      </c>
      <c r="E1569" s="15">
        <f>IF(E1563&gt;E1583, E1568-(ABS(E1563-E1583)/20), E1568+(ABS(E1563-E1583)/20))</f>
        <v>308725125.7635898</v>
      </c>
      <c r="F1569" s="15">
        <f>IF(F1563&gt;F1583, F1568-(ABS(F1563-F1583)/20), F1568+(ABS(F1563-F1583)/20))</f>
        <v>191832899.46934271</v>
      </c>
    </row>
    <row r="1570" spans="2:6" x14ac:dyDescent="0.3">
      <c r="B1570" s="10">
        <v>105.07</v>
      </c>
      <c r="C1570" s="37">
        <v>46217</v>
      </c>
      <c r="D1570" s="14">
        <f>IF(D1563&gt;D1583, D1569-(ABS(D1563-D1583)/20), D1569+(ABS(D1563-D1583)/20))</f>
        <v>2.0601499999999988</v>
      </c>
      <c r="E1570" s="15">
        <f>IF(E1563&gt;E1583, E1569-(ABS(E1563-E1583)/20), E1569+(ABS(E1563-E1583)/20))</f>
        <v>308194053.32260478</v>
      </c>
      <c r="F1570" s="15">
        <f>IF(F1563&gt;F1583, F1569-(ABS(F1563-F1583)/20), F1569+(ABS(F1563-F1583)/20))</f>
        <v>191502906.35352346</v>
      </c>
    </row>
    <row r="1571" spans="2:6" x14ac:dyDescent="0.3">
      <c r="B1571" s="10">
        <v>105.08</v>
      </c>
      <c r="C1571" s="37">
        <v>46218</v>
      </c>
      <c r="D1571" s="14">
        <f>IF(D1563&gt;D1583, D1570-(ABS(D1563-D1583)/20), D1570+(ABS(D1563-D1583)/20))</f>
        <v>2.0565999999999987</v>
      </c>
      <c r="E1571" s="15">
        <f>IF(E1563&gt;E1583, E1570-(ABS(E1563-E1583)/20), E1570+(ABS(E1563-E1583)/20))</f>
        <v>307662980.88161975</v>
      </c>
      <c r="F1571" s="15">
        <f>IF(F1563&gt;F1583, F1570-(ABS(F1563-F1583)/20), F1570+(ABS(F1563-F1583)/20))</f>
        <v>191172913.23770422</v>
      </c>
    </row>
    <row r="1572" spans="2:6" x14ac:dyDescent="0.3">
      <c r="B1572" s="10">
        <v>105.09</v>
      </c>
      <c r="C1572" s="37">
        <v>46219</v>
      </c>
      <c r="D1572" s="14">
        <f>IF(D1563&gt;D1583, D1571-(ABS(D1563-D1583)/20), D1571+(ABS(D1563-D1583)/20))</f>
        <v>2.0530499999999985</v>
      </c>
      <c r="E1572" s="15">
        <f>IF(E1563&gt;E1583, E1571-(ABS(E1563-E1583)/20), E1571+(ABS(E1563-E1583)/20))</f>
        <v>307131908.44063473</v>
      </c>
      <c r="F1572" s="15">
        <f>IF(F1563&gt;F1583, F1571-(ABS(F1563-F1583)/20), F1571+(ABS(F1563-F1583)/20))</f>
        <v>190842920.12188497</v>
      </c>
    </row>
    <row r="1573" spans="2:6" x14ac:dyDescent="0.3">
      <c r="B1573" s="10">
        <v>105.1</v>
      </c>
      <c r="C1573" s="37">
        <v>46220</v>
      </c>
      <c r="D1573" s="14">
        <f>IF(D1563&gt;D1583, D1572-(ABS(D1563-D1583)/20), D1572+(ABS(D1563-D1583)/20))</f>
        <v>2.0494999999999983</v>
      </c>
      <c r="E1573" s="15">
        <f>IF(E1563&gt;E1583, E1572-(ABS(E1563-E1583)/20), E1572+(ABS(E1563-E1583)/20))</f>
        <v>306600835.9996497</v>
      </c>
      <c r="F1573" s="15">
        <f>IF(F1563&gt;F1583, F1572-(ABS(F1563-F1583)/20), F1572+(ABS(F1563-F1583)/20))</f>
        <v>190512927.00606573</v>
      </c>
    </row>
    <row r="1574" spans="2:6" x14ac:dyDescent="0.3">
      <c r="B1574" s="10">
        <v>105.11</v>
      </c>
      <c r="C1574" s="37">
        <v>46221</v>
      </c>
      <c r="D1574" s="14">
        <f>IF(D1563&gt;D1583, D1573-(ABS(D1563-D1583)/20), D1573+(ABS(D1563-D1583)/20))</f>
        <v>2.0459499999999982</v>
      </c>
      <c r="E1574" s="15">
        <f>IF(E1563&gt;E1583, E1573-(ABS(E1563-E1583)/20), E1573+(ABS(E1563-E1583)/20))</f>
        <v>306069763.55866468</v>
      </c>
      <c r="F1574" s="15">
        <f>IF(F1563&gt;F1583, F1573-(ABS(F1563-F1583)/20), F1573+(ABS(F1563-F1583)/20))</f>
        <v>190182933.89024648</v>
      </c>
    </row>
    <row r="1575" spans="2:6" x14ac:dyDescent="0.3">
      <c r="B1575" s="10">
        <v>105.12</v>
      </c>
      <c r="C1575" s="37">
        <v>46222</v>
      </c>
      <c r="D1575" s="14">
        <f>IF(D1563&gt;D1583, D1574-(ABS(D1563-D1583)/20), D1574+(ABS(D1563-D1583)/20))</f>
        <v>2.042399999999998</v>
      </c>
      <c r="E1575" s="15">
        <f>IF(E1563&gt;E1583, E1574-(ABS(E1563-E1583)/20), E1574+(ABS(E1563-E1583)/20))</f>
        <v>305538691.11767966</v>
      </c>
      <c r="F1575" s="15">
        <f>IF(F1563&gt;F1583, F1574-(ABS(F1563-F1583)/20), F1574+(ABS(F1563-F1583)/20))</f>
        <v>189852940.77442724</v>
      </c>
    </row>
    <row r="1576" spans="2:6" x14ac:dyDescent="0.3">
      <c r="B1576" s="10">
        <v>105.13</v>
      </c>
      <c r="C1576" s="37">
        <v>46223</v>
      </c>
      <c r="D1576" s="14">
        <f>IF(D1563&gt;D1583, D1575-(ABS(D1563-D1583)/20), D1575+(ABS(D1563-D1583)/20))</f>
        <v>2.0388499999999978</v>
      </c>
      <c r="E1576" s="15">
        <f>IF(E1563&gt;E1583, E1575-(ABS(E1563-E1583)/20), E1575+(ABS(E1563-E1583)/20))</f>
        <v>305007618.67669463</v>
      </c>
      <c r="F1576" s="15">
        <f>IF(F1563&gt;F1583, F1575-(ABS(F1563-F1583)/20), F1575+(ABS(F1563-F1583)/20))</f>
        <v>189522947.65860799</v>
      </c>
    </row>
    <row r="1577" spans="2:6" x14ac:dyDescent="0.3">
      <c r="B1577" s="10">
        <v>105.14</v>
      </c>
      <c r="C1577" s="37">
        <v>46224</v>
      </c>
      <c r="D1577" s="14">
        <f>IF(D1563&gt;D1583, D1576-(ABS(D1563-D1583)/20), D1576+(ABS(D1563-D1583)/20))</f>
        <v>2.0352999999999977</v>
      </c>
      <c r="E1577" s="15">
        <f>IF(E1563&gt;E1583, E1576-(ABS(E1563-E1583)/20), E1576+(ABS(E1563-E1583)/20))</f>
        <v>304476546.23570961</v>
      </c>
      <c r="F1577" s="15">
        <f>IF(F1563&gt;F1583, F1576-(ABS(F1563-F1583)/20), F1576+(ABS(F1563-F1583)/20))</f>
        <v>189192954.54278874</v>
      </c>
    </row>
    <row r="1578" spans="2:6" x14ac:dyDescent="0.3">
      <c r="B1578" s="10">
        <v>105.15</v>
      </c>
      <c r="C1578" s="37">
        <v>46225</v>
      </c>
      <c r="D1578" s="14">
        <f>IF(D1563&gt;D1583, D1577-(ABS(D1563-D1583)/20), D1577+(ABS(D1563-D1583)/20))</f>
        <v>2.0317499999999975</v>
      </c>
      <c r="E1578" s="15">
        <f>IF(E1563&gt;E1583, E1577-(ABS(E1563-E1583)/20), E1577+(ABS(E1563-E1583)/20))</f>
        <v>303945473.79472458</v>
      </c>
      <c r="F1578" s="15">
        <f>IF(F1563&gt;F1583, F1577-(ABS(F1563-F1583)/20), F1577+(ABS(F1563-F1583)/20))</f>
        <v>188862961.4269695</v>
      </c>
    </row>
    <row r="1579" spans="2:6" x14ac:dyDescent="0.3">
      <c r="B1579" s="10">
        <v>105.16</v>
      </c>
      <c r="C1579" s="37">
        <v>46226</v>
      </c>
      <c r="D1579" s="14">
        <f>IF(D1563&gt;D1583, D1578-(ABS(D1563-D1583)/20), D1578+(ABS(D1563-D1583)/20))</f>
        <v>2.0281999999999973</v>
      </c>
      <c r="E1579" s="15">
        <f>IF(E1563&gt;E1583, E1578-(ABS(E1563-E1583)/20), E1578+(ABS(E1563-E1583)/20))</f>
        <v>303414401.35373956</v>
      </c>
      <c r="F1579" s="15">
        <f>IF(F1563&gt;F1583, F1578-(ABS(F1563-F1583)/20), F1578+(ABS(F1563-F1583)/20))</f>
        <v>188532968.31115025</v>
      </c>
    </row>
    <row r="1580" spans="2:6" x14ac:dyDescent="0.3">
      <c r="B1580" s="10">
        <v>105.17</v>
      </c>
      <c r="C1580" s="37">
        <v>46227</v>
      </c>
      <c r="D1580" s="14">
        <f>IF(D1563&gt;D1583, D1579-(ABS(D1563-D1583)/20), D1579+(ABS(D1563-D1583)/20))</f>
        <v>2.0246499999999972</v>
      </c>
      <c r="E1580" s="15">
        <f>IF(E1563&gt;E1583, E1579-(ABS(E1563-E1583)/20), E1579+(ABS(E1563-E1583)/20))</f>
        <v>302883328.91275454</v>
      </c>
      <c r="F1580" s="15">
        <f>IF(F1563&gt;F1583, F1579-(ABS(F1563-F1583)/20), F1579+(ABS(F1563-F1583)/20))</f>
        <v>188202975.19533101</v>
      </c>
    </row>
    <row r="1581" spans="2:6" x14ac:dyDescent="0.3">
      <c r="B1581" s="10">
        <v>105.18</v>
      </c>
      <c r="C1581" s="37">
        <v>46228</v>
      </c>
      <c r="D1581" s="14">
        <f>IF(D1563&gt;D1583, D1580-(ABS(D1563-D1583)/20), D1580+(ABS(D1563-D1583)/20))</f>
        <v>2.021099999999997</v>
      </c>
      <c r="E1581" s="15">
        <f>IF(E1563&gt;E1583, E1580-(ABS(E1563-E1583)/20), E1580+(ABS(E1563-E1583)/20))</f>
        <v>302352256.47176951</v>
      </c>
      <c r="F1581" s="15">
        <f>IF(F1563&gt;F1583, F1580-(ABS(F1563-F1583)/20), F1580+(ABS(F1563-F1583)/20))</f>
        <v>187872982.07951176</v>
      </c>
    </row>
    <row r="1582" spans="2:6" x14ac:dyDescent="0.3">
      <c r="B1582" s="10">
        <v>105.19</v>
      </c>
      <c r="C1582" s="37">
        <v>46229</v>
      </c>
      <c r="D1582" s="14">
        <f>IF(D1563&gt;D1583, D1581-(ABS(D1563-D1583)/20), D1581+(ABS(D1563-D1583)/20))</f>
        <v>2.0175499999999968</v>
      </c>
      <c r="E1582" s="15">
        <f>IF(E1563&gt;E1583, E1581-(ABS(E1563-E1583)/20), E1581+(ABS(E1563-E1583)/20))</f>
        <v>301821184.03078449</v>
      </c>
      <c r="F1582" s="15">
        <f>IF(F1563&gt;F1583, F1581-(ABS(F1563-F1583)/20), F1581+(ABS(F1563-F1583)/20))</f>
        <v>187542988.96369252</v>
      </c>
    </row>
    <row r="1583" spans="2:6" x14ac:dyDescent="0.3">
      <c r="B1583" s="10">
        <v>106</v>
      </c>
      <c r="C1583" s="36">
        <v>46230</v>
      </c>
      <c r="D1583" s="11">
        <v>2.0139999999999998</v>
      </c>
      <c r="E1583" s="12">
        <f>D1583*149597870.7</f>
        <v>301290111.58979994</v>
      </c>
      <c r="F1583" s="12">
        <f>E1583/1.609344</f>
        <v>187212995.84787336</v>
      </c>
    </row>
    <row r="1584" spans="2:6" x14ac:dyDescent="0.3">
      <c r="B1584" s="10">
        <v>106.01</v>
      </c>
      <c r="C1584" s="37">
        <v>46231</v>
      </c>
      <c r="D1584" s="14">
        <f>IF(D1583&gt;D1593, D1583-(ABS(D1583-D1593)/10), D1583+(ABS(D1583-D1593)/10))</f>
        <v>2.0099</v>
      </c>
      <c r="E1584" s="15">
        <f>IF(E1583&gt;E1593, E1583-(ABS(E1583-E1593)/10), E1583+(ABS(E1583-E1593)/10))</f>
        <v>300676760.31992996</v>
      </c>
      <c r="F1584" s="15">
        <f>IF(F1583&gt;F1593, F1583-(ABS(F1583-F1593)/10), F1583+(ABS(F1583-F1593)/10))</f>
        <v>186831877.03805396</v>
      </c>
    </row>
    <row r="1585" spans="2:6" x14ac:dyDescent="0.3">
      <c r="B1585" s="10">
        <v>106.02</v>
      </c>
      <c r="C1585" s="37">
        <v>46232</v>
      </c>
      <c r="D1585" s="14">
        <f>IF(D1583&gt;D1593, D1584-(ABS(D1583-D1593)/10), D1584+(ABS(D1583-D1593)/10))</f>
        <v>2.0058000000000002</v>
      </c>
      <c r="E1585" s="15">
        <f>IF(E1583&gt;E1593, E1584-(ABS(E1583-E1593)/10), E1584+(ABS(E1583-E1593)/10))</f>
        <v>300063409.05005997</v>
      </c>
      <c r="F1585" s="15">
        <f>IF(F1583&gt;F1593, F1584-(ABS(F1583-F1593)/10), F1584+(ABS(F1583-F1593)/10))</f>
        <v>186450758.22823456</v>
      </c>
    </row>
    <row r="1586" spans="2:6" x14ac:dyDescent="0.3">
      <c r="B1586" s="10">
        <v>106.03</v>
      </c>
      <c r="C1586" s="37">
        <v>46233</v>
      </c>
      <c r="D1586" s="14">
        <f>IF(D1583&gt;D1593, D1585-(ABS(D1583-D1593)/10), D1585+(ABS(D1583-D1593)/10))</f>
        <v>2.0017000000000005</v>
      </c>
      <c r="E1586" s="15">
        <f>IF(E1583&gt;E1593, E1585-(ABS(E1583-E1593)/10), E1585+(ABS(E1583-E1593)/10))</f>
        <v>299450057.78018999</v>
      </c>
      <c r="F1586" s="15">
        <f>IF(F1583&gt;F1593, F1585-(ABS(F1583-F1593)/10), F1585+(ABS(F1583-F1593)/10))</f>
        <v>186069639.41841516</v>
      </c>
    </row>
    <row r="1587" spans="2:6" x14ac:dyDescent="0.3">
      <c r="B1587" s="10">
        <v>106.04</v>
      </c>
      <c r="C1587" s="37">
        <v>46234</v>
      </c>
      <c r="D1587" s="14">
        <f>IF(D1583&gt;D1593, D1586-(ABS(D1583-D1593)/10), D1586+(ABS(D1583-D1593)/10))</f>
        <v>1.9976000000000005</v>
      </c>
      <c r="E1587" s="15">
        <f>IF(E1583&gt;E1593, E1586-(ABS(E1583-E1593)/10), E1586+(ABS(E1583-E1593)/10))</f>
        <v>298836706.51032001</v>
      </c>
      <c r="F1587" s="15">
        <f>IF(F1583&gt;F1593, F1586-(ABS(F1583-F1593)/10), F1586+(ABS(F1583-F1593)/10))</f>
        <v>185688520.60859576</v>
      </c>
    </row>
    <row r="1588" spans="2:6" x14ac:dyDescent="0.3">
      <c r="B1588" s="10">
        <v>106.05</v>
      </c>
      <c r="C1588" s="37">
        <v>46235</v>
      </c>
      <c r="D1588" s="14">
        <f>IF(D1583&gt;D1593, D1587-(ABS(D1583-D1593)/10), D1587+(ABS(D1583-D1593)/10))</f>
        <v>1.9935000000000005</v>
      </c>
      <c r="E1588" s="15">
        <f>IF(E1583&gt;E1593, E1587-(ABS(E1583-E1593)/10), E1587+(ABS(E1583-E1593)/10))</f>
        <v>298223355.24045002</v>
      </c>
      <c r="F1588" s="15">
        <f>IF(F1583&gt;F1593, F1587-(ABS(F1583-F1593)/10), F1587+(ABS(F1583-F1593)/10))</f>
        <v>185307401.79877636</v>
      </c>
    </row>
    <row r="1589" spans="2:6" x14ac:dyDescent="0.3">
      <c r="B1589" s="10">
        <v>106.06</v>
      </c>
      <c r="C1589" s="37">
        <v>46236</v>
      </c>
      <c r="D1589" s="14">
        <f>IF(D1583&gt;D1593, D1588-(ABS(D1583-D1593)/10), D1588+(ABS(D1583-D1593)/10))</f>
        <v>1.9894000000000005</v>
      </c>
      <c r="E1589" s="15">
        <f>IF(E1583&gt;E1593, E1588-(ABS(E1583-E1593)/10), E1588+(ABS(E1583-E1593)/10))</f>
        <v>297610003.97058004</v>
      </c>
      <c r="F1589" s="15">
        <f>IF(F1583&gt;F1593, F1588-(ABS(F1583-F1593)/10), F1588+(ABS(F1583-F1593)/10))</f>
        <v>184926282.98895696</v>
      </c>
    </row>
    <row r="1590" spans="2:6" x14ac:dyDescent="0.3">
      <c r="B1590" s="10">
        <v>106.07</v>
      </c>
      <c r="C1590" s="37">
        <v>46237</v>
      </c>
      <c r="D1590" s="14">
        <f>IF(D1583&gt;D1593, D1589-(ABS(D1583-D1593)/10), D1589+(ABS(D1583-D1593)/10))</f>
        <v>1.9853000000000005</v>
      </c>
      <c r="E1590" s="15">
        <f>IF(E1583&gt;E1593, E1589-(ABS(E1583-E1593)/10), E1589+(ABS(E1583-E1593)/10))</f>
        <v>296996652.70071006</v>
      </c>
      <c r="F1590" s="15">
        <f>IF(F1583&gt;F1593, F1589-(ABS(F1583-F1593)/10), F1589+(ABS(F1583-F1593)/10))</f>
        <v>184545164.17913756</v>
      </c>
    </row>
    <row r="1591" spans="2:6" x14ac:dyDescent="0.3">
      <c r="B1591" s="10">
        <v>106.08</v>
      </c>
      <c r="C1591" s="37">
        <v>46238</v>
      </c>
      <c r="D1591" s="14">
        <f>IF(D1583&gt;D1593, D1590-(ABS(D1583-D1593)/10), D1590+(ABS(D1583-D1593)/10))</f>
        <v>1.9812000000000005</v>
      </c>
      <c r="E1591" s="15">
        <f>IF(E1583&gt;E1593, E1590-(ABS(E1583-E1593)/10), E1590+(ABS(E1583-E1593)/10))</f>
        <v>296383301.43084008</v>
      </c>
      <c r="F1591" s="15">
        <f>IF(F1583&gt;F1593, F1590-(ABS(F1583-F1593)/10), F1590+(ABS(F1583-F1593)/10))</f>
        <v>184164045.36931816</v>
      </c>
    </row>
    <row r="1592" spans="2:6" x14ac:dyDescent="0.3">
      <c r="B1592" s="10">
        <v>106.09</v>
      </c>
      <c r="C1592" s="37">
        <v>46239</v>
      </c>
      <c r="D1592" s="14">
        <f>IF(D1583&gt;D1593, D1591-(ABS(D1583-D1593)/10), D1591+(ABS(D1583-D1593)/10))</f>
        <v>1.9771000000000005</v>
      </c>
      <c r="E1592" s="15">
        <f>IF(E1583&gt;E1593, E1591-(ABS(E1583-E1593)/10), E1591+(ABS(E1583-E1593)/10))</f>
        <v>295769950.16097009</v>
      </c>
      <c r="F1592" s="15">
        <f>IF(F1583&gt;F1593, F1591-(ABS(F1583-F1593)/10), F1591+(ABS(F1583-F1593)/10))</f>
        <v>183782926.55949876</v>
      </c>
    </row>
    <row r="1593" spans="2:6" x14ac:dyDescent="0.3">
      <c r="B1593" s="10">
        <v>107</v>
      </c>
      <c r="C1593" s="36">
        <v>46240</v>
      </c>
      <c r="D1593" s="11">
        <v>1.9730000000000001</v>
      </c>
      <c r="E1593" s="12">
        <f>D1593*149597870.7</f>
        <v>295156598.89109999</v>
      </c>
      <c r="F1593" s="12">
        <f>E1593/1.609344</f>
        <v>183401807.74967936</v>
      </c>
    </row>
    <row r="1594" spans="2:6" x14ac:dyDescent="0.3">
      <c r="B1594" s="10">
        <v>107.01</v>
      </c>
      <c r="C1594" s="37">
        <v>46241</v>
      </c>
      <c r="D1594" s="14">
        <f>IF(D1593&gt;D1613, D1593-(ABS(D1593-D1613)/20), D1593+(ABS(D1593-D1613)/20))</f>
        <v>1.9682000000000002</v>
      </c>
      <c r="E1594" s="15">
        <f>IF(E1593&gt;E1613, E1593-(ABS(E1593-E1613)/20), E1593+(ABS(E1593-E1613)/20))</f>
        <v>294438529.11173999</v>
      </c>
      <c r="F1594" s="15">
        <f>IF(F1593&gt;F1613, F1593-(ABS(F1593-F1613)/20), F1593+(ABS(F1593-F1613)/20))</f>
        <v>182955619.87476882</v>
      </c>
    </row>
    <row r="1595" spans="2:6" x14ac:dyDescent="0.3">
      <c r="B1595" s="10">
        <v>107.02</v>
      </c>
      <c r="C1595" s="37">
        <v>46242</v>
      </c>
      <c r="D1595" s="14">
        <f>IF(D1593&gt;D1613, D1594-(ABS(D1593-D1613)/20), D1594+(ABS(D1593-D1613)/20))</f>
        <v>1.9634000000000003</v>
      </c>
      <c r="E1595" s="15">
        <f>IF(E1593&gt;E1613, E1594-(ABS(E1593-E1613)/20), E1594+(ABS(E1593-E1613)/20))</f>
        <v>293720459.33238</v>
      </c>
      <c r="F1595" s="15">
        <f>IF(F1593&gt;F1613, F1594-(ABS(F1593-F1613)/20), F1594+(ABS(F1593-F1613)/20))</f>
        <v>182509431.99985829</v>
      </c>
    </row>
    <row r="1596" spans="2:6" x14ac:dyDescent="0.3">
      <c r="B1596" s="10">
        <v>107.03</v>
      </c>
      <c r="C1596" s="37">
        <v>46243</v>
      </c>
      <c r="D1596" s="14">
        <f>IF(D1593&gt;D1613, D1595-(ABS(D1593-D1613)/20), D1595+(ABS(D1593-D1613)/20))</f>
        <v>1.9586000000000003</v>
      </c>
      <c r="E1596" s="15">
        <f>IF(E1593&gt;E1613, E1595-(ABS(E1593-E1613)/20), E1595+(ABS(E1593-E1613)/20))</f>
        <v>293002389.55302</v>
      </c>
      <c r="F1596" s="15">
        <f>IF(F1593&gt;F1613, F1595-(ABS(F1593-F1613)/20), F1595+(ABS(F1593-F1613)/20))</f>
        <v>182063244.12494776</v>
      </c>
    </row>
    <row r="1597" spans="2:6" x14ac:dyDescent="0.3">
      <c r="B1597" s="10">
        <v>107.04</v>
      </c>
      <c r="C1597" s="37">
        <v>46244</v>
      </c>
      <c r="D1597" s="14">
        <f>IF(D1593&gt;D1613, D1596-(ABS(D1593-D1613)/20), D1596+(ABS(D1593-D1613)/20))</f>
        <v>1.9538000000000004</v>
      </c>
      <c r="E1597" s="15">
        <f>IF(E1593&gt;E1613, E1596-(ABS(E1593-E1613)/20), E1596+(ABS(E1593-E1613)/20))</f>
        <v>292284319.77366</v>
      </c>
      <c r="F1597" s="15">
        <f>IF(F1593&gt;F1613, F1596-(ABS(F1593-F1613)/20), F1596+(ABS(F1593-F1613)/20))</f>
        <v>181617056.25003722</v>
      </c>
    </row>
    <row r="1598" spans="2:6" x14ac:dyDescent="0.3">
      <c r="B1598" s="10">
        <v>107.05</v>
      </c>
      <c r="C1598" s="37">
        <v>46245</v>
      </c>
      <c r="D1598" s="14">
        <f>IF(D1593&gt;D1613, D1597-(ABS(D1593-D1613)/20), D1597+(ABS(D1593-D1613)/20))</f>
        <v>1.9490000000000005</v>
      </c>
      <c r="E1598" s="15">
        <f>IF(E1593&gt;E1613, E1597-(ABS(E1593-E1613)/20), E1597+(ABS(E1593-E1613)/20))</f>
        <v>291566249.99430001</v>
      </c>
      <c r="F1598" s="15">
        <f>IF(F1593&gt;F1613, F1597-(ABS(F1593-F1613)/20), F1597+(ABS(F1593-F1613)/20))</f>
        <v>181170868.37512669</v>
      </c>
    </row>
    <row r="1599" spans="2:6" x14ac:dyDescent="0.3">
      <c r="B1599" s="10">
        <v>107.06</v>
      </c>
      <c r="C1599" s="37">
        <v>46246</v>
      </c>
      <c r="D1599" s="14">
        <f>IF(D1593&gt;D1613, D1598-(ABS(D1593-D1613)/20), D1598+(ABS(D1593-D1613)/20))</f>
        <v>1.9442000000000006</v>
      </c>
      <c r="E1599" s="15">
        <f>IF(E1593&gt;E1613, E1598-(ABS(E1593-E1613)/20), E1598+(ABS(E1593-E1613)/20))</f>
        <v>290848180.21494001</v>
      </c>
      <c r="F1599" s="15">
        <f>IF(F1593&gt;F1613, F1598-(ABS(F1593-F1613)/20), F1598+(ABS(F1593-F1613)/20))</f>
        <v>180724680.50021616</v>
      </c>
    </row>
    <row r="1600" spans="2:6" x14ac:dyDescent="0.3">
      <c r="B1600" s="10">
        <v>107.07</v>
      </c>
      <c r="C1600" s="37">
        <v>46247</v>
      </c>
      <c r="D1600" s="14">
        <f>IF(D1593&gt;D1613, D1599-(ABS(D1593-D1613)/20), D1599+(ABS(D1593-D1613)/20))</f>
        <v>1.9394000000000007</v>
      </c>
      <c r="E1600" s="15">
        <f>IF(E1593&gt;E1613, E1599-(ABS(E1593-E1613)/20), E1599+(ABS(E1593-E1613)/20))</f>
        <v>290130110.43558002</v>
      </c>
      <c r="F1600" s="15">
        <f>IF(F1593&gt;F1613, F1599-(ABS(F1593-F1613)/20), F1599+(ABS(F1593-F1613)/20))</f>
        <v>180278492.62530562</v>
      </c>
    </row>
    <row r="1601" spans="2:6" x14ac:dyDescent="0.3">
      <c r="B1601" s="10">
        <v>107.08</v>
      </c>
      <c r="C1601" s="37">
        <v>46248</v>
      </c>
      <c r="D1601" s="14">
        <f>IF(D1593&gt;D1613, D1600-(ABS(D1593-D1613)/20), D1600+(ABS(D1593-D1613)/20))</f>
        <v>1.9346000000000008</v>
      </c>
      <c r="E1601" s="15">
        <f>IF(E1593&gt;E1613, E1600-(ABS(E1593-E1613)/20), E1600+(ABS(E1593-E1613)/20))</f>
        <v>289412040.65622002</v>
      </c>
      <c r="F1601" s="15">
        <f>IF(F1593&gt;F1613, F1600-(ABS(F1593-F1613)/20), F1600+(ABS(F1593-F1613)/20))</f>
        <v>179832304.75039509</v>
      </c>
    </row>
    <row r="1602" spans="2:6" x14ac:dyDescent="0.3">
      <c r="B1602" s="10">
        <v>107.09</v>
      </c>
      <c r="C1602" s="37">
        <v>46249</v>
      </c>
      <c r="D1602" s="14">
        <f>IF(D1593&gt;D1613, D1601-(ABS(D1593-D1613)/20), D1601+(ABS(D1593-D1613)/20))</f>
        <v>1.9298000000000008</v>
      </c>
      <c r="E1602" s="15">
        <f>IF(E1593&gt;E1613, E1601-(ABS(E1593-E1613)/20), E1601+(ABS(E1593-E1613)/20))</f>
        <v>288693970.87686002</v>
      </c>
      <c r="F1602" s="15">
        <f>IF(F1593&gt;F1613, F1601-(ABS(F1593-F1613)/20), F1601+(ABS(F1593-F1613)/20))</f>
        <v>179386116.87548456</v>
      </c>
    </row>
    <row r="1603" spans="2:6" x14ac:dyDescent="0.3">
      <c r="B1603" s="10">
        <v>107.1</v>
      </c>
      <c r="C1603" s="37">
        <v>46250</v>
      </c>
      <c r="D1603" s="14">
        <f>IF(D1593&gt;D1613, D1602-(ABS(D1593-D1613)/20), D1602+(ABS(D1593-D1613)/20))</f>
        <v>1.9250000000000009</v>
      </c>
      <c r="E1603" s="15">
        <f>IF(E1593&gt;E1613, E1602-(ABS(E1593-E1613)/20), E1602+(ABS(E1593-E1613)/20))</f>
        <v>287975901.09750003</v>
      </c>
      <c r="F1603" s="15">
        <f>IF(F1593&gt;F1613, F1602-(ABS(F1593-F1613)/20), F1602+(ABS(F1593-F1613)/20))</f>
        <v>178939929.00057402</v>
      </c>
    </row>
    <row r="1604" spans="2:6" x14ac:dyDescent="0.3">
      <c r="B1604" s="10">
        <v>107.11</v>
      </c>
      <c r="C1604" s="37">
        <v>46251</v>
      </c>
      <c r="D1604" s="14">
        <f>IF(D1593&gt;D1613, D1603-(ABS(D1593-D1613)/20), D1603+(ABS(D1593-D1613)/20))</f>
        <v>1.920200000000001</v>
      </c>
      <c r="E1604" s="15">
        <f>IF(E1593&gt;E1613, E1603-(ABS(E1593-E1613)/20), E1603+(ABS(E1593-E1613)/20))</f>
        <v>287257831.31814003</v>
      </c>
      <c r="F1604" s="15">
        <f>IF(F1593&gt;F1613, F1603-(ABS(F1593-F1613)/20), F1603+(ABS(F1593-F1613)/20))</f>
        <v>178493741.12566349</v>
      </c>
    </row>
    <row r="1605" spans="2:6" x14ac:dyDescent="0.3">
      <c r="B1605" s="10">
        <v>107.12</v>
      </c>
      <c r="C1605" s="37">
        <v>46252</v>
      </c>
      <c r="D1605" s="14">
        <f>IF(D1593&gt;D1613, D1604-(ABS(D1593-D1613)/20), D1604+(ABS(D1593-D1613)/20))</f>
        <v>1.9154000000000011</v>
      </c>
      <c r="E1605" s="15">
        <f>IF(E1593&gt;E1613, E1604-(ABS(E1593-E1613)/20), E1604+(ABS(E1593-E1613)/20))</f>
        <v>286539761.53878003</v>
      </c>
      <c r="F1605" s="15">
        <f>IF(F1593&gt;F1613, F1604-(ABS(F1593-F1613)/20), F1604+(ABS(F1593-F1613)/20))</f>
        <v>178047553.25075296</v>
      </c>
    </row>
    <row r="1606" spans="2:6" x14ac:dyDescent="0.3">
      <c r="B1606" s="10">
        <v>107.13</v>
      </c>
      <c r="C1606" s="37">
        <v>46253</v>
      </c>
      <c r="D1606" s="14">
        <f>IF(D1593&gt;D1613, D1605-(ABS(D1593-D1613)/20), D1605+(ABS(D1593-D1613)/20))</f>
        <v>1.9106000000000012</v>
      </c>
      <c r="E1606" s="15">
        <f>IF(E1593&gt;E1613, E1605-(ABS(E1593-E1613)/20), E1605+(ABS(E1593-E1613)/20))</f>
        <v>285821691.75942004</v>
      </c>
      <c r="F1606" s="15">
        <f>IF(F1593&gt;F1613, F1605-(ABS(F1593-F1613)/20), F1605+(ABS(F1593-F1613)/20))</f>
        <v>177601365.37584242</v>
      </c>
    </row>
    <row r="1607" spans="2:6" x14ac:dyDescent="0.3">
      <c r="B1607" s="10">
        <v>107.14</v>
      </c>
      <c r="C1607" s="37">
        <v>46254</v>
      </c>
      <c r="D1607" s="14">
        <f>IF(D1593&gt;D1613, D1606-(ABS(D1593-D1613)/20), D1606+(ABS(D1593-D1613)/20))</f>
        <v>1.9058000000000013</v>
      </c>
      <c r="E1607" s="15">
        <f>IF(E1593&gt;E1613, E1606-(ABS(E1593-E1613)/20), E1606+(ABS(E1593-E1613)/20))</f>
        <v>285103621.98006004</v>
      </c>
      <c r="F1607" s="15">
        <f>IF(F1593&gt;F1613, F1606-(ABS(F1593-F1613)/20), F1606+(ABS(F1593-F1613)/20))</f>
        <v>177155177.50093189</v>
      </c>
    </row>
    <row r="1608" spans="2:6" x14ac:dyDescent="0.3">
      <c r="B1608" s="10">
        <v>107.15</v>
      </c>
      <c r="C1608" s="37">
        <v>46255</v>
      </c>
      <c r="D1608" s="14">
        <f>IF(D1593&gt;D1613, D1607-(ABS(D1593-D1613)/20), D1607+(ABS(D1593-D1613)/20))</f>
        <v>1.9010000000000014</v>
      </c>
      <c r="E1608" s="15">
        <f>IF(E1593&gt;E1613, E1607-(ABS(E1593-E1613)/20), E1607+(ABS(E1593-E1613)/20))</f>
        <v>284385552.20070004</v>
      </c>
      <c r="F1608" s="15">
        <f>IF(F1593&gt;F1613, F1607-(ABS(F1593-F1613)/20), F1607+(ABS(F1593-F1613)/20))</f>
        <v>176708989.62602136</v>
      </c>
    </row>
    <row r="1609" spans="2:6" x14ac:dyDescent="0.3">
      <c r="B1609" s="10">
        <v>107.16</v>
      </c>
      <c r="C1609" s="37">
        <v>46256</v>
      </c>
      <c r="D1609" s="14">
        <f>IF(D1593&gt;D1613, D1608-(ABS(D1593-D1613)/20), D1608+(ABS(D1593-D1613)/20))</f>
        <v>1.8962000000000014</v>
      </c>
      <c r="E1609" s="15">
        <f>IF(E1593&gt;E1613, E1608-(ABS(E1593-E1613)/20), E1608+(ABS(E1593-E1613)/20))</f>
        <v>283667482.42134005</v>
      </c>
      <c r="F1609" s="15">
        <f>IF(F1593&gt;F1613, F1608-(ABS(F1593-F1613)/20), F1608+(ABS(F1593-F1613)/20))</f>
        <v>176262801.75111082</v>
      </c>
    </row>
    <row r="1610" spans="2:6" x14ac:dyDescent="0.3">
      <c r="B1610" s="10">
        <v>107.17</v>
      </c>
      <c r="C1610" s="37">
        <v>46257</v>
      </c>
      <c r="D1610" s="14">
        <f>IF(D1593&gt;D1613, D1609-(ABS(D1593-D1613)/20), D1609+(ABS(D1593-D1613)/20))</f>
        <v>1.8914000000000015</v>
      </c>
      <c r="E1610" s="15">
        <f>IF(E1593&gt;E1613, E1609-(ABS(E1593-E1613)/20), E1609+(ABS(E1593-E1613)/20))</f>
        <v>282949412.64198005</v>
      </c>
      <c r="F1610" s="15">
        <f>IF(F1593&gt;F1613, F1609-(ABS(F1593-F1613)/20), F1609+(ABS(F1593-F1613)/20))</f>
        <v>175816613.87620029</v>
      </c>
    </row>
    <row r="1611" spans="2:6" x14ac:dyDescent="0.3">
      <c r="B1611" s="10">
        <v>107.18</v>
      </c>
      <c r="C1611" s="37">
        <v>46258</v>
      </c>
      <c r="D1611" s="14">
        <f>IF(D1593&gt;D1613, D1610-(ABS(D1593-D1613)/20), D1610+(ABS(D1593-D1613)/20))</f>
        <v>1.8866000000000016</v>
      </c>
      <c r="E1611" s="15">
        <f>IF(E1593&gt;E1613, E1610-(ABS(E1593-E1613)/20), E1610+(ABS(E1593-E1613)/20))</f>
        <v>282231342.86262006</v>
      </c>
      <c r="F1611" s="15">
        <f>IF(F1593&gt;F1613, F1610-(ABS(F1593-F1613)/20), F1610+(ABS(F1593-F1613)/20))</f>
        <v>175370426.00128976</v>
      </c>
    </row>
    <row r="1612" spans="2:6" x14ac:dyDescent="0.3">
      <c r="B1612" s="10">
        <v>107.19</v>
      </c>
      <c r="C1612" s="37">
        <v>46259</v>
      </c>
      <c r="D1612" s="14">
        <f>IF(D1593&gt;D1613, D1611-(ABS(D1593-D1613)/20), D1611+(ABS(D1593-D1613)/20))</f>
        <v>1.8818000000000017</v>
      </c>
      <c r="E1612" s="15">
        <f>IF(E1593&gt;E1613, E1611-(ABS(E1593-E1613)/20), E1611+(ABS(E1593-E1613)/20))</f>
        <v>281513273.08326006</v>
      </c>
      <c r="F1612" s="15">
        <f>IF(F1593&gt;F1613, F1611-(ABS(F1593-F1613)/20), F1611+(ABS(F1593-F1613)/20))</f>
        <v>174924238.12637922</v>
      </c>
    </row>
    <row r="1613" spans="2:6" x14ac:dyDescent="0.3">
      <c r="B1613" s="10">
        <v>108</v>
      </c>
      <c r="C1613" s="36">
        <v>46260</v>
      </c>
      <c r="D1613" s="11">
        <v>1.877</v>
      </c>
      <c r="E1613" s="12">
        <f>D1613*149597870.7</f>
        <v>280795203.3039</v>
      </c>
      <c r="F1613" s="12">
        <f>E1613/1.609344</f>
        <v>174478050.25146893</v>
      </c>
    </row>
    <row r="1614" spans="2:6" x14ac:dyDescent="0.3">
      <c r="B1614" s="10">
        <v>108.01</v>
      </c>
      <c r="C1614" s="37">
        <v>46261</v>
      </c>
      <c r="D1614" s="14">
        <f>IF(D1613&gt;D1623, D1613-(ABS(D1613-D1623)/10), D1613+(ABS(D1613-D1623)/10))</f>
        <v>1.8715999999999999</v>
      </c>
      <c r="E1614" s="15">
        <f>IF(E1613&gt;E1623, E1613-(ABS(E1613-E1623)/10), E1613+(ABS(E1613-E1623)/10))</f>
        <v>279987374.80211997</v>
      </c>
      <c r="F1614" s="15">
        <f>IF(F1613&gt;F1623, F1613-(ABS(F1613-F1623)/10), F1613+(ABS(F1613-F1623)/10))</f>
        <v>173976088.89219457</v>
      </c>
    </row>
    <row r="1615" spans="2:6" x14ac:dyDescent="0.3">
      <c r="B1615" s="10">
        <v>108.02</v>
      </c>
      <c r="C1615" s="37">
        <v>46262</v>
      </c>
      <c r="D1615" s="14">
        <f>IF(D1613&gt;D1623, D1614-(ABS(D1613-D1623)/10), D1614+(ABS(D1613-D1623)/10))</f>
        <v>1.8661999999999999</v>
      </c>
      <c r="E1615" s="15">
        <f>IF(E1613&gt;E1623, E1614-(ABS(E1613-E1623)/10), E1614+(ABS(E1613-E1623)/10))</f>
        <v>279179546.30033994</v>
      </c>
      <c r="F1615" s="15">
        <f>IF(F1613&gt;F1623, F1614-(ABS(F1613-F1623)/10), F1614+(ABS(F1613-F1623)/10))</f>
        <v>173474127.53292024</v>
      </c>
    </row>
    <row r="1616" spans="2:6" x14ac:dyDescent="0.3">
      <c r="B1616" s="10">
        <v>108.03</v>
      </c>
      <c r="C1616" s="37">
        <v>46263</v>
      </c>
      <c r="D1616" s="14">
        <f>IF(D1613&gt;D1623, D1615-(ABS(D1613-D1623)/10), D1615+(ABS(D1613-D1623)/10))</f>
        <v>1.8607999999999998</v>
      </c>
      <c r="E1616" s="15">
        <f>IF(E1613&gt;E1623, E1615-(ABS(E1613-E1623)/10), E1615+(ABS(E1613-E1623)/10))</f>
        <v>278371717.7985599</v>
      </c>
      <c r="F1616" s="15">
        <f>IF(F1613&gt;F1623, F1615-(ABS(F1613-F1623)/10), F1615+(ABS(F1613-F1623)/10))</f>
        <v>172972166.17364591</v>
      </c>
    </row>
    <row r="1617" spans="2:6" x14ac:dyDescent="0.3">
      <c r="B1617" s="10">
        <v>108.04</v>
      </c>
      <c r="C1617" s="37">
        <v>46264</v>
      </c>
      <c r="D1617" s="14">
        <f>IF(D1613&gt;D1623, D1616-(ABS(D1613-D1623)/10), D1616+(ABS(D1613-D1623)/10))</f>
        <v>1.8553999999999997</v>
      </c>
      <c r="E1617" s="15">
        <f>IF(E1613&gt;E1623, E1616-(ABS(E1613-E1623)/10), E1616+(ABS(E1613-E1623)/10))</f>
        <v>277563889.29677987</v>
      </c>
      <c r="F1617" s="15">
        <f>IF(F1613&gt;F1623, F1616-(ABS(F1613-F1623)/10), F1616+(ABS(F1613-F1623)/10))</f>
        <v>172470204.81437159</v>
      </c>
    </row>
    <row r="1618" spans="2:6" x14ac:dyDescent="0.3">
      <c r="B1618" s="10">
        <v>108.05</v>
      </c>
      <c r="C1618" s="37">
        <v>46265</v>
      </c>
      <c r="D1618" s="14">
        <f>IF(D1613&gt;D1623, D1617-(ABS(D1613-D1623)/10), D1617+(ABS(D1613-D1623)/10))</f>
        <v>1.8499999999999996</v>
      </c>
      <c r="E1618" s="15">
        <f>IF(E1613&gt;E1623, E1617-(ABS(E1613-E1623)/10), E1617+(ABS(E1613-E1623)/10))</f>
        <v>276756060.79499984</v>
      </c>
      <c r="F1618" s="15">
        <f>IF(F1613&gt;F1623, F1617-(ABS(F1613-F1623)/10), F1617+(ABS(F1613-F1623)/10))</f>
        <v>171968243.45509726</v>
      </c>
    </row>
    <row r="1619" spans="2:6" x14ac:dyDescent="0.3">
      <c r="B1619" s="10">
        <v>108.06</v>
      </c>
      <c r="C1619" s="37">
        <v>46266</v>
      </c>
      <c r="D1619" s="14">
        <f>IF(D1613&gt;D1623, D1618-(ABS(D1613-D1623)/10), D1618+(ABS(D1613-D1623)/10))</f>
        <v>1.8445999999999996</v>
      </c>
      <c r="E1619" s="15">
        <f>IF(E1613&gt;E1623, E1618-(ABS(E1613-E1623)/10), E1618+(ABS(E1613-E1623)/10))</f>
        <v>275948232.2932198</v>
      </c>
      <c r="F1619" s="15">
        <f>IF(F1613&gt;F1623, F1618-(ABS(F1613-F1623)/10), F1618+(ABS(F1613-F1623)/10))</f>
        <v>171466282.09582293</v>
      </c>
    </row>
    <row r="1620" spans="2:6" x14ac:dyDescent="0.3">
      <c r="B1620" s="10">
        <v>108.07</v>
      </c>
      <c r="C1620" s="37">
        <v>46267</v>
      </c>
      <c r="D1620" s="14">
        <f>IF(D1613&gt;D1623, D1619-(ABS(D1613-D1623)/10), D1619+(ABS(D1613-D1623)/10))</f>
        <v>1.8391999999999995</v>
      </c>
      <c r="E1620" s="15">
        <f>IF(E1613&gt;E1623, E1619-(ABS(E1613-E1623)/10), E1619+(ABS(E1613-E1623)/10))</f>
        <v>275140403.79143977</v>
      </c>
      <c r="F1620" s="15">
        <f>IF(F1613&gt;F1623, F1619-(ABS(F1613-F1623)/10), F1619+(ABS(F1613-F1623)/10))</f>
        <v>170964320.7365486</v>
      </c>
    </row>
    <row r="1621" spans="2:6" x14ac:dyDescent="0.3">
      <c r="B1621" s="10">
        <v>108.08</v>
      </c>
      <c r="C1621" s="37">
        <v>46268</v>
      </c>
      <c r="D1621" s="14">
        <f>IF(D1613&gt;D1623, D1620-(ABS(D1613-D1623)/10), D1620+(ABS(D1613-D1623)/10))</f>
        <v>1.8337999999999994</v>
      </c>
      <c r="E1621" s="15">
        <f>IF(E1613&gt;E1623, E1620-(ABS(E1613-E1623)/10), E1620+(ABS(E1613-E1623)/10))</f>
        <v>274332575.28965974</v>
      </c>
      <c r="F1621" s="15">
        <f>IF(F1613&gt;F1623, F1620-(ABS(F1613-F1623)/10), F1620+(ABS(F1613-F1623)/10))</f>
        <v>170462359.37727427</v>
      </c>
    </row>
    <row r="1622" spans="2:6" x14ac:dyDescent="0.3">
      <c r="B1622" s="10">
        <v>108.09</v>
      </c>
      <c r="C1622" s="37">
        <v>46269</v>
      </c>
      <c r="D1622" s="14">
        <f>IF(D1613&gt;D1623, D1621-(ABS(D1613-D1623)/10), D1621+(ABS(D1613-D1623)/10))</f>
        <v>1.8283999999999994</v>
      </c>
      <c r="E1622" s="15">
        <f>IF(E1613&gt;E1623, E1621-(ABS(E1613-E1623)/10), E1621+(ABS(E1613-E1623)/10))</f>
        <v>273524746.78787971</v>
      </c>
      <c r="F1622" s="15">
        <f>IF(F1613&gt;F1623, F1621-(ABS(F1613-F1623)/10), F1621+(ABS(F1613-F1623)/10))</f>
        <v>169960398.01799995</v>
      </c>
    </row>
    <row r="1623" spans="2:6" x14ac:dyDescent="0.3">
      <c r="B1623" s="10">
        <v>109</v>
      </c>
      <c r="C1623" s="36">
        <v>46270</v>
      </c>
      <c r="D1623" s="11">
        <v>1.823</v>
      </c>
      <c r="E1623" s="12">
        <f>D1623*149597870.7</f>
        <v>272716918.28609997</v>
      </c>
      <c r="F1623" s="12">
        <f>E1623/1.609344</f>
        <v>169458436.6587255</v>
      </c>
    </row>
    <row r="1624" spans="2:6" x14ac:dyDescent="0.3">
      <c r="B1624" s="10">
        <v>109.01</v>
      </c>
      <c r="C1624" s="37">
        <v>46271</v>
      </c>
      <c r="D1624" s="14">
        <f>IF(D1623&gt;D1643, D1623-(ABS(D1623-D1643)/20), D1623+(ABS(D1623-D1643)/20))</f>
        <v>1.8168499999999999</v>
      </c>
      <c r="E1624" s="15">
        <f>IF(E1623&gt;E1643, E1623-(ABS(E1623-E1643)/20), E1623+(ABS(E1623-E1643)/20))</f>
        <v>271796891.38129497</v>
      </c>
      <c r="F1624" s="15">
        <f>IF(F1623&gt;F1643, F1623-(ABS(F1623-F1643)/20), F1623+(ABS(F1623-F1643)/20))</f>
        <v>168886758.4439964</v>
      </c>
    </row>
    <row r="1625" spans="2:6" x14ac:dyDescent="0.3">
      <c r="B1625" s="10">
        <v>109.02</v>
      </c>
      <c r="C1625" s="37">
        <v>46272</v>
      </c>
      <c r="D1625" s="14">
        <f>IF(D1623&gt;D1643, D1624-(ABS(D1623-D1643)/20), D1624+(ABS(D1623-D1643)/20))</f>
        <v>1.8106999999999998</v>
      </c>
      <c r="E1625" s="15">
        <f>IF(E1623&gt;E1643, E1624-(ABS(E1623-E1643)/20), E1624+(ABS(E1623-E1643)/20))</f>
        <v>270876864.47648996</v>
      </c>
      <c r="F1625" s="15">
        <f>IF(F1623&gt;F1643, F1624-(ABS(F1623-F1643)/20), F1624+(ABS(F1623-F1643)/20))</f>
        <v>168315080.2292673</v>
      </c>
    </row>
    <row r="1626" spans="2:6" x14ac:dyDescent="0.3">
      <c r="B1626" s="10">
        <v>109.03</v>
      </c>
      <c r="C1626" s="37">
        <v>46273</v>
      </c>
      <c r="D1626" s="14">
        <f>IF(D1623&gt;D1643, D1625-(ABS(D1623-D1643)/20), D1625+(ABS(D1623-D1643)/20))</f>
        <v>1.8045499999999997</v>
      </c>
      <c r="E1626" s="15">
        <f>IF(E1623&gt;E1643, E1625-(ABS(E1623-E1643)/20), E1625+(ABS(E1623-E1643)/20))</f>
        <v>269956837.57168496</v>
      </c>
      <c r="F1626" s="15">
        <f>IF(F1623&gt;F1643, F1625-(ABS(F1623-F1643)/20), F1625+(ABS(F1623-F1643)/20))</f>
        <v>167743402.0145382</v>
      </c>
    </row>
    <row r="1627" spans="2:6" x14ac:dyDescent="0.3">
      <c r="B1627" s="10">
        <v>109.04</v>
      </c>
      <c r="C1627" s="37">
        <v>46274</v>
      </c>
      <c r="D1627" s="14">
        <f>IF(D1623&gt;D1643, D1626-(ABS(D1623-D1643)/20), D1626+(ABS(D1623-D1643)/20))</f>
        <v>1.7983999999999996</v>
      </c>
      <c r="E1627" s="15">
        <f>IF(E1623&gt;E1643, E1626-(ABS(E1623-E1643)/20), E1626+(ABS(E1623-E1643)/20))</f>
        <v>269036810.66687995</v>
      </c>
      <c r="F1627" s="15">
        <f>IF(F1623&gt;F1643, F1626-(ABS(F1623-F1643)/20), F1626+(ABS(F1623-F1643)/20))</f>
        <v>167171723.7998091</v>
      </c>
    </row>
    <row r="1628" spans="2:6" x14ac:dyDescent="0.3">
      <c r="B1628" s="10">
        <v>109.05</v>
      </c>
      <c r="C1628" s="37">
        <v>46275</v>
      </c>
      <c r="D1628" s="14">
        <f>IF(D1623&gt;D1643, D1627-(ABS(D1623-D1643)/20), D1627+(ABS(D1623-D1643)/20))</f>
        <v>1.7922499999999995</v>
      </c>
      <c r="E1628" s="15">
        <f>IF(E1623&gt;E1643, E1627-(ABS(E1623-E1643)/20), E1627+(ABS(E1623-E1643)/20))</f>
        <v>268116783.76207495</v>
      </c>
      <c r="F1628" s="15">
        <f>IF(F1623&gt;F1643, F1627-(ABS(F1623-F1643)/20), F1627+(ABS(F1623-F1643)/20))</f>
        <v>166600045.58508</v>
      </c>
    </row>
    <row r="1629" spans="2:6" x14ac:dyDescent="0.3">
      <c r="B1629" s="10">
        <v>109.06</v>
      </c>
      <c r="C1629" s="37">
        <v>46276</v>
      </c>
      <c r="D1629" s="14">
        <f>IF(D1623&gt;D1643, D1628-(ABS(D1623-D1643)/20), D1628+(ABS(D1623-D1643)/20))</f>
        <v>1.7860999999999994</v>
      </c>
      <c r="E1629" s="15">
        <f>IF(E1623&gt;E1643, E1628-(ABS(E1623-E1643)/20), E1628+(ABS(E1623-E1643)/20))</f>
        <v>267196756.85726994</v>
      </c>
      <c r="F1629" s="15">
        <f>IF(F1623&gt;F1643, F1628-(ABS(F1623-F1643)/20), F1628+(ABS(F1623-F1643)/20))</f>
        <v>166028367.3703509</v>
      </c>
    </row>
    <row r="1630" spans="2:6" x14ac:dyDescent="0.3">
      <c r="B1630" s="10">
        <v>109.07</v>
      </c>
      <c r="C1630" s="37">
        <v>46277</v>
      </c>
      <c r="D1630" s="14">
        <f>IF(D1623&gt;D1643, D1629-(ABS(D1623-D1643)/20), D1629+(ABS(D1623-D1643)/20))</f>
        <v>1.7799499999999993</v>
      </c>
      <c r="E1630" s="15">
        <f>IF(E1623&gt;E1643, E1629-(ABS(E1623-E1643)/20), E1629+(ABS(E1623-E1643)/20))</f>
        <v>266276729.95246494</v>
      </c>
      <c r="F1630" s="15">
        <f>IF(F1623&gt;F1643, F1629-(ABS(F1623-F1643)/20), F1629+(ABS(F1623-F1643)/20))</f>
        <v>165456689.1556218</v>
      </c>
    </row>
    <row r="1631" spans="2:6" x14ac:dyDescent="0.3">
      <c r="B1631" s="10">
        <v>109.08</v>
      </c>
      <c r="C1631" s="37">
        <v>46278</v>
      </c>
      <c r="D1631" s="14">
        <f>IF(D1623&gt;D1643, D1630-(ABS(D1623-D1643)/20), D1630+(ABS(D1623-D1643)/20))</f>
        <v>1.7737999999999992</v>
      </c>
      <c r="E1631" s="15">
        <f>IF(E1623&gt;E1643, E1630-(ABS(E1623-E1643)/20), E1630+(ABS(E1623-E1643)/20))</f>
        <v>265356703.04765993</v>
      </c>
      <c r="F1631" s="15">
        <f>IF(F1623&gt;F1643, F1630-(ABS(F1623-F1643)/20), F1630+(ABS(F1623-F1643)/20))</f>
        <v>164885010.9408927</v>
      </c>
    </row>
    <row r="1632" spans="2:6" x14ac:dyDescent="0.3">
      <c r="B1632" s="10">
        <v>109.09</v>
      </c>
      <c r="C1632" s="37">
        <v>46279</v>
      </c>
      <c r="D1632" s="14">
        <f>IF(D1623&gt;D1643, D1631-(ABS(D1623-D1643)/20), D1631+(ABS(D1623-D1643)/20))</f>
        <v>1.7676499999999991</v>
      </c>
      <c r="E1632" s="15">
        <f>IF(E1623&gt;E1643, E1631-(ABS(E1623-E1643)/20), E1631+(ABS(E1623-E1643)/20))</f>
        <v>264436676.14285493</v>
      </c>
      <c r="F1632" s="15">
        <f>IF(F1623&gt;F1643, F1631-(ABS(F1623-F1643)/20), F1631+(ABS(F1623-F1643)/20))</f>
        <v>164313332.7261636</v>
      </c>
    </row>
    <row r="1633" spans="2:6" x14ac:dyDescent="0.3">
      <c r="B1633" s="10">
        <v>109.1</v>
      </c>
      <c r="C1633" s="37">
        <v>46280</v>
      </c>
      <c r="D1633" s="14">
        <f>IF(D1623&gt;D1643, D1632-(ABS(D1623-D1643)/20), D1632+(ABS(D1623-D1643)/20))</f>
        <v>1.761499999999999</v>
      </c>
      <c r="E1633" s="15">
        <f>IF(E1623&gt;E1643, E1632-(ABS(E1623-E1643)/20), E1632+(ABS(E1623-E1643)/20))</f>
        <v>263516649.23804992</v>
      </c>
      <c r="F1633" s="15">
        <f>IF(F1623&gt;F1643, F1632-(ABS(F1623-F1643)/20), F1632+(ABS(F1623-F1643)/20))</f>
        <v>163741654.5114345</v>
      </c>
    </row>
    <row r="1634" spans="2:6" x14ac:dyDescent="0.3">
      <c r="B1634" s="10">
        <v>109.11</v>
      </c>
      <c r="C1634" s="37">
        <v>46281</v>
      </c>
      <c r="D1634" s="14">
        <f>IF(D1623&gt;D1643, D1633-(ABS(D1623-D1643)/20), D1633+(ABS(D1623-D1643)/20))</f>
        <v>1.7553499999999989</v>
      </c>
      <c r="E1634" s="15">
        <f>IF(E1623&gt;E1643, E1633-(ABS(E1623-E1643)/20), E1633+(ABS(E1623-E1643)/20))</f>
        <v>262596622.33324492</v>
      </c>
      <c r="F1634" s="15">
        <f>IF(F1623&gt;F1643, F1633-(ABS(F1623-F1643)/20), F1633+(ABS(F1623-F1643)/20))</f>
        <v>163169976.29670539</v>
      </c>
    </row>
    <row r="1635" spans="2:6" x14ac:dyDescent="0.3">
      <c r="B1635" s="10">
        <v>109.12</v>
      </c>
      <c r="C1635" s="37">
        <v>46282</v>
      </c>
      <c r="D1635" s="14">
        <f>IF(D1623&gt;D1643, D1634-(ABS(D1623-D1643)/20), D1634+(ABS(D1623-D1643)/20))</f>
        <v>1.7491999999999988</v>
      </c>
      <c r="E1635" s="15">
        <f>IF(E1623&gt;E1643, E1634-(ABS(E1623-E1643)/20), E1634+(ABS(E1623-E1643)/20))</f>
        <v>261676595.42843992</v>
      </c>
      <c r="F1635" s="15">
        <f>IF(F1623&gt;F1643, F1634-(ABS(F1623-F1643)/20), F1634+(ABS(F1623-F1643)/20))</f>
        <v>162598298.08197629</v>
      </c>
    </row>
    <row r="1636" spans="2:6" x14ac:dyDescent="0.3">
      <c r="B1636" s="10">
        <v>109.13</v>
      </c>
      <c r="C1636" s="37">
        <v>46283</v>
      </c>
      <c r="D1636" s="14">
        <f>IF(D1623&gt;D1643, D1635-(ABS(D1623-D1643)/20), D1635+(ABS(D1623-D1643)/20))</f>
        <v>1.7430499999999987</v>
      </c>
      <c r="E1636" s="15">
        <f>IF(E1623&gt;E1643, E1635-(ABS(E1623-E1643)/20), E1635+(ABS(E1623-E1643)/20))</f>
        <v>260756568.52363491</v>
      </c>
      <c r="F1636" s="15">
        <f>IF(F1623&gt;F1643, F1635-(ABS(F1623-F1643)/20), F1635+(ABS(F1623-F1643)/20))</f>
        <v>162026619.86724719</v>
      </c>
    </row>
    <row r="1637" spans="2:6" x14ac:dyDescent="0.3">
      <c r="B1637" s="10">
        <v>109.14</v>
      </c>
      <c r="C1637" s="37">
        <v>46284</v>
      </c>
      <c r="D1637" s="14">
        <f>IF(D1623&gt;D1643, D1636-(ABS(D1623-D1643)/20), D1636+(ABS(D1623-D1643)/20))</f>
        <v>1.7368999999999986</v>
      </c>
      <c r="E1637" s="15">
        <f>IF(E1623&gt;E1643, E1636-(ABS(E1623-E1643)/20), E1636+(ABS(E1623-E1643)/20))</f>
        <v>259836541.61882991</v>
      </c>
      <c r="F1637" s="15">
        <f>IF(F1623&gt;F1643, F1636-(ABS(F1623-F1643)/20), F1636+(ABS(F1623-F1643)/20))</f>
        <v>161454941.65251809</v>
      </c>
    </row>
    <row r="1638" spans="2:6" x14ac:dyDescent="0.3">
      <c r="B1638" s="10">
        <v>109.15</v>
      </c>
      <c r="C1638" s="37">
        <v>46285</v>
      </c>
      <c r="D1638" s="14">
        <f>IF(D1623&gt;D1643, D1637-(ABS(D1623-D1643)/20), D1637+(ABS(D1623-D1643)/20))</f>
        <v>1.7307499999999985</v>
      </c>
      <c r="E1638" s="15">
        <f>IF(E1623&gt;E1643, E1637-(ABS(E1623-E1643)/20), E1637+(ABS(E1623-E1643)/20))</f>
        <v>258916514.7140249</v>
      </c>
      <c r="F1638" s="15">
        <f>IF(F1623&gt;F1643, F1637-(ABS(F1623-F1643)/20), F1637+(ABS(F1623-F1643)/20))</f>
        <v>160883263.43778899</v>
      </c>
    </row>
    <row r="1639" spans="2:6" x14ac:dyDescent="0.3">
      <c r="B1639" s="10">
        <v>109.16</v>
      </c>
      <c r="C1639" s="37">
        <v>46286</v>
      </c>
      <c r="D1639" s="14">
        <f>IF(D1623&gt;D1643, D1638-(ABS(D1623-D1643)/20), D1638+(ABS(D1623-D1643)/20))</f>
        <v>1.7245999999999984</v>
      </c>
      <c r="E1639" s="15">
        <f>IF(E1623&gt;E1643, E1638-(ABS(E1623-E1643)/20), E1638+(ABS(E1623-E1643)/20))</f>
        <v>257996487.8092199</v>
      </c>
      <c r="F1639" s="15">
        <f>IF(F1623&gt;F1643, F1638-(ABS(F1623-F1643)/20), F1638+(ABS(F1623-F1643)/20))</f>
        <v>160311585.22305989</v>
      </c>
    </row>
    <row r="1640" spans="2:6" x14ac:dyDescent="0.3">
      <c r="B1640" s="10">
        <v>109.17</v>
      </c>
      <c r="C1640" s="37">
        <v>46287</v>
      </c>
      <c r="D1640" s="14">
        <f>IF(D1623&gt;D1643, D1639-(ABS(D1623-D1643)/20), D1639+(ABS(D1623-D1643)/20))</f>
        <v>1.7184499999999983</v>
      </c>
      <c r="E1640" s="15">
        <f>IF(E1623&gt;E1643, E1639-(ABS(E1623-E1643)/20), E1639+(ABS(E1623-E1643)/20))</f>
        <v>257076460.90441489</v>
      </c>
      <c r="F1640" s="15">
        <f>IF(F1623&gt;F1643, F1639-(ABS(F1623-F1643)/20), F1639+(ABS(F1623-F1643)/20))</f>
        <v>159739907.00833079</v>
      </c>
    </row>
    <row r="1641" spans="2:6" x14ac:dyDescent="0.3">
      <c r="B1641" s="10">
        <v>109.18</v>
      </c>
      <c r="C1641" s="37">
        <v>46288</v>
      </c>
      <c r="D1641" s="14">
        <f>IF(D1623&gt;D1643, D1640-(ABS(D1623-D1643)/20), D1640+(ABS(D1623-D1643)/20))</f>
        <v>1.7122999999999982</v>
      </c>
      <c r="E1641" s="15">
        <f>IF(E1623&gt;E1643, E1640-(ABS(E1623-E1643)/20), E1640+(ABS(E1623-E1643)/20))</f>
        <v>256156433.99960989</v>
      </c>
      <c r="F1641" s="15">
        <f>IF(F1623&gt;F1643, F1640-(ABS(F1623-F1643)/20), F1640+(ABS(F1623-F1643)/20))</f>
        <v>159168228.79360169</v>
      </c>
    </row>
    <row r="1642" spans="2:6" x14ac:dyDescent="0.3">
      <c r="B1642" s="10">
        <v>109.19</v>
      </c>
      <c r="C1642" s="37">
        <v>46289</v>
      </c>
      <c r="D1642" s="14">
        <f>IF(D1623&gt;D1643, D1641-(ABS(D1623-D1643)/20), D1641+(ABS(D1623-D1643)/20))</f>
        <v>1.7061499999999981</v>
      </c>
      <c r="E1642" s="15">
        <f>IF(E1623&gt;E1643, E1641-(ABS(E1623-E1643)/20), E1641+(ABS(E1623-E1643)/20))</f>
        <v>255236407.09480488</v>
      </c>
      <c r="F1642" s="15">
        <f>IF(F1623&gt;F1643, F1641-(ABS(F1623-F1643)/20), F1641+(ABS(F1623-F1643)/20))</f>
        <v>158596550.57887259</v>
      </c>
    </row>
    <row r="1643" spans="2:6" x14ac:dyDescent="0.3">
      <c r="B1643" s="10">
        <v>110</v>
      </c>
      <c r="C1643" s="36">
        <v>46290</v>
      </c>
      <c r="D1643" s="11">
        <v>1.7</v>
      </c>
      <c r="E1643" s="12">
        <f>D1643*149597870.7</f>
        <v>254316380.18999997</v>
      </c>
      <c r="F1643" s="12">
        <f>E1643/1.609344</f>
        <v>158024872.36414337</v>
      </c>
    </row>
    <row r="1644" spans="2:6" x14ac:dyDescent="0.3">
      <c r="B1644" s="10">
        <v>110.01</v>
      </c>
      <c r="C1644" s="37">
        <v>46291</v>
      </c>
      <c r="D1644" s="14">
        <f>IF(D1643&gt;D1653, D1643-(ABS(D1643-D1653)/10), D1643+(ABS(D1643-D1653)/10))</f>
        <v>1.6932</v>
      </c>
      <c r="E1644" s="15">
        <f>IF(E1643&gt;E1653, E1643-(ABS(E1643-E1653)/10), E1643+(ABS(E1643-E1653)/10))</f>
        <v>253299114.66923997</v>
      </c>
      <c r="F1644" s="15">
        <f>IF(F1643&gt;F1653, F1643-(ABS(F1643-F1653)/10), F1643+(ABS(F1643-F1653)/10))</f>
        <v>157392772.87468681</v>
      </c>
    </row>
    <row r="1645" spans="2:6" x14ac:dyDescent="0.3">
      <c r="B1645" s="10">
        <v>110.02</v>
      </c>
      <c r="C1645" s="37">
        <v>46292</v>
      </c>
      <c r="D1645" s="14">
        <f>IF(D1643&gt;D1653, D1644-(ABS(D1643-D1653)/10), D1644+(ABS(D1643-D1653)/10))</f>
        <v>1.6864000000000001</v>
      </c>
      <c r="E1645" s="15">
        <f>IF(E1643&gt;E1653, E1644-(ABS(E1643-E1653)/10), E1644+(ABS(E1643-E1653)/10))</f>
        <v>252281849.14847997</v>
      </c>
      <c r="F1645" s="15">
        <f>IF(F1643&gt;F1653, F1644-(ABS(F1643-F1653)/10), F1644+(ABS(F1643-F1653)/10))</f>
        <v>156760673.38523024</v>
      </c>
    </row>
    <row r="1646" spans="2:6" x14ac:dyDescent="0.3">
      <c r="B1646" s="10">
        <v>110.03</v>
      </c>
      <c r="C1646" s="37">
        <v>46293</v>
      </c>
      <c r="D1646" s="14">
        <f>IF(D1643&gt;D1653, D1645-(ABS(D1643-D1653)/10), D1645+(ABS(D1643-D1653)/10))</f>
        <v>1.6796000000000002</v>
      </c>
      <c r="E1646" s="15">
        <f>IF(E1643&gt;E1653, E1645-(ABS(E1643-E1653)/10), E1645+(ABS(E1643-E1653)/10))</f>
        <v>251264583.62771997</v>
      </c>
      <c r="F1646" s="15">
        <f>IF(F1643&gt;F1653, F1645-(ABS(F1643-F1653)/10), F1645+(ABS(F1643-F1653)/10))</f>
        <v>156128573.89577368</v>
      </c>
    </row>
    <row r="1647" spans="2:6" x14ac:dyDescent="0.3">
      <c r="B1647" s="10">
        <v>110.04</v>
      </c>
      <c r="C1647" s="37">
        <v>46294</v>
      </c>
      <c r="D1647" s="14">
        <f>IF(D1643&gt;D1653, D1646-(ABS(D1643-D1653)/10), D1646+(ABS(D1643-D1653)/10))</f>
        <v>1.6728000000000003</v>
      </c>
      <c r="E1647" s="15">
        <f>IF(E1643&gt;E1653, E1646-(ABS(E1643-E1653)/10), E1646+(ABS(E1643-E1653)/10))</f>
        <v>250247318.10695997</v>
      </c>
      <c r="F1647" s="15">
        <f>IF(F1643&gt;F1653, F1646-(ABS(F1643-F1653)/10), F1646+(ABS(F1643-F1653)/10))</f>
        <v>155496474.40631711</v>
      </c>
    </row>
    <row r="1648" spans="2:6" x14ac:dyDescent="0.3">
      <c r="B1648" s="10">
        <v>110.05</v>
      </c>
      <c r="C1648" s="37">
        <v>46295</v>
      </c>
      <c r="D1648" s="14">
        <f>IF(D1643&gt;D1653, D1647-(ABS(D1643-D1653)/10), D1647+(ABS(D1643-D1653)/10))</f>
        <v>1.6660000000000004</v>
      </c>
      <c r="E1648" s="15">
        <f>IF(E1643&gt;E1653, E1647-(ABS(E1643-E1653)/10), E1647+(ABS(E1643-E1653)/10))</f>
        <v>249230052.58619997</v>
      </c>
      <c r="F1648" s="15">
        <f>IF(F1643&gt;F1653, F1647-(ABS(F1643-F1653)/10), F1647+(ABS(F1643-F1653)/10))</f>
        <v>154864374.91686055</v>
      </c>
    </row>
    <row r="1649" spans="2:6" x14ac:dyDescent="0.3">
      <c r="B1649" s="10">
        <v>110.06</v>
      </c>
      <c r="C1649" s="37">
        <v>46296</v>
      </c>
      <c r="D1649" s="14">
        <f>IF(D1643&gt;D1653, D1648-(ABS(D1643-D1653)/10), D1648+(ABS(D1643-D1653)/10))</f>
        <v>1.6592000000000005</v>
      </c>
      <c r="E1649" s="15">
        <f>IF(E1643&gt;E1653, E1648-(ABS(E1643-E1653)/10), E1648+(ABS(E1643-E1653)/10))</f>
        <v>248212787.06543997</v>
      </c>
      <c r="F1649" s="15">
        <f>IF(F1643&gt;F1653, F1648-(ABS(F1643-F1653)/10), F1648+(ABS(F1643-F1653)/10))</f>
        <v>154232275.42740399</v>
      </c>
    </row>
    <row r="1650" spans="2:6" x14ac:dyDescent="0.3">
      <c r="B1650" s="10">
        <v>110.07</v>
      </c>
      <c r="C1650" s="37">
        <v>46297</v>
      </c>
      <c r="D1650" s="14">
        <f>IF(D1643&gt;D1653, D1649-(ABS(D1643-D1653)/10), D1649+(ABS(D1643-D1653)/10))</f>
        <v>1.6524000000000005</v>
      </c>
      <c r="E1650" s="15">
        <f>IF(E1643&gt;E1653, E1649-(ABS(E1643-E1653)/10), E1649+(ABS(E1643-E1653)/10))</f>
        <v>247195521.54467997</v>
      </c>
      <c r="F1650" s="15">
        <f>IF(F1643&gt;F1653, F1649-(ABS(F1643-F1653)/10), F1649+(ABS(F1643-F1653)/10))</f>
        <v>153600175.93794742</v>
      </c>
    </row>
    <row r="1651" spans="2:6" x14ac:dyDescent="0.3">
      <c r="B1651" s="10">
        <v>110.08</v>
      </c>
      <c r="C1651" s="37">
        <v>46298</v>
      </c>
      <c r="D1651" s="14">
        <f>IF(D1643&gt;D1653, D1650-(ABS(D1643-D1653)/10), D1650+(ABS(D1643-D1653)/10))</f>
        <v>1.6456000000000006</v>
      </c>
      <c r="E1651" s="15">
        <f>IF(E1643&gt;E1653, E1650-(ABS(E1643-E1653)/10), E1650+(ABS(E1643-E1653)/10))</f>
        <v>246178256.02391997</v>
      </c>
      <c r="F1651" s="15">
        <f>IF(F1643&gt;F1653, F1650-(ABS(F1643-F1653)/10), F1650+(ABS(F1643-F1653)/10))</f>
        <v>152968076.44849086</v>
      </c>
    </row>
    <row r="1652" spans="2:6" x14ac:dyDescent="0.3">
      <c r="B1652" s="10">
        <v>110.09</v>
      </c>
      <c r="C1652" s="37">
        <v>46299</v>
      </c>
      <c r="D1652" s="14">
        <f>IF(D1643&gt;D1653, D1651-(ABS(D1643-D1653)/10), D1651+(ABS(D1643-D1653)/10))</f>
        <v>1.6388000000000007</v>
      </c>
      <c r="E1652" s="15">
        <f>IF(E1643&gt;E1653, E1651-(ABS(E1643-E1653)/10), E1651+(ABS(E1643-E1653)/10))</f>
        <v>245160990.50315997</v>
      </c>
      <c r="F1652" s="15">
        <f>IF(F1643&gt;F1653, F1651-(ABS(F1643-F1653)/10), F1651+(ABS(F1643-F1653)/10))</f>
        <v>152335976.95903429</v>
      </c>
    </row>
    <row r="1653" spans="2:6" x14ac:dyDescent="0.3">
      <c r="B1653" s="10">
        <v>111</v>
      </c>
      <c r="C1653" s="36">
        <v>46300</v>
      </c>
      <c r="D1653" s="11">
        <v>1.6319999999999999</v>
      </c>
      <c r="E1653" s="12">
        <f>D1653*149597870.7</f>
        <v>244143724.98239997</v>
      </c>
      <c r="F1653" s="12">
        <f>E1653/1.609344</f>
        <v>151703877.46957764</v>
      </c>
    </row>
    <row r="1654" spans="2:6" x14ac:dyDescent="0.3">
      <c r="B1654" s="10">
        <v>111.01</v>
      </c>
      <c r="C1654" s="37">
        <v>46301</v>
      </c>
      <c r="D1654" s="14">
        <f>IF(D1653&gt;D1673, D1653-(ABS(D1653-D1673)/20), D1653+(ABS(D1653-D1673)/20))</f>
        <v>1.6244999999999998</v>
      </c>
      <c r="E1654" s="15">
        <f>IF(E1653&gt;E1673, E1653-(ABS(E1653-E1673)/20), E1653+(ABS(E1653-E1673)/20))</f>
        <v>243021740.95214996</v>
      </c>
      <c r="F1654" s="15">
        <f>IF(F1653&gt;F1673, F1653-(ABS(F1653-F1673)/20), F1653+(ABS(F1653-F1673)/20))</f>
        <v>151006708.91502994</v>
      </c>
    </row>
    <row r="1655" spans="2:6" x14ac:dyDescent="0.3">
      <c r="B1655" s="10">
        <v>111.02</v>
      </c>
      <c r="C1655" s="37">
        <v>46302</v>
      </c>
      <c r="D1655" s="14">
        <f>IF(D1653&gt;D1673, D1654-(ABS(D1653-D1673)/20), D1654+(ABS(D1653-D1673)/20))</f>
        <v>1.6169999999999998</v>
      </c>
      <c r="E1655" s="15">
        <f>IF(E1653&gt;E1673, E1654-(ABS(E1653-E1673)/20), E1654+(ABS(E1653-E1673)/20))</f>
        <v>241899756.92189994</v>
      </c>
      <c r="F1655" s="15">
        <f>IF(F1653&gt;F1673, F1654-(ABS(F1653-F1673)/20), F1654+(ABS(F1653-F1673)/20))</f>
        <v>150309540.36048225</v>
      </c>
    </row>
    <row r="1656" spans="2:6" x14ac:dyDescent="0.3">
      <c r="B1656" s="10">
        <v>111.03</v>
      </c>
      <c r="C1656" s="37">
        <v>46303</v>
      </c>
      <c r="D1656" s="14">
        <f>IF(D1653&gt;D1673, D1655-(ABS(D1653-D1673)/20), D1655+(ABS(D1653-D1673)/20))</f>
        <v>1.6094999999999997</v>
      </c>
      <c r="E1656" s="15">
        <f>IF(E1653&gt;E1673, E1655-(ABS(E1653-E1673)/20), E1655+(ABS(E1653-E1673)/20))</f>
        <v>240777772.89164993</v>
      </c>
      <c r="F1656" s="15">
        <f>IF(F1653&gt;F1673, F1655-(ABS(F1653-F1673)/20), F1655+(ABS(F1653-F1673)/20))</f>
        <v>149612371.80593455</v>
      </c>
    </row>
    <row r="1657" spans="2:6" x14ac:dyDescent="0.3">
      <c r="B1657" s="10">
        <v>111.04</v>
      </c>
      <c r="C1657" s="37">
        <v>46304</v>
      </c>
      <c r="D1657" s="14">
        <f>IF(D1653&gt;D1673, D1656-(ABS(D1653-D1673)/20), D1656+(ABS(D1653-D1673)/20))</f>
        <v>1.6019999999999996</v>
      </c>
      <c r="E1657" s="15">
        <f>IF(E1653&gt;E1673, E1656-(ABS(E1653-E1673)/20), E1656+(ABS(E1653-E1673)/20))</f>
        <v>239655788.86139992</v>
      </c>
      <c r="F1657" s="15">
        <f>IF(F1653&gt;F1673, F1656-(ABS(F1653-F1673)/20), F1656+(ABS(F1653-F1673)/20))</f>
        <v>148915203.25138685</v>
      </c>
    </row>
    <row r="1658" spans="2:6" x14ac:dyDescent="0.3">
      <c r="B1658" s="10">
        <v>111.05</v>
      </c>
      <c r="C1658" s="37">
        <v>46305</v>
      </c>
      <c r="D1658" s="14">
        <f>IF(D1653&gt;D1673, D1657-(ABS(D1653-D1673)/20), D1657+(ABS(D1653-D1673)/20))</f>
        <v>1.5944999999999996</v>
      </c>
      <c r="E1658" s="15">
        <f>IF(E1653&gt;E1673, E1657-(ABS(E1653-E1673)/20), E1657+(ABS(E1653-E1673)/20))</f>
        <v>238533804.83114991</v>
      </c>
      <c r="F1658" s="15">
        <f>IF(F1653&gt;F1673, F1657-(ABS(F1653-F1673)/20), F1657+(ABS(F1653-F1673)/20))</f>
        <v>148218034.69683915</v>
      </c>
    </row>
    <row r="1659" spans="2:6" x14ac:dyDescent="0.3">
      <c r="B1659" s="10">
        <v>111.06</v>
      </c>
      <c r="C1659" s="37">
        <v>46306</v>
      </c>
      <c r="D1659" s="14">
        <f>IF(D1653&gt;D1673, D1658-(ABS(D1653-D1673)/20), D1658+(ABS(D1653-D1673)/20))</f>
        <v>1.5869999999999995</v>
      </c>
      <c r="E1659" s="15">
        <f>IF(E1653&gt;E1673, E1658-(ABS(E1653-E1673)/20), E1658+(ABS(E1653-E1673)/20))</f>
        <v>237411820.80089989</v>
      </c>
      <c r="F1659" s="15">
        <f>IF(F1653&gt;F1673, F1658-(ABS(F1653-F1673)/20), F1658+(ABS(F1653-F1673)/20))</f>
        <v>147520866.14229146</v>
      </c>
    </row>
    <row r="1660" spans="2:6" x14ac:dyDescent="0.3">
      <c r="B1660" s="10">
        <v>111.07</v>
      </c>
      <c r="C1660" s="37">
        <v>46307</v>
      </c>
      <c r="D1660" s="14">
        <f>IF(D1653&gt;D1673, D1659-(ABS(D1653-D1673)/20), D1659+(ABS(D1653-D1673)/20))</f>
        <v>1.5794999999999995</v>
      </c>
      <c r="E1660" s="15">
        <f>IF(E1653&gt;E1673, E1659-(ABS(E1653-E1673)/20), E1659+(ABS(E1653-E1673)/20))</f>
        <v>236289836.77064988</v>
      </c>
      <c r="F1660" s="15">
        <f>IF(F1653&gt;F1673, F1659-(ABS(F1653-F1673)/20), F1659+(ABS(F1653-F1673)/20))</f>
        <v>146823697.58774376</v>
      </c>
    </row>
    <row r="1661" spans="2:6" x14ac:dyDescent="0.3">
      <c r="B1661" s="10">
        <v>111.08</v>
      </c>
      <c r="C1661" s="37">
        <v>46308</v>
      </c>
      <c r="D1661" s="14">
        <f>IF(D1653&gt;D1673, D1660-(ABS(D1653-D1673)/20), D1660+(ABS(D1653-D1673)/20))</f>
        <v>1.5719999999999994</v>
      </c>
      <c r="E1661" s="15">
        <f>IF(E1653&gt;E1673, E1660-(ABS(E1653-E1673)/20), E1660+(ABS(E1653-E1673)/20))</f>
        <v>235167852.74039987</v>
      </c>
      <c r="F1661" s="15">
        <f>IF(F1653&gt;F1673, F1660-(ABS(F1653-F1673)/20), F1660+(ABS(F1653-F1673)/20))</f>
        <v>146126529.03319606</v>
      </c>
    </row>
    <row r="1662" spans="2:6" x14ac:dyDescent="0.3">
      <c r="B1662" s="10">
        <v>111.09</v>
      </c>
      <c r="C1662" s="37">
        <v>46309</v>
      </c>
      <c r="D1662" s="14">
        <f>IF(D1653&gt;D1673, D1661-(ABS(D1653-D1673)/20), D1661+(ABS(D1653-D1673)/20))</f>
        <v>1.5644999999999993</v>
      </c>
      <c r="E1662" s="15">
        <f>IF(E1653&gt;E1673, E1661-(ABS(E1653-E1673)/20), E1661+(ABS(E1653-E1673)/20))</f>
        <v>234045868.71014985</v>
      </c>
      <c r="F1662" s="15">
        <f>IF(F1653&gt;F1673, F1661-(ABS(F1653-F1673)/20), F1661+(ABS(F1653-F1673)/20))</f>
        <v>145429360.47864836</v>
      </c>
    </row>
    <row r="1663" spans="2:6" x14ac:dyDescent="0.3">
      <c r="B1663" s="10">
        <v>111.1</v>
      </c>
      <c r="C1663" s="37">
        <v>46310</v>
      </c>
      <c r="D1663" s="14">
        <f>IF(D1653&gt;D1673, D1662-(ABS(D1653-D1673)/20), D1662+(ABS(D1653-D1673)/20))</f>
        <v>1.5569999999999993</v>
      </c>
      <c r="E1663" s="15">
        <f>IF(E1653&gt;E1673, E1662-(ABS(E1653-E1673)/20), E1662+(ABS(E1653-E1673)/20))</f>
        <v>232923884.67989984</v>
      </c>
      <c r="F1663" s="15">
        <f>IF(F1653&gt;F1673, F1662-(ABS(F1653-F1673)/20), F1662+(ABS(F1653-F1673)/20))</f>
        <v>144732191.92410067</v>
      </c>
    </row>
    <row r="1664" spans="2:6" x14ac:dyDescent="0.3">
      <c r="B1664" s="10">
        <v>111.11</v>
      </c>
      <c r="C1664" s="37">
        <v>46311</v>
      </c>
      <c r="D1664" s="14">
        <f>IF(D1653&gt;D1673, D1663-(ABS(D1653-D1673)/20), D1663+(ABS(D1653-D1673)/20))</f>
        <v>1.5494999999999992</v>
      </c>
      <c r="E1664" s="15">
        <f>IF(E1653&gt;E1673, E1663-(ABS(E1653-E1673)/20), E1663+(ABS(E1653-E1673)/20))</f>
        <v>231801900.64964983</v>
      </c>
      <c r="F1664" s="15">
        <f>IF(F1653&gt;F1673, F1663-(ABS(F1653-F1673)/20), F1663+(ABS(F1653-F1673)/20))</f>
        <v>144035023.36955297</v>
      </c>
    </row>
    <row r="1665" spans="2:6" x14ac:dyDescent="0.3">
      <c r="B1665" s="10">
        <v>111.12</v>
      </c>
      <c r="C1665" s="37">
        <v>46312</v>
      </c>
      <c r="D1665" s="14">
        <f>IF(D1653&gt;D1673, D1664-(ABS(D1653-D1673)/20), D1664+(ABS(D1653-D1673)/20))</f>
        <v>1.5419999999999991</v>
      </c>
      <c r="E1665" s="15">
        <f>IF(E1653&gt;E1673, E1664-(ABS(E1653-E1673)/20), E1664+(ABS(E1653-E1673)/20))</f>
        <v>230679916.61939982</v>
      </c>
      <c r="F1665" s="15">
        <f>IF(F1653&gt;F1673, F1664-(ABS(F1653-F1673)/20), F1664+(ABS(F1653-F1673)/20))</f>
        <v>143337854.81500527</v>
      </c>
    </row>
    <row r="1666" spans="2:6" x14ac:dyDescent="0.3">
      <c r="B1666" s="10">
        <v>111.13</v>
      </c>
      <c r="C1666" s="37">
        <v>46313</v>
      </c>
      <c r="D1666" s="14">
        <f>IF(D1653&gt;D1673, D1665-(ABS(D1653-D1673)/20), D1665+(ABS(D1653-D1673)/20))</f>
        <v>1.5344999999999991</v>
      </c>
      <c r="E1666" s="15">
        <f>IF(E1653&gt;E1673, E1665-(ABS(E1653-E1673)/20), E1665+(ABS(E1653-E1673)/20))</f>
        <v>229557932.5891498</v>
      </c>
      <c r="F1666" s="15">
        <f>IF(F1653&gt;F1673, F1665-(ABS(F1653-F1673)/20), F1665+(ABS(F1653-F1673)/20))</f>
        <v>142640686.26045758</v>
      </c>
    </row>
    <row r="1667" spans="2:6" x14ac:dyDescent="0.3">
      <c r="B1667" s="10">
        <v>111.14</v>
      </c>
      <c r="C1667" s="37">
        <v>46314</v>
      </c>
      <c r="D1667" s="14">
        <f>IF(D1653&gt;D1673, D1666-(ABS(D1653-D1673)/20), D1666+(ABS(D1653-D1673)/20))</f>
        <v>1.526999999999999</v>
      </c>
      <c r="E1667" s="15">
        <f>IF(E1653&gt;E1673, E1666-(ABS(E1653-E1673)/20), E1666+(ABS(E1653-E1673)/20))</f>
        <v>228435948.55889979</v>
      </c>
      <c r="F1667" s="15">
        <f>IF(F1653&gt;F1673, F1666-(ABS(F1653-F1673)/20), F1666+(ABS(F1653-F1673)/20))</f>
        <v>141943517.70590988</v>
      </c>
    </row>
    <row r="1668" spans="2:6" x14ac:dyDescent="0.3">
      <c r="B1668" s="10">
        <v>111.15</v>
      </c>
      <c r="C1668" s="37">
        <v>46315</v>
      </c>
      <c r="D1668" s="14">
        <f>IF(D1653&gt;D1673, D1667-(ABS(D1653-D1673)/20), D1667+(ABS(D1653-D1673)/20))</f>
        <v>1.519499999999999</v>
      </c>
      <c r="E1668" s="15">
        <f>IF(E1653&gt;E1673, E1667-(ABS(E1653-E1673)/20), E1667+(ABS(E1653-E1673)/20))</f>
        <v>227313964.52864978</v>
      </c>
      <c r="F1668" s="15">
        <f>IF(F1653&gt;F1673, F1667-(ABS(F1653-F1673)/20), F1667+(ABS(F1653-F1673)/20))</f>
        <v>141246349.15136218</v>
      </c>
    </row>
    <row r="1669" spans="2:6" x14ac:dyDescent="0.3">
      <c r="B1669" s="10">
        <v>111.16</v>
      </c>
      <c r="C1669" s="37">
        <v>46316</v>
      </c>
      <c r="D1669" s="14">
        <f>IF(D1653&gt;D1673, D1668-(ABS(D1653-D1673)/20), D1668+(ABS(D1653-D1673)/20))</f>
        <v>1.5119999999999989</v>
      </c>
      <c r="E1669" s="15">
        <f>IF(E1653&gt;E1673, E1668-(ABS(E1653-E1673)/20), E1668+(ABS(E1653-E1673)/20))</f>
        <v>226191980.49839976</v>
      </c>
      <c r="F1669" s="15">
        <f>IF(F1653&gt;F1673, F1668-(ABS(F1653-F1673)/20), F1668+(ABS(F1653-F1673)/20))</f>
        <v>140549180.59681448</v>
      </c>
    </row>
    <row r="1670" spans="2:6" x14ac:dyDescent="0.3">
      <c r="B1670" s="10">
        <v>111.17</v>
      </c>
      <c r="C1670" s="37">
        <v>46317</v>
      </c>
      <c r="D1670" s="14">
        <f>IF(D1653&gt;D1673, D1669-(ABS(D1653-D1673)/20), D1669+(ABS(D1653-D1673)/20))</f>
        <v>1.5044999999999988</v>
      </c>
      <c r="E1670" s="15">
        <f>IF(E1653&gt;E1673, E1669-(ABS(E1653-E1673)/20), E1669+(ABS(E1653-E1673)/20))</f>
        <v>225069996.46814975</v>
      </c>
      <c r="F1670" s="15">
        <f>IF(F1653&gt;F1673, F1669-(ABS(F1653-F1673)/20), F1669+(ABS(F1653-F1673)/20))</f>
        <v>139852012.04226679</v>
      </c>
    </row>
    <row r="1671" spans="2:6" x14ac:dyDescent="0.3">
      <c r="B1671" s="10">
        <v>111.18</v>
      </c>
      <c r="C1671" s="37">
        <v>46318</v>
      </c>
      <c r="D1671" s="14">
        <f>IF(D1653&gt;D1673, D1670-(ABS(D1653-D1673)/20), D1670+(ABS(D1653-D1673)/20))</f>
        <v>1.4969999999999988</v>
      </c>
      <c r="E1671" s="15">
        <f>IF(E1653&gt;E1673, E1670-(ABS(E1653-E1673)/20), E1670+(ABS(E1653-E1673)/20))</f>
        <v>223948012.43789974</v>
      </c>
      <c r="F1671" s="15">
        <f>IF(F1653&gt;F1673, F1670-(ABS(F1653-F1673)/20), F1670+(ABS(F1653-F1673)/20))</f>
        <v>139154843.48771909</v>
      </c>
    </row>
    <row r="1672" spans="2:6" x14ac:dyDescent="0.3">
      <c r="B1672" s="10">
        <v>111.19</v>
      </c>
      <c r="C1672" s="37">
        <v>46319</v>
      </c>
      <c r="D1672" s="14">
        <f>IF(D1653&gt;D1673, D1671-(ABS(D1653-D1673)/20), D1671+(ABS(D1653-D1673)/20))</f>
        <v>1.4894999999999987</v>
      </c>
      <c r="E1672" s="15">
        <f>IF(E1653&gt;E1673, E1671-(ABS(E1653-E1673)/20), E1671+(ABS(E1653-E1673)/20))</f>
        <v>222826028.40764973</v>
      </c>
      <c r="F1672" s="15">
        <f>IF(F1653&gt;F1673, F1671-(ABS(F1653-F1673)/20), F1671+(ABS(F1653-F1673)/20))</f>
        <v>138457674.93317139</v>
      </c>
    </row>
    <row r="1673" spans="2:6" x14ac:dyDescent="0.3">
      <c r="B1673" s="10">
        <v>112</v>
      </c>
      <c r="C1673" s="36">
        <v>46320</v>
      </c>
      <c r="D1673" s="11">
        <v>1.482</v>
      </c>
      <c r="E1673" s="12">
        <f>D1673*149597870.7</f>
        <v>221704044.37739998</v>
      </c>
      <c r="F1673" s="12">
        <f>E1673/1.609344</f>
        <v>137760506.37862381</v>
      </c>
    </row>
    <row r="1674" spans="2:6" x14ac:dyDescent="0.3">
      <c r="B1674" s="10">
        <v>112.01</v>
      </c>
      <c r="C1674" s="37">
        <v>46321</v>
      </c>
      <c r="D1674" s="14">
        <f>IF(D1673&gt;D1683, D1673-(ABS(D1673-D1683)/10), D1673+(ABS(D1673-D1683)/10))</f>
        <v>1.4739</v>
      </c>
      <c r="E1674" s="15">
        <f>IF(E1673&gt;E1683, E1673-(ABS(E1673-E1683)/10), E1673+(ABS(E1673-E1683)/10))</f>
        <v>220492301.62472999</v>
      </c>
      <c r="F1674" s="15">
        <f>IF(F1673&gt;F1683, F1673-(ABS(F1673-F1683)/10), F1673+(ABS(F1673-F1683)/10))</f>
        <v>137007564.33971232</v>
      </c>
    </row>
    <row r="1675" spans="2:6" x14ac:dyDescent="0.3">
      <c r="B1675" s="10">
        <v>112.02</v>
      </c>
      <c r="C1675" s="37">
        <v>46322</v>
      </c>
      <c r="D1675" s="14">
        <f>IF(D1673&gt;D1683, D1674-(ABS(D1673-D1683)/10), D1674+(ABS(D1673-D1683)/10))</f>
        <v>1.4658</v>
      </c>
      <c r="E1675" s="15">
        <f>IF(E1673&gt;E1683, E1674-(ABS(E1673-E1683)/10), E1674+(ABS(E1673-E1683)/10))</f>
        <v>219280558.87206</v>
      </c>
      <c r="F1675" s="15">
        <f>IF(F1673&gt;F1683, F1674-(ABS(F1673-F1683)/10), F1674+(ABS(F1673-F1683)/10))</f>
        <v>136254622.3008008</v>
      </c>
    </row>
    <row r="1676" spans="2:6" x14ac:dyDescent="0.3">
      <c r="B1676" s="10">
        <v>112.03</v>
      </c>
      <c r="C1676" s="37">
        <v>46323</v>
      </c>
      <c r="D1676" s="14">
        <f>IF(D1673&gt;D1683, D1675-(ABS(D1673-D1683)/10), D1675+(ABS(D1673-D1683)/10))</f>
        <v>1.4577</v>
      </c>
      <c r="E1676" s="15">
        <f>IF(E1673&gt;E1683, E1675-(ABS(E1673-E1683)/10), E1675+(ABS(E1673-E1683)/10))</f>
        <v>218068816.11939001</v>
      </c>
      <c r="F1676" s="15">
        <f>IF(F1673&gt;F1683, F1675-(ABS(F1673-F1683)/10), F1675+(ABS(F1673-F1683)/10))</f>
        <v>135501680.26188928</v>
      </c>
    </row>
    <row r="1677" spans="2:6" x14ac:dyDescent="0.3">
      <c r="B1677" s="10">
        <v>112.04</v>
      </c>
      <c r="C1677" s="37">
        <v>46324</v>
      </c>
      <c r="D1677" s="14">
        <f>IF(D1673&gt;D1683, D1676-(ABS(D1673-D1683)/10), D1676+(ABS(D1673-D1683)/10))</f>
        <v>1.4496</v>
      </c>
      <c r="E1677" s="15">
        <f>IF(E1673&gt;E1683, E1676-(ABS(E1673-E1683)/10), E1676+(ABS(E1673-E1683)/10))</f>
        <v>216857073.36672002</v>
      </c>
      <c r="F1677" s="15">
        <f>IF(F1673&gt;F1683, F1676-(ABS(F1673-F1683)/10), F1676+(ABS(F1673-F1683)/10))</f>
        <v>134748738.22297776</v>
      </c>
    </row>
    <row r="1678" spans="2:6" x14ac:dyDescent="0.3">
      <c r="B1678" s="10">
        <v>112.05</v>
      </c>
      <c r="C1678" s="37">
        <v>46325</v>
      </c>
      <c r="D1678" s="14">
        <f>IF(D1673&gt;D1683, D1677-(ABS(D1673-D1683)/10), D1677+(ABS(D1673-D1683)/10))</f>
        <v>1.4415</v>
      </c>
      <c r="E1678" s="15">
        <f>IF(E1673&gt;E1683, E1677-(ABS(E1673-E1683)/10), E1677+(ABS(E1673-E1683)/10))</f>
        <v>215645330.61405003</v>
      </c>
      <c r="F1678" s="15">
        <f>IF(F1673&gt;F1683, F1677-(ABS(F1673-F1683)/10), F1677+(ABS(F1673-F1683)/10))</f>
        <v>133995796.18406625</v>
      </c>
    </row>
    <row r="1679" spans="2:6" x14ac:dyDescent="0.3">
      <c r="B1679" s="10">
        <v>112.06</v>
      </c>
      <c r="C1679" s="37">
        <v>46326</v>
      </c>
      <c r="D1679" s="14">
        <f>IF(D1673&gt;D1683, D1678-(ABS(D1673-D1683)/10), D1678+(ABS(D1673-D1683)/10))</f>
        <v>1.4334</v>
      </c>
      <c r="E1679" s="15">
        <f>IF(E1673&gt;E1683, E1678-(ABS(E1673-E1683)/10), E1678+(ABS(E1673-E1683)/10))</f>
        <v>214433587.86138004</v>
      </c>
      <c r="F1679" s="15">
        <f>IF(F1673&gt;F1683, F1678-(ABS(F1673-F1683)/10), F1678+(ABS(F1673-F1683)/10))</f>
        <v>133242854.14515474</v>
      </c>
    </row>
    <row r="1680" spans="2:6" x14ac:dyDescent="0.3">
      <c r="B1680" s="10">
        <v>112.07</v>
      </c>
      <c r="C1680" s="37">
        <v>46327</v>
      </c>
      <c r="D1680" s="14">
        <f>IF(D1673&gt;D1683, D1679-(ABS(D1673-D1683)/10), D1679+(ABS(D1673-D1683)/10))</f>
        <v>1.4253</v>
      </c>
      <c r="E1680" s="15">
        <f>IF(E1673&gt;E1683, E1679-(ABS(E1673-E1683)/10), E1679+(ABS(E1673-E1683)/10))</f>
        <v>213221845.10871005</v>
      </c>
      <c r="F1680" s="15">
        <f>IF(F1673&gt;F1683, F1679-(ABS(F1673-F1683)/10), F1679+(ABS(F1673-F1683)/10))</f>
        <v>132489912.10624324</v>
      </c>
    </row>
    <row r="1681" spans="2:6" x14ac:dyDescent="0.3">
      <c r="B1681" s="10">
        <v>112.08</v>
      </c>
      <c r="C1681" s="37">
        <v>46328</v>
      </c>
      <c r="D1681" s="14">
        <f>IF(D1673&gt;D1683, D1680-(ABS(D1673-D1683)/10), D1680+(ABS(D1673-D1683)/10))</f>
        <v>1.4172</v>
      </c>
      <c r="E1681" s="15">
        <f>IF(E1673&gt;E1683, E1680-(ABS(E1673-E1683)/10), E1680+(ABS(E1673-E1683)/10))</f>
        <v>212010102.35604006</v>
      </c>
      <c r="F1681" s="15">
        <f>IF(F1673&gt;F1683, F1680-(ABS(F1673-F1683)/10), F1680+(ABS(F1673-F1683)/10))</f>
        <v>131736970.06733173</v>
      </c>
    </row>
    <row r="1682" spans="2:6" x14ac:dyDescent="0.3">
      <c r="B1682" s="10">
        <v>112.09</v>
      </c>
      <c r="C1682" s="37">
        <v>46329</v>
      </c>
      <c r="D1682" s="14">
        <f>IF(D1673&gt;D1683, D1681-(ABS(D1673-D1683)/10), D1681+(ABS(D1673-D1683)/10))</f>
        <v>1.4091</v>
      </c>
      <c r="E1682" s="15">
        <f>IF(E1673&gt;E1683, E1681-(ABS(E1673-E1683)/10), E1681+(ABS(E1673-E1683)/10))</f>
        <v>210798359.60337007</v>
      </c>
      <c r="F1682" s="15">
        <f>IF(F1673&gt;F1683, F1681-(ABS(F1673-F1683)/10), F1681+(ABS(F1673-F1683)/10))</f>
        <v>130984028.02842022</v>
      </c>
    </row>
    <row r="1683" spans="2:6" x14ac:dyDescent="0.3">
      <c r="B1683" s="10">
        <v>113</v>
      </c>
      <c r="C1683" s="36">
        <v>46330</v>
      </c>
      <c r="D1683" s="11">
        <v>1.401</v>
      </c>
      <c r="E1683" s="12">
        <f>D1683*149597870.7</f>
        <v>209586616.85069999</v>
      </c>
      <c r="F1683" s="12">
        <f>E1683/1.609344</f>
        <v>130231085.98950875</v>
      </c>
    </row>
    <row r="1684" spans="2:6" x14ac:dyDescent="0.3">
      <c r="B1684" s="10">
        <v>113.01</v>
      </c>
      <c r="C1684" s="37">
        <v>46331</v>
      </c>
      <c r="D1684" s="14">
        <f>IF(D1683&gt;D1703, D1683-(ABS(D1683-D1703)/20), D1683+(ABS(D1683-D1703)/20))</f>
        <v>1.3925000000000001</v>
      </c>
      <c r="E1684" s="15">
        <f>IF(E1683&gt;E1703, E1683-(ABS(E1683-E1703)/20), E1683+(ABS(E1683-E1703)/20))</f>
        <v>208315034.94975001</v>
      </c>
      <c r="F1684" s="15">
        <f>IF(F1683&gt;F1703, F1683-(ABS(F1683-F1703)/20), F1683+(ABS(F1683-F1703)/20))</f>
        <v>129440961.62768804</v>
      </c>
    </row>
    <row r="1685" spans="2:6" x14ac:dyDescent="0.3">
      <c r="B1685" s="10">
        <v>113.02</v>
      </c>
      <c r="C1685" s="37">
        <v>46332</v>
      </c>
      <c r="D1685" s="14">
        <f>IF(D1683&gt;D1703, D1684-(ABS(D1683-D1703)/20), D1684+(ABS(D1683-D1703)/20))</f>
        <v>1.3840000000000001</v>
      </c>
      <c r="E1685" s="15">
        <f>IF(E1683&gt;E1703, E1684-(ABS(E1683-E1703)/20), E1684+(ABS(E1683-E1703)/20))</f>
        <v>207043453.04879999</v>
      </c>
      <c r="F1685" s="15">
        <f>IF(F1683&gt;F1703, F1684-(ABS(F1683-F1703)/20), F1684+(ABS(F1683-F1703)/20))</f>
        <v>128650837.26586732</v>
      </c>
    </row>
    <row r="1686" spans="2:6" x14ac:dyDescent="0.3">
      <c r="B1686" s="10">
        <v>113.03</v>
      </c>
      <c r="C1686" s="37">
        <v>46333</v>
      </c>
      <c r="D1686" s="14">
        <f>IF(D1683&gt;D1703, D1685-(ABS(D1683-D1703)/20), D1685+(ABS(D1683-D1703)/20))</f>
        <v>1.3755000000000002</v>
      </c>
      <c r="E1686" s="15">
        <f>IF(E1683&gt;E1703, E1685-(ABS(E1683-E1703)/20), E1685+(ABS(E1683-E1703)/20))</f>
        <v>205771871.14784998</v>
      </c>
      <c r="F1686" s="15">
        <f>IF(F1683&gt;F1703, F1685-(ABS(F1683-F1703)/20), F1685+(ABS(F1683-F1703)/20))</f>
        <v>127860712.90404661</v>
      </c>
    </row>
    <row r="1687" spans="2:6" x14ac:dyDescent="0.3">
      <c r="B1687" s="10">
        <v>113.04</v>
      </c>
      <c r="C1687" s="37">
        <v>46334</v>
      </c>
      <c r="D1687" s="14">
        <f>IF(D1683&gt;D1703, D1686-(ABS(D1683-D1703)/20), D1686+(ABS(D1683-D1703)/20))</f>
        <v>1.3670000000000002</v>
      </c>
      <c r="E1687" s="15">
        <f>IF(E1683&gt;E1703, E1686-(ABS(E1683-E1703)/20), E1686+(ABS(E1683-E1703)/20))</f>
        <v>204500289.24689996</v>
      </c>
      <c r="F1687" s="15">
        <f>IF(F1683&gt;F1703, F1686-(ABS(F1683-F1703)/20), F1686+(ABS(F1683-F1703)/20))</f>
        <v>127070588.5422259</v>
      </c>
    </row>
    <row r="1688" spans="2:6" x14ac:dyDescent="0.3">
      <c r="B1688" s="10">
        <v>113.05</v>
      </c>
      <c r="C1688" s="37">
        <v>46335</v>
      </c>
      <c r="D1688" s="14">
        <f>IF(D1683&gt;D1703, D1687-(ABS(D1683-D1703)/20), D1687+(ABS(D1683-D1703)/20))</f>
        <v>1.3585000000000003</v>
      </c>
      <c r="E1688" s="15">
        <f>IF(E1683&gt;E1703, E1687-(ABS(E1683-E1703)/20), E1687+(ABS(E1683-E1703)/20))</f>
        <v>203228707.34594995</v>
      </c>
      <c r="F1688" s="15">
        <f>IF(F1683&gt;F1703, F1687-(ABS(F1683-F1703)/20), F1687+(ABS(F1683-F1703)/20))</f>
        <v>126280464.18040518</v>
      </c>
    </row>
    <row r="1689" spans="2:6" x14ac:dyDescent="0.3">
      <c r="B1689" s="10">
        <v>113.06</v>
      </c>
      <c r="C1689" s="37">
        <v>46336</v>
      </c>
      <c r="D1689" s="14">
        <f>IF(D1683&gt;D1703, D1688-(ABS(D1683-D1703)/20), D1688+(ABS(D1683-D1703)/20))</f>
        <v>1.3500000000000003</v>
      </c>
      <c r="E1689" s="15">
        <f>IF(E1683&gt;E1703, E1688-(ABS(E1683-E1703)/20), E1688+(ABS(E1683-E1703)/20))</f>
        <v>201957125.44499993</v>
      </c>
      <c r="F1689" s="15">
        <f>IF(F1683&gt;F1703, F1688-(ABS(F1683-F1703)/20), F1688+(ABS(F1683-F1703)/20))</f>
        <v>125490339.81858447</v>
      </c>
    </row>
    <row r="1690" spans="2:6" x14ac:dyDescent="0.3">
      <c r="B1690" s="10">
        <v>113.07</v>
      </c>
      <c r="C1690" s="37">
        <v>46337</v>
      </c>
      <c r="D1690" s="14">
        <f>IF(D1683&gt;D1703, D1689-(ABS(D1683-D1703)/20), D1689+(ABS(D1683-D1703)/20))</f>
        <v>1.3415000000000004</v>
      </c>
      <c r="E1690" s="15">
        <f>IF(E1683&gt;E1703, E1689-(ABS(E1683-E1703)/20), E1689+(ABS(E1683-E1703)/20))</f>
        <v>200685543.54404992</v>
      </c>
      <c r="F1690" s="15">
        <f>IF(F1683&gt;F1703, F1689-(ABS(F1683-F1703)/20), F1689+(ABS(F1683-F1703)/20))</f>
        <v>124700215.45676376</v>
      </c>
    </row>
    <row r="1691" spans="2:6" x14ac:dyDescent="0.3">
      <c r="B1691" s="10">
        <v>113.08</v>
      </c>
      <c r="C1691" s="37">
        <v>46338</v>
      </c>
      <c r="D1691" s="14">
        <f>IF(D1683&gt;D1703, D1690-(ABS(D1683-D1703)/20), D1690+(ABS(D1683-D1703)/20))</f>
        <v>1.3330000000000004</v>
      </c>
      <c r="E1691" s="15">
        <f>IF(E1683&gt;E1703, E1690-(ABS(E1683-E1703)/20), E1690+(ABS(E1683-E1703)/20))</f>
        <v>199413961.6430999</v>
      </c>
      <c r="F1691" s="15">
        <f>IF(F1683&gt;F1703, F1690-(ABS(F1683-F1703)/20), F1690+(ABS(F1683-F1703)/20))</f>
        <v>123910091.09494305</v>
      </c>
    </row>
    <row r="1692" spans="2:6" x14ac:dyDescent="0.3">
      <c r="B1692" s="10">
        <v>113.09</v>
      </c>
      <c r="C1692" s="37">
        <v>46339</v>
      </c>
      <c r="D1692" s="14">
        <f>IF(D1683&gt;D1703, D1691-(ABS(D1683-D1703)/20), D1691+(ABS(D1683-D1703)/20))</f>
        <v>1.3245000000000005</v>
      </c>
      <c r="E1692" s="15">
        <f>IF(E1683&gt;E1703, E1691-(ABS(E1683-E1703)/20), E1691+(ABS(E1683-E1703)/20))</f>
        <v>198142379.74214989</v>
      </c>
      <c r="F1692" s="15">
        <f>IF(F1683&gt;F1703, F1691-(ABS(F1683-F1703)/20), F1691+(ABS(F1683-F1703)/20))</f>
        <v>123119966.73312233</v>
      </c>
    </row>
    <row r="1693" spans="2:6" x14ac:dyDescent="0.3">
      <c r="B1693" s="10">
        <v>113.1</v>
      </c>
      <c r="C1693" s="37">
        <v>46340</v>
      </c>
      <c r="D1693" s="14">
        <f>IF(D1683&gt;D1703, D1692-(ABS(D1683-D1703)/20), D1692+(ABS(D1683-D1703)/20))</f>
        <v>1.3160000000000005</v>
      </c>
      <c r="E1693" s="15">
        <f>IF(E1683&gt;E1703, E1692-(ABS(E1683-E1703)/20), E1692+(ABS(E1683-E1703)/20))</f>
        <v>196870797.84119987</v>
      </c>
      <c r="F1693" s="15">
        <f>IF(F1683&gt;F1703, F1692-(ABS(F1683-F1703)/20), F1692+(ABS(F1683-F1703)/20))</f>
        <v>122329842.37130162</v>
      </c>
    </row>
    <row r="1694" spans="2:6" x14ac:dyDescent="0.3">
      <c r="B1694" s="10">
        <v>113.11</v>
      </c>
      <c r="C1694" s="37">
        <v>46341</v>
      </c>
      <c r="D1694" s="14">
        <f>IF(D1683&gt;D1703, D1693-(ABS(D1683-D1703)/20), D1693+(ABS(D1683-D1703)/20))</f>
        <v>1.3075000000000006</v>
      </c>
      <c r="E1694" s="15">
        <f>IF(E1683&gt;E1703, E1693-(ABS(E1683-E1703)/20), E1693+(ABS(E1683-E1703)/20))</f>
        <v>195599215.94024986</v>
      </c>
      <c r="F1694" s="15">
        <f>IF(F1683&gt;F1703, F1693-(ABS(F1683-F1703)/20), F1693+(ABS(F1683-F1703)/20))</f>
        <v>121539718.00948091</v>
      </c>
    </row>
    <row r="1695" spans="2:6" x14ac:dyDescent="0.3">
      <c r="B1695" s="10">
        <v>113.12</v>
      </c>
      <c r="C1695" s="37">
        <v>46342</v>
      </c>
      <c r="D1695" s="14">
        <f>IF(D1683&gt;D1703, D1694-(ABS(D1683-D1703)/20), D1694+(ABS(D1683-D1703)/20))</f>
        <v>1.2990000000000006</v>
      </c>
      <c r="E1695" s="15">
        <f>IF(E1683&gt;E1703, E1694-(ABS(E1683-E1703)/20), E1694+(ABS(E1683-E1703)/20))</f>
        <v>194327634.03929985</v>
      </c>
      <c r="F1695" s="15">
        <f>IF(F1683&gt;F1703, F1694-(ABS(F1683-F1703)/20), F1694+(ABS(F1683-F1703)/20))</f>
        <v>120749593.6476602</v>
      </c>
    </row>
    <row r="1696" spans="2:6" x14ac:dyDescent="0.3">
      <c r="B1696" s="10">
        <v>113.13</v>
      </c>
      <c r="C1696" s="37">
        <v>46343</v>
      </c>
      <c r="D1696" s="14">
        <f>IF(D1683&gt;D1703, D1695-(ABS(D1683-D1703)/20), D1695+(ABS(D1683-D1703)/20))</f>
        <v>1.2905000000000006</v>
      </c>
      <c r="E1696" s="15">
        <f>IF(E1683&gt;E1703, E1695-(ABS(E1683-E1703)/20), E1695+(ABS(E1683-E1703)/20))</f>
        <v>193056052.13834983</v>
      </c>
      <c r="F1696" s="15">
        <f>IF(F1683&gt;F1703, F1695-(ABS(F1683-F1703)/20), F1695+(ABS(F1683-F1703)/20))</f>
        <v>119959469.28583948</v>
      </c>
    </row>
    <row r="1697" spans="2:6" x14ac:dyDescent="0.3">
      <c r="B1697" s="10">
        <v>113.14</v>
      </c>
      <c r="C1697" s="37">
        <v>46344</v>
      </c>
      <c r="D1697" s="14">
        <f>IF(D1683&gt;D1703, D1696-(ABS(D1683-D1703)/20), D1696+(ABS(D1683-D1703)/20))</f>
        <v>1.2820000000000007</v>
      </c>
      <c r="E1697" s="15">
        <f>IF(E1683&gt;E1703, E1696-(ABS(E1683-E1703)/20), E1696+(ABS(E1683-E1703)/20))</f>
        <v>191784470.23739982</v>
      </c>
      <c r="F1697" s="15">
        <f>IF(F1683&gt;F1703, F1696-(ABS(F1683-F1703)/20), F1696+(ABS(F1683-F1703)/20))</f>
        <v>119169344.92401877</v>
      </c>
    </row>
    <row r="1698" spans="2:6" x14ac:dyDescent="0.3">
      <c r="B1698" s="10">
        <v>113.15</v>
      </c>
      <c r="C1698" s="37">
        <v>46345</v>
      </c>
      <c r="D1698" s="14">
        <f>IF(D1683&gt;D1703, D1697-(ABS(D1683-D1703)/20), D1697+(ABS(D1683-D1703)/20))</f>
        <v>1.2735000000000007</v>
      </c>
      <c r="E1698" s="15">
        <f>IF(E1683&gt;E1703, E1697-(ABS(E1683-E1703)/20), E1697+(ABS(E1683-E1703)/20))</f>
        <v>190512888.3364498</v>
      </c>
      <c r="F1698" s="15">
        <f>IF(F1683&gt;F1703, F1697-(ABS(F1683-F1703)/20), F1697+(ABS(F1683-F1703)/20))</f>
        <v>118379220.56219806</v>
      </c>
    </row>
    <row r="1699" spans="2:6" x14ac:dyDescent="0.3">
      <c r="B1699" s="10">
        <v>113.16</v>
      </c>
      <c r="C1699" s="37">
        <v>46346</v>
      </c>
      <c r="D1699" s="14">
        <f>IF(D1683&gt;D1703, D1698-(ABS(D1683-D1703)/20), D1698+(ABS(D1683-D1703)/20))</f>
        <v>1.2650000000000008</v>
      </c>
      <c r="E1699" s="15">
        <f>IF(E1683&gt;E1703, E1698-(ABS(E1683-E1703)/20), E1698+(ABS(E1683-E1703)/20))</f>
        <v>189241306.43549979</v>
      </c>
      <c r="F1699" s="15">
        <f>IF(F1683&gt;F1703, F1698-(ABS(F1683-F1703)/20), F1698+(ABS(F1683-F1703)/20))</f>
        <v>117589096.20037735</v>
      </c>
    </row>
    <row r="1700" spans="2:6" x14ac:dyDescent="0.3">
      <c r="B1700" s="10">
        <v>113.17</v>
      </c>
      <c r="C1700" s="37">
        <v>46347</v>
      </c>
      <c r="D1700" s="14">
        <f>IF(D1683&gt;D1703, D1699-(ABS(D1683-D1703)/20), D1699+(ABS(D1683-D1703)/20))</f>
        <v>1.2565000000000008</v>
      </c>
      <c r="E1700" s="15">
        <f>IF(E1683&gt;E1703, E1699-(ABS(E1683-E1703)/20), E1699+(ABS(E1683-E1703)/20))</f>
        <v>187969724.53454977</v>
      </c>
      <c r="F1700" s="15">
        <f>IF(F1683&gt;F1703, F1699-(ABS(F1683-F1703)/20), F1699+(ABS(F1683-F1703)/20))</f>
        <v>116798971.83855663</v>
      </c>
    </row>
    <row r="1701" spans="2:6" x14ac:dyDescent="0.3">
      <c r="B1701" s="10">
        <v>113.18</v>
      </c>
      <c r="C1701" s="37">
        <v>46348</v>
      </c>
      <c r="D1701" s="14">
        <f>IF(D1683&gt;D1703, D1700-(ABS(D1683-D1703)/20), D1700+(ABS(D1683-D1703)/20))</f>
        <v>1.2480000000000009</v>
      </c>
      <c r="E1701" s="15">
        <f>IF(E1683&gt;E1703, E1700-(ABS(E1683-E1703)/20), E1700+(ABS(E1683-E1703)/20))</f>
        <v>186698142.63359976</v>
      </c>
      <c r="F1701" s="15">
        <f>IF(F1683&gt;F1703, F1700-(ABS(F1683-F1703)/20), F1700+(ABS(F1683-F1703)/20))</f>
        <v>116008847.47673592</v>
      </c>
    </row>
    <row r="1702" spans="2:6" x14ac:dyDescent="0.3">
      <c r="B1702" s="10">
        <v>113.19</v>
      </c>
      <c r="C1702" s="37">
        <v>46349</v>
      </c>
      <c r="D1702" s="14">
        <f>IF(D1683&gt;D1703, D1701-(ABS(D1683-D1703)/20), D1701+(ABS(D1683-D1703)/20))</f>
        <v>1.2395000000000009</v>
      </c>
      <c r="E1702" s="15">
        <f>IF(E1683&gt;E1703, E1701-(ABS(E1683-E1703)/20), E1701+(ABS(E1683-E1703)/20))</f>
        <v>185426560.73264974</v>
      </c>
      <c r="F1702" s="15">
        <f>IF(F1683&gt;F1703, F1701-(ABS(F1683-F1703)/20), F1701+(ABS(F1683-F1703)/20))</f>
        <v>115218723.11491521</v>
      </c>
    </row>
    <row r="1703" spans="2:6" x14ac:dyDescent="0.3">
      <c r="B1703" s="10">
        <v>114</v>
      </c>
      <c r="C1703" s="36">
        <v>46350</v>
      </c>
      <c r="D1703" s="11">
        <v>1.2310000000000001</v>
      </c>
      <c r="E1703" s="12">
        <f>D1703*149597870.7</f>
        <v>184154978.8317</v>
      </c>
      <c r="F1703" s="12">
        <f>E1703/1.609344</f>
        <v>114428598.75309442</v>
      </c>
    </row>
    <row r="1704" spans="2:6" x14ac:dyDescent="0.3">
      <c r="B1704" s="10">
        <v>114.01</v>
      </c>
      <c r="C1704" s="37">
        <v>46351</v>
      </c>
      <c r="D1704" s="14">
        <f>IF(D1703&gt;D1713, D1703-(ABS(D1703-D1713)/10), D1703+(ABS(D1703-D1713)/10))</f>
        <v>1.2223000000000002</v>
      </c>
      <c r="E1704" s="15">
        <f>IF(E1703&gt;E1713, E1703-(ABS(E1703-E1713)/10), E1703+(ABS(E1703-E1713)/10))</f>
        <v>182853477.35661</v>
      </c>
      <c r="F1704" s="15">
        <f>IF(F1703&gt;F1713, F1703-(ABS(F1703-F1713)/10), F1703+(ABS(F1703-F1713)/10))</f>
        <v>113619883.22981909</v>
      </c>
    </row>
    <row r="1705" spans="2:6" x14ac:dyDescent="0.3">
      <c r="B1705" s="10">
        <v>114.02</v>
      </c>
      <c r="C1705" s="37">
        <v>46352</v>
      </c>
      <c r="D1705" s="14">
        <f>IF(D1703&gt;D1713, D1704-(ABS(D1703-D1713)/10), D1704+(ABS(D1703-D1713)/10))</f>
        <v>1.2136000000000002</v>
      </c>
      <c r="E1705" s="15">
        <f>IF(E1703&gt;E1713, E1704-(ABS(E1703-E1713)/10), E1704+(ABS(E1703-E1713)/10))</f>
        <v>181551975.88152</v>
      </c>
      <c r="F1705" s="15">
        <f>IF(F1703&gt;F1713, F1704-(ABS(F1703-F1713)/10), F1704+(ABS(F1703-F1713)/10))</f>
        <v>112811167.70654376</v>
      </c>
    </row>
    <row r="1706" spans="2:6" x14ac:dyDescent="0.3">
      <c r="B1706" s="10">
        <v>114.03</v>
      </c>
      <c r="C1706" s="37">
        <v>46353</v>
      </c>
      <c r="D1706" s="14">
        <f>IF(D1703&gt;D1713, D1705-(ABS(D1703-D1713)/10), D1705+(ABS(D1703-D1713)/10))</f>
        <v>1.2049000000000003</v>
      </c>
      <c r="E1706" s="15">
        <f>IF(E1703&gt;E1713, E1705-(ABS(E1703-E1713)/10), E1705+(ABS(E1703-E1713)/10))</f>
        <v>180250474.40643001</v>
      </c>
      <c r="F1706" s="15">
        <f>IF(F1703&gt;F1713, F1705-(ABS(F1703-F1713)/10), F1705+(ABS(F1703-F1713)/10))</f>
        <v>112002452.18326843</v>
      </c>
    </row>
    <row r="1707" spans="2:6" x14ac:dyDescent="0.3">
      <c r="B1707" s="10">
        <v>114.04</v>
      </c>
      <c r="C1707" s="37">
        <v>46354</v>
      </c>
      <c r="D1707" s="14">
        <f>IF(D1703&gt;D1713, D1706-(ABS(D1703-D1713)/10), D1706+(ABS(D1703-D1713)/10))</f>
        <v>1.1962000000000004</v>
      </c>
      <c r="E1707" s="15">
        <f>IF(E1703&gt;E1713, E1706-(ABS(E1703-E1713)/10), E1706+(ABS(E1703-E1713)/10))</f>
        <v>178948972.93134001</v>
      </c>
      <c r="F1707" s="15">
        <f>IF(F1703&gt;F1713, F1706-(ABS(F1703-F1713)/10), F1706+(ABS(F1703-F1713)/10))</f>
        <v>111193736.6599931</v>
      </c>
    </row>
    <row r="1708" spans="2:6" x14ac:dyDescent="0.3">
      <c r="B1708" s="10">
        <v>114.05</v>
      </c>
      <c r="C1708" s="37">
        <v>46355</v>
      </c>
      <c r="D1708" s="14">
        <f>IF(D1703&gt;D1713, D1707-(ABS(D1703-D1713)/10), D1707+(ABS(D1703-D1713)/10))</f>
        <v>1.1875000000000004</v>
      </c>
      <c r="E1708" s="15">
        <f>IF(E1703&gt;E1713, E1707-(ABS(E1703-E1713)/10), E1707+(ABS(E1703-E1713)/10))</f>
        <v>177647471.45625001</v>
      </c>
      <c r="F1708" s="15">
        <f>IF(F1703&gt;F1713, F1707-(ABS(F1703-F1713)/10), F1707+(ABS(F1703-F1713)/10))</f>
        <v>110385021.13671777</v>
      </c>
    </row>
    <row r="1709" spans="2:6" x14ac:dyDescent="0.3">
      <c r="B1709" s="10">
        <v>114.06</v>
      </c>
      <c r="C1709" s="37">
        <v>46356</v>
      </c>
      <c r="D1709" s="14">
        <f>IF(D1703&gt;D1713, D1708-(ABS(D1703-D1713)/10), D1708+(ABS(D1703-D1713)/10))</f>
        <v>1.1788000000000005</v>
      </c>
      <c r="E1709" s="15">
        <f>IF(E1703&gt;E1713, E1708-(ABS(E1703-E1713)/10), E1708+(ABS(E1703-E1713)/10))</f>
        <v>176345969.98116001</v>
      </c>
      <c r="F1709" s="15">
        <f>IF(F1703&gt;F1713, F1708-(ABS(F1703-F1713)/10), F1708+(ABS(F1703-F1713)/10))</f>
        <v>109576305.61344244</v>
      </c>
    </row>
    <row r="1710" spans="2:6" x14ac:dyDescent="0.3">
      <c r="B1710" s="10">
        <v>114.07</v>
      </c>
      <c r="C1710" s="37">
        <v>46357</v>
      </c>
      <c r="D1710" s="14">
        <f>IF(D1703&gt;D1713, D1709-(ABS(D1703-D1713)/10), D1709+(ABS(D1703-D1713)/10))</f>
        <v>1.1701000000000006</v>
      </c>
      <c r="E1710" s="15">
        <f>IF(E1703&gt;E1713, E1709-(ABS(E1703-E1713)/10), E1709+(ABS(E1703-E1713)/10))</f>
        <v>175044468.50607002</v>
      </c>
      <c r="F1710" s="15">
        <f>IF(F1703&gt;F1713, F1709-(ABS(F1703-F1713)/10), F1709+(ABS(F1703-F1713)/10))</f>
        <v>108767590.09016711</v>
      </c>
    </row>
    <row r="1711" spans="2:6" x14ac:dyDescent="0.3">
      <c r="B1711" s="10">
        <v>114.08</v>
      </c>
      <c r="C1711" s="37">
        <v>46358</v>
      </c>
      <c r="D1711" s="14">
        <f>IF(D1703&gt;D1713, D1710-(ABS(D1703-D1713)/10), D1710+(ABS(D1703-D1713)/10))</f>
        <v>1.1614000000000007</v>
      </c>
      <c r="E1711" s="15">
        <f>IF(E1703&gt;E1713, E1710-(ABS(E1703-E1713)/10), E1710+(ABS(E1703-E1713)/10))</f>
        <v>173742967.03098002</v>
      </c>
      <c r="F1711" s="15">
        <f>IF(F1703&gt;F1713, F1710-(ABS(F1703-F1713)/10), F1710+(ABS(F1703-F1713)/10))</f>
        <v>107958874.56689177</v>
      </c>
    </row>
    <row r="1712" spans="2:6" x14ac:dyDescent="0.3">
      <c r="B1712" s="10">
        <v>114.09</v>
      </c>
      <c r="C1712" s="37">
        <v>46359</v>
      </c>
      <c r="D1712" s="14">
        <f>IF(D1703&gt;D1713, D1711-(ABS(D1703-D1713)/10), D1711+(ABS(D1703-D1713)/10))</f>
        <v>1.1527000000000007</v>
      </c>
      <c r="E1712" s="15">
        <f>IF(E1703&gt;E1713, E1711-(ABS(E1703-E1713)/10), E1711+(ABS(E1703-E1713)/10))</f>
        <v>172441465.55589002</v>
      </c>
      <c r="F1712" s="15">
        <f>IF(F1703&gt;F1713, F1711-(ABS(F1703-F1713)/10), F1711+(ABS(F1703-F1713)/10))</f>
        <v>107150159.04361644</v>
      </c>
    </row>
    <row r="1713" spans="2:6" x14ac:dyDescent="0.3">
      <c r="B1713" s="10">
        <v>115</v>
      </c>
      <c r="C1713" s="36">
        <v>46360</v>
      </c>
      <c r="D1713" s="11">
        <v>1.1439999999999999</v>
      </c>
      <c r="E1713" s="12">
        <f>D1713*149597870.7</f>
        <v>171139964.08079997</v>
      </c>
      <c r="F1713" s="12">
        <f>E1713/1.609344</f>
        <v>106341443.52034117</v>
      </c>
    </row>
    <row r="1714" spans="2:6" x14ac:dyDescent="0.3">
      <c r="B1714" s="10">
        <v>115.01</v>
      </c>
      <c r="C1714" s="37">
        <v>46361</v>
      </c>
      <c r="D1714" s="14">
        <f>IF(D1713&gt;D1733, D1713-(ABS(D1713-D1733)/20), D1713+(ABS(D1713-D1733)/20))</f>
        <v>1.1353899999999999</v>
      </c>
      <c r="E1714" s="15">
        <f>IF(E1713&gt;E1733, E1713-(ABS(E1713-E1733)/20), E1713+(ABS(E1713-E1733)/20))</f>
        <v>169851926.41407296</v>
      </c>
      <c r="F1714" s="15">
        <f>IF(F1713&gt;F1733, F1713-(ABS(F1713-F1733)/20), F1713+(ABS(F1713-F1733)/20))</f>
        <v>105541094.01972042</v>
      </c>
    </row>
    <row r="1715" spans="2:6" x14ac:dyDescent="0.3">
      <c r="B1715" s="10">
        <v>115.02</v>
      </c>
      <c r="C1715" s="37">
        <v>46362</v>
      </c>
      <c r="D1715" s="14">
        <f>IF(D1713&gt;D1733, D1714-(ABS(D1713-D1733)/20), D1714+(ABS(D1713-D1733)/20))</f>
        <v>1.1267799999999999</v>
      </c>
      <c r="E1715" s="15">
        <f>IF(E1713&gt;E1733, E1714-(ABS(E1713-E1733)/20), E1714+(ABS(E1713-E1733)/20))</f>
        <v>168563888.74734595</v>
      </c>
      <c r="F1715" s="15">
        <f>IF(F1713&gt;F1733, F1714-(ABS(F1713-F1733)/20), F1714+(ABS(F1713-F1733)/20))</f>
        <v>104740744.51909967</v>
      </c>
    </row>
    <row r="1716" spans="2:6" x14ac:dyDescent="0.3">
      <c r="B1716" s="10">
        <v>115.03</v>
      </c>
      <c r="C1716" s="37">
        <v>46363</v>
      </c>
      <c r="D1716" s="14">
        <f>IF(D1713&gt;D1733, D1715-(ABS(D1713-D1733)/20), D1715+(ABS(D1713-D1733)/20))</f>
        <v>1.1181699999999999</v>
      </c>
      <c r="E1716" s="15">
        <f>IF(E1713&gt;E1733, E1715-(ABS(E1713-E1733)/20), E1715+(ABS(E1713-E1733)/20))</f>
        <v>167275851.08061895</v>
      </c>
      <c r="F1716" s="15">
        <f>IF(F1713&gt;F1733, F1715-(ABS(F1713-F1733)/20), F1715+(ABS(F1713-F1733)/20))</f>
        <v>103940395.01847892</v>
      </c>
    </row>
    <row r="1717" spans="2:6" x14ac:dyDescent="0.3">
      <c r="B1717" s="10">
        <v>115.04</v>
      </c>
      <c r="C1717" s="37">
        <v>46364</v>
      </c>
      <c r="D1717" s="14">
        <f>IF(D1713&gt;D1733, D1716-(ABS(D1713-D1733)/20), D1716+(ABS(D1713-D1733)/20))</f>
        <v>1.1095599999999999</v>
      </c>
      <c r="E1717" s="15">
        <f>IF(E1713&gt;E1733, E1716-(ABS(E1713-E1733)/20), E1716+(ABS(E1713-E1733)/20))</f>
        <v>165987813.41389194</v>
      </c>
      <c r="F1717" s="15">
        <f>IF(F1713&gt;F1733, F1716-(ABS(F1713-F1733)/20), F1716+(ABS(F1713-F1733)/20))</f>
        <v>103140045.51785816</v>
      </c>
    </row>
    <row r="1718" spans="2:6" x14ac:dyDescent="0.3">
      <c r="B1718" s="10">
        <v>115.05</v>
      </c>
      <c r="C1718" s="37">
        <v>46365</v>
      </c>
      <c r="D1718" s="14">
        <f>IF(D1713&gt;D1733, D1717-(ABS(D1713-D1733)/20), D1717+(ABS(D1713-D1733)/20))</f>
        <v>1.1009499999999999</v>
      </c>
      <c r="E1718" s="15">
        <f>IF(E1713&gt;E1733, E1717-(ABS(E1713-E1733)/20), E1717+(ABS(E1713-E1733)/20))</f>
        <v>164699775.74716493</v>
      </c>
      <c r="F1718" s="15">
        <f>IF(F1713&gt;F1733, F1717-(ABS(F1713-F1733)/20), F1717+(ABS(F1713-F1733)/20))</f>
        <v>102339696.01723741</v>
      </c>
    </row>
    <row r="1719" spans="2:6" x14ac:dyDescent="0.3">
      <c r="B1719" s="10">
        <v>115.06</v>
      </c>
      <c r="C1719" s="37">
        <v>46366</v>
      </c>
      <c r="D1719" s="14">
        <f>IF(D1713&gt;D1733, D1718-(ABS(D1713-D1733)/20), D1718+(ABS(D1713-D1733)/20))</f>
        <v>1.0923399999999999</v>
      </c>
      <c r="E1719" s="15">
        <f>IF(E1713&gt;E1733, E1718-(ABS(E1713-E1733)/20), E1718+(ABS(E1713-E1733)/20))</f>
        <v>163411738.08043793</v>
      </c>
      <c r="F1719" s="15">
        <f>IF(F1713&gt;F1733, F1718-(ABS(F1713-F1733)/20), F1718+(ABS(F1713-F1733)/20))</f>
        <v>101539346.51661666</v>
      </c>
    </row>
    <row r="1720" spans="2:6" x14ac:dyDescent="0.3">
      <c r="B1720" s="10">
        <v>115.07</v>
      </c>
      <c r="C1720" s="37">
        <v>46367</v>
      </c>
      <c r="D1720" s="14">
        <f>IF(D1713&gt;D1733, D1719-(ABS(D1713-D1733)/20), D1719+(ABS(D1713-D1733)/20))</f>
        <v>1.0837299999999999</v>
      </c>
      <c r="E1720" s="15">
        <f>IF(E1713&gt;E1733, E1719-(ABS(E1713-E1733)/20), E1719+(ABS(E1713-E1733)/20))</f>
        <v>162123700.41371092</v>
      </c>
      <c r="F1720" s="15">
        <f>IF(F1713&gt;F1733, F1719-(ABS(F1713-F1733)/20), F1719+(ABS(F1713-F1733)/20))</f>
        <v>100738997.0159959</v>
      </c>
    </row>
    <row r="1721" spans="2:6" x14ac:dyDescent="0.3">
      <c r="B1721" s="10">
        <v>115.08</v>
      </c>
      <c r="C1721" s="37">
        <v>46368</v>
      </c>
      <c r="D1721" s="14">
        <f>IF(D1713&gt;D1733, D1720-(ABS(D1713-D1733)/20), D1720+(ABS(D1713-D1733)/20))</f>
        <v>1.0751199999999999</v>
      </c>
      <c r="E1721" s="15">
        <f>IF(E1713&gt;E1733, E1720-(ABS(E1713-E1733)/20), E1720+(ABS(E1713-E1733)/20))</f>
        <v>160835662.74698392</v>
      </c>
      <c r="F1721" s="15">
        <f>IF(F1713&gt;F1733, F1720-(ABS(F1713-F1733)/20), F1720+(ABS(F1713-F1733)/20))</f>
        <v>99938647.515375152</v>
      </c>
    </row>
    <row r="1722" spans="2:6" x14ac:dyDescent="0.3">
      <c r="B1722" s="10">
        <v>115.09</v>
      </c>
      <c r="C1722" s="37">
        <v>46369</v>
      </c>
      <c r="D1722" s="14">
        <f>IF(D1713&gt;D1733, D1721-(ABS(D1713-D1733)/20), D1721+(ABS(D1713-D1733)/20))</f>
        <v>1.0665099999999998</v>
      </c>
      <c r="E1722" s="15">
        <f>IF(E1713&gt;E1733, E1721-(ABS(E1713-E1733)/20), E1721+(ABS(E1713-E1733)/20))</f>
        <v>159547625.08025691</v>
      </c>
      <c r="F1722" s="15">
        <f>IF(F1713&gt;F1733, F1721-(ABS(F1713-F1733)/20), F1721+(ABS(F1713-F1733)/20))</f>
        <v>99138298.0147544</v>
      </c>
    </row>
    <row r="1723" spans="2:6" x14ac:dyDescent="0.3">
      <c r="B1723" s="10">
        <v>115.1</v>
      </c>
      <c r="C1723" s="37">
        <v>46370</v>
      </c>
      <c r="D1723" s="14">
        <f>IF(D1713&gt;D1733, D1722-(ABS(D1713-D1733)/20), D1722+(ABS(D1713-D1733)/20))</f>
        <v>1.0578999999999998</v>
      </c>
      <c r="E1723" s="15">
        <f>IF(E1713&gt;E1733, E1722-(ABS(E1713-E1733)/20), E1722+(ABS(E1713-E1733)/20))</f>
        <v>158259587.4135299</v>
      </c>
      <c r="F1723" s="15">
        <f>IF(F1713&gt;F1733, F1722-(ABS(F1713-F1733)/20), F1722+(ABS(F1713-F1733)/20))</f>
        <v>98337948.514133647</v>
      </c>
    </row>
    <row r="1724" spans="2:6" x14ac:dyDescent="0.3">
      <c r="B1724" s="10">
        <v>115.11</v>
      </c>
      <c r="C1724" s="37">
        <v>46371</v>
      </c>
      <c r="D1724" s="14">
        <f>IF(D1713&gt;D1733, D1723-(ABS(D1713-D1733)/20), D1723+(ABS(D1713-D1733)/20))</f>
        <v>1.0492899999999998</v>
      </c>
      <c r="E1724" s="15">
        <f>IF(E1713&gt;E1733, E1723-(ABS(E1713-E1733)/20), E1723+(ABS(E1713-E1733)/20))</f>
        <v>156971549.7468029</v>
      </c>
      <c r="F1724" s="15">
        <f>IF(F1713&gt;F1733, F1723-(ABS(F1713-F1733)/20), F1723+(ABS(F1713-F1733)/20))</f>
        <v>97537599.013512895</v>
      </c>
    </row>
    <row r="1725" spans="2:6" x14ac:dyDescent="0.3">
      <c r="B1725" s="10">
        <v>115.12</v>
      </c>
      <c r="C1725" s="37">
        <v>46372</v>
      </c>
      <c r="D1725" s="14">
        <f>IF(D1713&gt;D1733, D1724-(ABS(D1713-D1733)/20), D1724+(ABS(D1713-D1733)/20))</f>
        <v>1.0406799999999998</v>
      </c>
      <c r="E1725" s="15">
        <f>IF(E1713&gt;E1733, E1724-(ABS(E1713-E1733)/20), E1724+(ABS(E1713-E1733)/20))</f>
        <v>155683512.08007589</v>
      </c>
      <c r="F1725" s="15">
        <f>IF(F1713&gt;F1733, F1724-(ABS(F1713-F1733)/20), F1724+(ABS(F1713-F1733)/20))</f>
        <v>96737249.512892142</v>
      </c>
    </row>
    <row r="1726" spans="2:6" x14ac:dyDescent="0.3">
      <c r="B1726" s="10">
        <v>115.13</v>
      </c>
      <c r="C1726" s="37">
        <v>46373</v>
      </c>
      <c r="D1726" s="14">
        <f>IF(D1713&gt;D1733, D1725-(ABS(D1713-D1733)/20), D1725+(ABS(D1713-D1733)/20))</f>
        <v>1.0320699999999998</v>
      </c>
      <c r="E1726" s="15">
        <f>IF(E1713&gt;E1733, E1725-(ABS(E1713-E1733)/20), E1725+(ABS(E1713-E1733)/20))</f>
        <v>154395474.41334888</v>
      </c>
      <c r="F1726" s="15">
        <f>IF(F1713&gt;F1733, F1725-(ABS(F1713-F1733)/20), F1725+(ABS(F1713-F1733)/20))</f>
        <v>95936900.012271389</v>
      </c>
    </row>
    <row r="1727" spans="2:6" x14ac:dyDescent="0.3">
      <c r="B1727" s="10">
        <v>115.14</v>
      </c>
      <c r="C1727" s="37">
        <v>46374</v>
      </c>
      <c r="D1727" s="14">
        <f>IF(D1713&gt;D1733, D1726-(ABS(D1713-D1733)/20), D1726+(ABS(D1713-D1733)/20))</f>
        <v>1.0234599999999998</v>
      </c>
      <c r="E1727" s="15">
        <f>IF(E1713&gt;E1733, E1726-(ABS(E1713-E1733)/20), E1726+(ABS(E1713-E1733)/20))</f>
        <v>153107436.74662188</v>
      </c>
      <c r="F1727" s="15">
        <f>IF(F1713&gt;F1733, F1726-(ABS(F1713-F1733)/20), F1726+(ABS(F1713-F1733)/20))</f>
        <v>95136550.511650637</v>
      </c>
    </row>
    <row r="1728" spans="2:6" x14ac:dyDescent="0.3">
      <c r="B1728" s="10">
        <v>115.15</v>
      </c>
      <c r="C1728" s="37">
        <v>46375</v>
      </c>
      <c r="D1728" s="14">
        <f>IF(D1713&gt;D1733, D1727-(ABS(D1713-D1733)/20), D1727+(ABS(D1713-D1733)/20))</f>
        <v>1.0148499999999998</v>
      </c>
      <c r="E1728" s="15">
        <f>IF(E1713&gt;E1733, E1727-(ABS(E1713-E1733)/20), E1727+(ABS(E1713-E1733)/20))</f>
        <v>151819399.07989487</v>
      </c>
      <c r="F1728" s="15">
        <f>IF(F1713&gt;F1733, F1727-(ABS(F1713-F1733)/20), F1727+(ABS(F1713-F1733)/20))</f>
        <v>94336201.011029884</v>
      </c>
    </row>
    <row r="1729" spans="2:6" x14ac:dyDescent="0.3">
      <c r="B1729" s="10">
        <v>115.16</v>
      </c>
      <c r="C1729" s="37">
        <v>46376</v>
      </c>
      <c r="D1729" s="14">
        <f>IF(D1713&gt;D1733, D1728-(ABS(D1713-D1733)/20), D1728+(ABS(D1713-D1733)/20))</f>
        <v>1.0062399999999998</v>
      </c>
      <c r="E1729" s="15">
        <f>IF(E1713&gt;E1733, E1728-(ABS(E1713-E1733)/20), E1728+(ABS(E1713-E1733)/20))</f>
        <v>150531361.41316786</v>
      </c>
      <c r="F1729" s="15">
        <f>IF(F1713&gt;F1733, F1728-(ABS(F1713-F1733)/20), F1728+(ABS(F1713-F1733)/20))</f>
        <v>93535851.510409132</v>
      </c>
    </row>
    <row r="1730" spans="2:6" x14ac:dyDescent="0.3">
      <c r="B1730" s="10">
        <v>115.17</v>
      </c>
      <c r="C1730" s="37">
        <v>46377</v>
      </c>
      <c r="D1730" s="14">
        <f>IF(D1713&gt;D1733, D1729-(ABS(D1713-D1733)/20), D1729+(ABS(D1713-D1733)/20))</f>
        <v>0.99762999999999979</v>
      </c>
      <c r="E1730" s="15">
        <f>IF(E1713&gt;E1733, E1729-(ABS(E1713-E1733)/20), E1729+(ABS(E1713-E1733)/20))</f>
        <v>149243323.74644086</v>
      </c>
      <c r="F1730" s="15">
        <f>IF(F1713&gt;F1733, F1729-(ABS(F1713-F1733)/20), F1729+(ABS(F1713-F1733)/20))</f>
        <v>92735502.009788379</v>
      </c>
    </row>
    <row r="1731" spans="2:6" x14ac:dyDescent="0.3">
      <c r="B1731" s="10">
        <v>115.18</v>
      </c>
      <c r="C1731" s="37">
        <v>46378</v>
      </c>
      <c r="D1731" s="14">
        <f>IF(D1713&gt;D1733, D1730-(ABS(D1713-D1733)/20), D1730+(ABS(D1713-D1733)/20))</f>
        <v>0.98901999999999979</v>
      </c>
      <c r="E1731" s="15">
        <f>IF(E1713&gt;E1733, E1730-(ABS(E1713-E1733)/20), E1730+(ABS(E1713-E1733)/20))</f>
        <v>147955286.07971385</v>
      </c>
      <c r="F1731" s="15">
        <f>IF(F1713&gt;F1733, F1730-(ABS(F1713-F1733)/20), F1730+(ABS(F1713-F1733)/20))</f>
        <v>91935152.509167627</v>
      </c>
    </row>
    <row r="1732" spans="2:6" x14ac:dyDescent="0.3">
      <c r="B1732" s="10">
        <v>115.19</v>
      </c>
      <c r="C1732" s="37">
        <v>46379</v>
      </c>
      <c r="D1732" s="14">
        <f>IF(D1713&gt;D1733, D1731-(ABS(D1713-D1733)/20), D1731+(ABS(D1713-D1733)/20))</f>
        <v>0.98040999999999978</v>
      </c>
      <c r="E1732" s="15">
        <f>IF(E1713&gt;E1733, E1731-(ABS(E1713-E1733)/20), E1731+(ABS(E1713-E1733)/20))</f>
        <v>146667248.41298684</v>
      </c>
      <c r="F1732" s="15">
        <f>IF(F1713&gt;F1733, F1731-(ABS(F1713-F1733)/20), F1731+(ABS(F1713-F1733)/20))</f>
        <v>91134803.008546874</v>
      </c>
    </row>
    <row r="1733" spans="2:6" x14ac:dyDescent="0.3">
      <c r="B1733" s="10">
        <v>116</v>
      </c>
      <c r="C1733" s="36">
        <v>46380</v>
      </c>
      <c r="D1733" s="11">
        <v>0.9718</v>
      </c>
      <c r="E1733" s="12">
        <f>D1733*149597870.7</f>
        <v>145379210.74625999</v>
      </c>
      <c r="F1733" s="12">
        <f>E1733/1.609344</f>
        <v>90334453.507926196</v>
      </c>
    </row>
    <row r="1734" spans="2:6" x14ac:dyDescent="0.3">
      <c r="B1734" s="10">
        <v>116.01</v>
      </c>
      <c r="C1734" s="37">
        <v>46381</v>
      </c>
      <c r="D1734" s="14">
        <f>IF(D1733&gt;D1743, D1733-(ABS(D1733-D1743)/10), D1733+(ABS(D1733-D1743)/10))</f>
        <v>0.96375999999999995</v>
      </c>
      <c r="E1734" s="15">
        <f>IF(E1733&gt;E1743, E1733-(ABS(E1733-E1743)/10), E1733+(ABS(E1733-E1743)/10))</f>
        <v>144176443.865832</v>
      </c>
      <c r="F1734" s="15">
        <f>IF(F1733&gt;F1743, F1733-(ABS(F1733-F1743)/10), F1733+(ABS(F1733-F1743)/10))</f>
        <v>89587088.817451075</v>
      </c>
    </row>
    <row r="1735" spans="2:6" x14ac:dyDescent="0.3">
      <c r="B1735" s="10">
        <v>116.02</v>
      </c>
      <c r="C1735" s="37">
        <v>46382</v>
      </c>
      <c r="D1735" s="14">
        <f>IF(D1733&gt;D1743, D1734-(ABS(D1733-D1743)/10), D1734+(ABS(D1733-D1743)/10))</f>
        <v>0.9557199999999999</v>
      </c>
      <c r="E1735" s="15">
        <f>IF(E1733&gt;E1743, E1734-(ABS(E1733-E1743)/10), E1734+(ABS(E1733-E1743)/10))</f>
        <v>142973676.98540401</v>
      </c>
      <c r="F1735" s="15">
        <f>IF(F1733&gt;F1743, F1734-(ABS(F1733-F1743)/10), F1734+(ABS(F1733-F1743)/10))</f>
        <v>88839724.126975954</v>
      </c>
    </row>
    <row r="1736" spans="2:6" x14ac:dyDescent="0.3">
      <c r="B1736" s="10">
        <v>116.03</v>
      </c>
      <c r="C1736" s="37">
        <v>46383</v>
      </c>
      <c r="D1736" s="14">
        <f>IF(D1733&gt;D1743, D1735-(ABS(D1733-D1743)/10), D1735+(ABS(D1733-D1743)/10))</f>
        <v>0.94767999999999986</v>
      </c>
      <c r="E1736" s="15">
        <f>IF(E1733&gt;E1743, E1735-(ABS(E1733-E1743)/10), E1735+(ABS(E1733-E1743)/10))</f>
        <v>141770910.10497603</v>
      </c>
      <c r="F1736" s="15">
        <f>IF(F1733&gt;F1743, F1735-(ABS(F1733-F1743)/10), F1735+(ABS(F1733-F1743)/10))</f>
        <v>88092359.436500832</v>
      </c>
    </row>
    <row r="1737" spans="2:6" x14ac:dyDescent="0.3">
      <c r="B1737" s="10">
        <v>116.04</v>
      </c>
      <c r="C1737" s="37">
        <v>46384</v>
      </c>
      <c r="D1737" s="14">
        <f>IF(D1733&gt;D1743, D1736-(ABS(D1733-D1743)/10), D1736+(ABS(D1733-D1743)/10))</f>
        <v>0.93963999999999981</v>
      </c>
      <c r="E1737" s="15">
        <f>IF(E1733&gt;E1743, E1736-(ABS(E1733-E1743)/10), E1736+(ABS(E1733-E1743)/10))</f>
        <v>140568143.22454804</v>
      </c>
      <c r="F1737" s="15">
        <f>IF(F1733&gt;F1743, F1736-(ABS(F1733-F1743)/10), F1736+(ABS(F1733-F1743)/10))</f>
        <v>87344994.746025711</v>
      </c>
    </row>
    <row r="1738" spans="2:6" x14ac:dyDescent="0.3">
      <c r="B1738" s="10">
        <v>116.05</v>
      </c>
      <c r="C1738" s="37">
        <v>46385</v>
      </c>
      <c r="D1738" s="14">
        <f>IF(D1733&gt;D1743, D1737-(ABS(D1733-D1743)/10), D1737+(ABS(D1733-D1743)/10))</f>
        <v>0.93159999999999976</v>
      </c>
      <c r="E1738" s="15">
        <f>IF(E1733&gt;E1743, E1737-(ABS(E1733-E1743)/10), E1737+(ABS(E1733-E1743)/10))</f>
        <v>139365376.34412006</v>
      </c>
      <c r="F1738" s="15">
        <f>IF(F1733&gt;F1743, F1737-(ABS(F1733-F1743)/10), F1737+(ABS(F1733-F1743)/10))</f>
        <v>86597630.05555059</v>
      </c>
    </row>
    <row r="1739" spans="2:6" x14ac:dyDescent="0.3">
      <c r="B1739" s="10">
        <v>116.06</v>
      </c>
      <c r="C1739" s="37">
        <v>46386</v>
      </c>
      <c r="D1739" s="14">
        <f>IF(D1733&gt;D1743, D1738-(ABS(D1733-D1743)/10), D1738+(ABS(D1733-D1743)/10))</f>
        <v>0.92355999999999971</v>
      </c>
      <c r="E1739" s="15">
        <f>IF(E1733&gt;E1743, E1738-(ABS(E1733-E1743)/10), E1738+(ABS(E1733-E1743)/10))</f>
        <v>138162609.46369207</v>
      </c>
      <c r="F1739" s="15">
        <f>IF(F1733&gt;F1743, F1738-(ABS(F1733-F1743)/10), F1738+(ABS(F1733-F1743)/10))</f>
        <v>85850265.365075469</v>
      </c>
    </row>
    <row r="1740" spans="2:6" x14ac:dyDescent="0.3">
      <c r="B1740" s="10">
        <v>116.07</v>
      </c>
      <c r="C1740" s="37">
        <v>46387</v>
      </c>
      <c r="D1740" s="14">
        <f>IF(D1733&gt;D1743, D1739-(ABS(D1733-D1743)/10), D1739+(ABS(D1733-D1743)/10))</f>
        <v>0.91551999999999967</v>
      </c>
      <c r="E1740" s="15">
        <f>IF(E1733&gt;E1743, E1739-(ABS(E1733-E1743)/10), E1739+(ABS(E1733-E1743)/10))</f>
        <v>136959842.58326408</v>
      </c>
      <c r="F1740" s="15">
        <f>IF(F1733&gt;F1743, F1739-(ABS(F1733-F1743)/10), F1739+(ABS(F1733-F1743)/10))</f>
        <v>85102900.674600348</v>
      </c>
    </row>
    <row r="1741" spans="2:6" x14ac:dyDescent="0.3">
      <c r="B1741" s="10">
        <v>116.08</v>
      </c>
      <c r="C1741" s="37">
        <v>46388</v>
      </c>
      <c r="D1741" s="14">
        <f>IF(D1733&gt;D1743, D1740-(ABS(D1733-D1743)/10), D1740+(ABS(D1733-D1743)/10))</f>
        <v>0.90747999999999962</v>
      </c>
      <c r="E1741" s="15">
        <f>IF(E1733&gt;E1743, E1740-(ABS(E1733-E1743)/10), E1740+(ABS(E1733-E1743)/10))</f>
        <v>135757075.7028361</v>
      </c>
      <c r="F1741" s="15">
        <f>IF(F1733&gt;F1743, F1740-(ABS(F1733-F1743)/10), F1740+(ABS(F1733-F1743)/10))</f>
        <v>84355535.984125227</v>
      </c>
    </row>
    <row r="1742" spans="2:6" x14ac:dyDescent="0.3">
      <c r="B1742" s="10">
        <v>116.09</v>
      </c>
      <c r="C1742" s="37">
        <v>46389</v>
      </c>
      <c r="D1742" s="14">
        <f>IF(D1733&gt;D1743, D1741-(ABS(D1733-D1743)/10), D1741+(ABS(D1733-D1743)/10))</f>
        <v>0.89943999999999957</v>
      </c>
      <c r="E1742" s="15">
        <f>IF(E1733&gt;E1743, E1741-(ABS(E1733-E1743)/10), E1741+(ABS(E1733-E1743)/10))</f>
        <v>134554308.82240811</v>
      </c>
      <c r="F1742" s="15">
        <f>IF(F1733&gt;F1743, F1741-(ABS(F1733-F1743)/10), F1741+(ABS(F1733-F1743)/10))</f>
        <v>83608171.293650106</v>
      </c>
    </row>
    <row r="1743" spans="2:6" x14ac:dyDescent="0.3">
      <c r="B1743" s="10">
        <v>117</v>
      </c>
      <c r="C1743" s="36">
        <v>46390</v>
      </c>
      <c r="D1743" s="11">
        <v>0.89139999999999997</v>
      </c>
      <c r="E1743" s="12">
        <f>D1743*149597870.7</f>
        <v>133351541.94197999</v>
      </c>
      <c r="F1743" s="12">
        <f>E1743/1.609344</f>
        <v>82860806.60317494</v>
      </c>
    </row>
    <row r="1744" spans="2:6" x14ac:dyDescent="0.3">
      <c r="B1744" s="10">
        <v>117.01</v>
      </c>
      <c r="C1744" s="37">
        <v>46391</v>
      </c>
      <c r="D1744" s="14">
        <f>IF(D1743&gt;D1763, D1743-(ABS(D1743-D1763)/20), D1743+(ABS(D1743-D1763)/20))</f>
        <v>0.88467499999999999</v>
      </c>
      <c r="E1744" s="15">
        <f>IF(E1743&gt;E1763, E1743-(ABS(E1743-E1763)/20), E1743+(ABS(E1743-E1763)/20))</f>
        <v>132345496.26152249</v>
      </c>
      <c r="F1744" s="15">
        <f>IF(F1743&gt;F1763, F1743-(ABS(F1743-F1763)/20), F1743+(ABS(F1743-F1763)/20))</f>
        <v>82235678.79926385</v>
      </c>
    </row>
    <row r="1745" spans="2:6" x14ac:dyDescent="0.3">
      <c r="B1745" s="10">
        <v>117.02</v>
      </c>
      <c r="C1745" s="37">
        <v>46392</v>
      </c>
      <c r="D1745" s="14">
        <f>IF(D1743&gt;D1763, D1744-(ABS(D1743-D1763)/20), D1744+(ABS(D1743-D1763)/20))</f>
        <v>0.87795000000000001</v>
      </c>
      <c r="E1745" s="15">
        <f>IF(E1743&gt;E1763, E1744-(ABS(E1743-E1763)/20), E1744+(ABS(E1743-E1763)/20))</f>
        <v>131339450.58106498</v>
      </c>
      <c r="F1745" s="15">
        <f>IF(F1743&gt;F1763, F1744-(ABS(F1743-F1763)/20), F1744+(ABS(F1743-F1763)/20))</f>
        <v>81610550.99535276</v>
      </c>
    </row>
    <row r="1746" spans="2:6" x14ac:dyDescent="0.3">
      <c r="B1746" s="10">
        <v>117.03</v>
      </c>
      <c r="C1746" s="37">
        <v>46393</v>
      </c>
      <c r="D1746" s="14">
        <f>IF(D1743&gt;D1763, D1745-(ABS(D1743-D1763)/20), D1745+(ABS(D1743-D1763)/20))</f>
        <v>0.87122500000000003</v>
      </c>
      <c r="E1746" s="15">
        <f>IF(E1743&gt;E1763, E1745-(ABS(E1743-E1763)/20), E1745+(ABS(E1743-E1763)/20))</f>
        <v>130333404.90060748</v>
      </c>
      <c r="F1746" s="15">
        <f>IF(F1743&gt;F1763, F1745-(ABS(F1743-F1763)/20), F1745+(ABS(F1743-F1763)/20))</f>
        <v>80985423.19144167</v>
      </c>
    </row>
    <row r="1747" spans="2:6" x14ac:dyDescent="0.3">
      <c r="B1747" s="10">
        <v>117.04</v>
      </c>
      <c r="C1747" s="37">
        <v>46394</v>
      </c>
      <c r="D1747" s="14">
        <f>IF(D1743&gt;D1763, D1746-(ABS(D1743-D1763)/20), D1746+(ABS(D1743-D1763)/20))</f>
        <v>0.86450000000000005</v>
      </c>
      <c r="E1747" s="15">
        <f>IF(E1743&gt;E1763, E1746-(ABS(E1743-E1763)/20), E1746+(ABS(E1743-E1763)/20))</f>
        <v>129327359.22014998</v>
      </c>
      <c r="F1747" s="15">
        <f>IF(F1743&gt;F1763, F1746-(ABS(F1743-F1763)/20), F1746+(ABS(F1743-F1763)/20))</f>
        <v>80360295.38753058</v>
      </c>
    </row>
    <row r="1748" spans="2:6" x14ac:dyDescent="0.3">
      <c r="B1748" s="10">
        <v>117.05</v>
      </c>
      <c r="C1748" s="37">
        <v>46395</v>
      </c>
      <c r="D1748" s="14">
        <f>IF(D1743&gt;D1763, D1747-(ABS(D1743-D1763)/20), D1747+(ABS(D1743-D1763)/20))</f>
        <v>0.85777500000000007</v>
      </c>
      <c r="E1748" s="15">
        <f>IF(E1743&gt;E1763, E1747-(ABS(E1743-E1763)/20), E1747+(ABS(E1743-E1763)/20))</f>
        <v>128321313.53969248</v>
      </c>
      <c r="F1748" s="15">
        <f>IF(F1743&gt;F1763, F1747-(ABS(F1743-F1763)/20), F1747+(ABS(F1743-F1763)/20))</f>
        <v>79735167.58361949</v>
      </c>
    </row>
    <row r="1749" spans="2:6" x14ac:dyDescent="0.3">
      <c r="B1749" s="10">
        <v>117.06</v>
      </c>
      <c r="C1749" s="37">
        <v>46396</v>
      </c>
      <c r="D1749" s="14">
        <f>IF(D1743&gt;D1763, D1748-(ABS(D1743-D1763)/20), D1748+(ABS(D1743-D1763)/20))</f>
        <v>0.85105000000000008</v>
      </c>
      <c r="E1749" s="15">
        <f>IF(E1743&gt;E1763, E1748-(ABS(E1743-E1763)/20), E1748+(ABS(E1743-E1763)/20))</f>
        <v>127315267.85923497</v>
      </c>
      <c r="F1749" s="15">
        <f>IF(F1743&gt;F1763, F1748-(ABS(F1743-F1763)/20), F1748+(ABS(F1743-F1763)/20))</f>
        <v>79110039.7797084</v>
      </c>
    </row>
    <row r="1750" spans="2:6" x14ac:dyDescent="0.3">
      <c r="B1750" s="10">
        <v>117.07</v>
      </c>
      <c r="C1750" s="37">
        <v>46397</v>
      </c>
      <c r="D1750" s="14">
        <f>IF(D1743&gt;D1763, D1749-(ABS(D1743-D1763)/20), D1749+(ABS(D1743-D1763)/20))</f>
        <v>0.8443250000000001</v>
      </c>
      <c r="E1750" s="15">
        <f>IF(E1743&gt;E1763, E1749-(ABS(E1743-E1763)/20), E1749+(ABS(E1743-E1763)/20))</f>
        <v>126309222.17877747</v>
      </c>
      <c r="F1750" s="15">
        <f>IF(F1743&gt;F1763, F1749-(ABS(F1743-F1763)/20), F1749+(ABS(F1743-F1763)/20))</f>
        <v>78484911.97579731</v>
      </c>
    </row>
    <row r="1751" spans="2:6" x14ac:dyDescent="0.3">
      <c r="B1751" s="10">
        <v>117.08</v>
      </c>
      <c r="C1751" s="37">
        <v>46398</v>
      </c>
      <c r="D1751" s="14">
        <f>IF(D1743&gt;D1763, D1750-(ABS(D1743-D1763)/20), D1750+(ABS(D1743-D1763)/20))</f>
        <v>0.83760000000000012</v>
      </c>
      <c r="E1751" s="15">
        <f>IF(E1743&gt;E1763, E1750-(ABS(E1743-E1763)/20), E1750+(ABS(E1743-E1763)/20))</f>
        <v>125303176.49831997</v>
      </c>
      <c r="F1751" s="15">
        <f>IF(F1743&gt;F1763, F1750-(ABS(F1743-F1763)/20), F1750+(ABS(F1743-F1763)/20))</f>
        <v>77859784.171886221</v>
      </c>
    </row>
    <row r="1752" spans="2:6" x14ac:dyDescent="0.3">
      <c r="B1752" s="10">
        <v>117.09</v>
      </c>
      <c r="C1752" s="37">
        <v>46399</v>
      </c>
      <c r="D1752" s="14">
        <f>IF(D1743&gt;D1763, D1751-(ABS(D1743-D1763)/20), D1751+(ABS(D1743-D1763)/20))</f>
        <v>0.83087500000000014</v>
      </c>
      <c r="E1752" s="15">
        <f>IF(E1743&gt;E1763, E1751-(ABS(E1743-E1763)/20), E1751+(ABS(E1743-E1763)/20))</f>
        <v>124297130.81786247</v>
      </c>
      <c r="F1752" s="15">
        <f>IF(F1743&gt;F1763, F1751-(ABS(F1743-F1763)/20), F1751+(ABS(F1743-F1763)/20))</f>
        <v>77234656.367975131</v>
      </c>
    </row>
    <row r="1753" spans="2:6" x14ac:dyDescent="0.3">
      <c r="B1753" s="10">
        <v>117.1</v>
      </c>
      <c r="C1753" s="37">
        <v>46400</v>
      </c>
      <c r="D1753" s="14">
        <f>IF(D1743&gt;D1763, D1752-(ABS(D1743-D1763)/20), D1752+(ABS(D1743-D1763)/20))</f>
        <v>0.82415000000000016</v>
      </c>
      <c r="E1753" s="15">
        <f>IF(E1743&gt;E1763, E1752-(ABS(E1743-E1763)/20), E1752+(ABS(E1743-E1763)/20))</f>
        <v>123291085.13740496</v>
      </c>
      <c r="F1753" s="15">
        <f>IF(F1743&gt;F1763, F1752-(ABS(F1743-F1763)/20), F1752+(ABS(F1743-F1763)/20))</f>
        <v>76609528.564064041</v>
      </c>
    </row>
    <row r="1754" spans="2:6" x14ac:dyDescent="0.3">
      <c r="B1754" s="10">
        <v>117.11</v>
      </c>
      <c r="C1754" s="37">
        <v>46401</v>
      </c>
      <c r="D1754" s="14">
        <f>IF(D1743&gt;D1763, D1753-(ABS(D1743-D1763)/20), D1753+(ABS(D1743-D1763)/20))</f>
        <v>0.81742500000000018</v>
      </c>
      <c r="E1754" s="15">
        <f>IF(E1743&gt;E1763, E1753-(ABS(E1743-E1763)/20), E1753+(ABS(E1743-E1763)/20))</f>
        <v>122285039.45694746</v>
      </c>
      <c r="F1754" s="15">
        <f>IF(F1743&gt;F1763, F1753-(ABS(F1743-F1763)/20), F1753+(ABS(F1743-F1763)/20))</f>
        <v>75984400.760152951</v>
      </c>
    </row>
    <row r="1755" spans="2:6" x14ac:dyDescent="0.3">
      <c r="B1755" s="10">
        <v>117.12</v>
      </c>
      <c r="C1755" s="37">
        <v>46402</v>
      </c>
      <c r="D1755" s="14">
        <f>IF(D1743&gt;D1763, D1754-(ABS(D1743-D1763)/20), D1754+(ABS(D1743-D1763)/20))</f>
        <v>0.8107000000000002</v>
      </c>
      <c r="E1755" s="15">
        <f>IF(E1743&gt;E1763, E1754-(ABS(E1743-E1763)/20), E1754+(ABS(E1743-E1763)/20))</f>
        <v>121278993.77648996</v>
      </c>
      <c r="F1755" s="15">
        <f>IF(F1743&gt;F1763, F1754-(ABS(F1743-F1763)/20), F1754+(ABS(F1743-F1763)/20))</f>
        <v>75359272.956241861</v>
      </c>
    </row>
    <row r="1756" spans="2:6" x14ac:dyDescent="0.3">
      <c r="B1756" s="10">
        <v>117.13</v>
      </c>
      <c r="C1756" s="37">
        <v>46403</v>
      </c>
      <c r="D1756" s="14">
        <f>IF(D1743&gt;D1763, D1755-(ABS(D1743-D1763)/20), D1755+(ABS(D1743-D1763)/20))</f>
        <v>0.80397500000000022</v>
      </c>
      <c r="E1756" s="15">
        <f>IF(E1743&gt;E1763, E1755-(ABS(E1743-E1763)/20), E1755+(ABS(E1743-E1763)/20))</f>
        <v>120272948.09603246</v>
      </c>
      <c r="F1756" s="15">
        <f>IF(F1743&gt;F1763, F1755-(ABS(F1743-F1763)/20), F1755+(ABS(F1743-F1763)/20))</f>
        <v>74734145.152330771</v>
      </c>
    </row>
    <row r="1757" spans="2:6" x14ac:dyDescent="0.3">
      <c r="B1757" s="10">
        <v>117.14</v>
      </c>
      <c r="C1757" s="37">
        <v>46404</v>
      </c>
      <c r="D1757" s="14">
        <f>IF(D1743&gt;D1763, D1756-(ABS(D1743-D1763)/20), D1756+(ABS(D1743-D1763)/20))</f>
        <v>0.79725000000000024</v>
      </c>
      <c r="E1757" s="15">
        <f>IF(E1743&gt;E1763, E1756-(ABS(E1743-E1763)/20), E1756+(ABS(E1743-E1763)/20))</f>
        <v>119266902.41557495</v>
      </c>
      <c r="F1757" s="15">
        <f>IF(F1743&gt;F1763, F1756-(ABS(F1743-F1763)/20), F1756+(ABS(F1743-F1763)/20))</f>
        <v>74109017.348419681</v>
      </c>
    </row>
    <row r="1758" spans="2:6" x14ac:dyDescent="0.3">
      <c r="B1758" s="10">
        <v>117.15</v>
      </c>
      <c r="C1758" s="37">
        <v>46405</v>
      </c>
      <c r="D1758" s="14">
        <f>IF(D1743&gt;D1763, D1757-(ABS(D1743-D1763)/20), D1757+(ABS(D1743-D1763)/20))</f>
        <v>0.79052500000000026</v>
      </c>
      <c r="E1758" s="15">
        <f>IF(E1743&gt;E1763, E1757-(ABS(E1743-E1763)/20), E1757+(ABS(E1743-E1763)/20))</f>
        <v>118260856.73511745</v>
      </c>
      <c r="F1758" s="15">
        <f>IF(F1743&gt;F1763, F1757-(ABS(F1743-F1763)/20), F1757+(ABS(F1743-F1763)/20))</f>
        <v>73483889.544508591</v>
      </c>
    </row>
    <row r="1759" spans="2:6" x14ac:dyDescent="0.3">
      <c r="B1759" s="10">
        <v>117.16</v>
      </c>
      <c r="C1759" s="37">
        <v>46406</v>
      </c>
      <c r="D1759" s="14">
        <f>IF(D1743&gt;D1763, D1758-(ABS(D1743-D1763)/20), D1758+(ABS(D1743-D1763)/20))</f>
        <v>0.78380000000000027</v>
      </c>
      <c r="E1759" s="15">
        <f>IF(E1743&gt;E1763, E1758-(ABS(E1743-E1763)/20), E1758+(ABS(E1743-E1763)/20))</f>
        <v>117254811.05465995</v>
      </c>
      <c r="F1759" s="15">
        <f>IF(F1743&gt;F1763, F1758-(ABS(F1743-F1763)/20), F1758+(ABS(F1743-F1763)/20))</f>
        <v>72858761.740597501</v>
      </c>
    </row>
    <row r="1760" spans="2:6" x14ac:dyDescent="0.3">
      <c r="B1760" s="10">
        <v>117.17</v>
      </c>
      <c r="C1760" s="37">
        <v>46407</v>
      </c>
      <c r="D1760" s="14">
        <f>IF(D1743&gt;D1763, D1759-(ABS(D1743-D1763)/20), D1759+(ABS(D1743-D1763)/20))</f>
        <v>0.77707500000000029</v>
      </c>
      <c r="E1760" s="15">
        <f>IF(E1743&gt;E1763, E1759-(ABS(E1743-E1763)/20), E1759+(ABS(E1743-E1763)/20))</f>
        <v>116248765.37420245</v>
      </c>
      <c r="F1760" s="15">
        <f>IF(F1743&gt;F1763, F1759-(ABS(F1743-F1763)/20), F1759+(ABS(F1743-F1763)/20))</f>
        <v>72233633.936686411</v>
      </c>
    </row>
    <row r="1761" spans="2:6" x14ac:dyDescent="0.3">
      <c r="B1761" s="10">
        <v>117.18</v>
      </c>
      <c r="C1761" s="37">
        <v>46408</v>
      </c>
      <c r="D1761" s="14">
        <f>IF(D1743&gt;D1763, D1760-(ABS(D1743-D1763)/20), D1760+(ABS(D1743-D1763)/20))</f>
        <v>0.77035000000000031</v>
      </c>
      <c r="E1761" s="15">
        <f>IF(E1743&gt;E1763, E1760-(ABS(E1743-E1763)/20), E1760+(ABS(E1743-E1763)/20))</f>
        <v>115242719.69374494</v>
      </c>
      <c r="F1761" s="15">
        <f>IF(F1743&gt;F1763, F1760-(ABS(F1743-F1763)/20), F1760+(ABS(F1743-F1763)/20))</f>
        <v>71608506.132775322</v>
      </c>
    </row>
    <row r="1762" spans="2:6" x14ac:dyDescent="0.3">
      <c r="B1762" s="10">
        <v>117.19</v>
      </c>
      <c r="C1762" s="37">
        <v>46409</v>
      </c>
      <c r="D1762" s="14">
        <f>IF(D1743&gt;D1763, D1761-(ABS(D1743-D1763)/20), D1761+(ABS(D1743-D1763)/20))</f>
        <v>0.76362500000000033</v>
      </c>
      <c r="E1762" s="15">
        <f>IF(E1743&gt;E1763, E1761-(ABS(E1743-E1763)/20), E1761+(ABS(E1743-E1763)/20))</f>
        <v>114236674.01328744</v>
      </c>
      <c r="F1762" s="15">
        <f>IF(F1743&gt;F1763, F1761-(ABS(F1743-F1763)/20), F1761+(ABS(F1743-F1763)/20))</f>
        <v>70983378.328864232</v>
      </c>
    </row>
    <row r="1763" spans="2:6" x14ac:dyDescent="0.3">
      <c r="B1763" s="10">
        <v>118</v>
      </c>
      <c r="C1763" s="36">
        <v>46410</v>
      </c>
      <c r="D1763" s="11">
        <v>0.75690000000000002</v>
      </c>
      <c r="E1763" s="12">
        <f>D1763*149597870.7</f>
        <v>113230628.33283</v>
      </c>
      <c r="F1763" s="12">
        <f>E1763/1.609344</f>
        <v>70358250.524953023</v>
      </c>
    </row>
    <row r="1764" spans="2:6" x14ac:dyDescent="0.3">
      <c r="B1764" s="10">
        <v>118.01</v>
      </c>
      <c r="C1764" s="37">
        <v>46411</v>
      </c>
      <c r="D1764" s="14">
        <f>IF(D1763&gt;D1773, D1763-(ABS(D1763-D1773)/10), D1763+(ABS(D1763-D1773)/10))</f>
        <v>0.75226000000000004</v>
      </c>
      <c r="E1764" s="15">
        <f>IF(E1763&gt;E1773, E1763-(ABS(E1763-E1773)/10), E1763+(ABS(E1763-E1773)/10))</f>
        <v>112536494.212782</v>
      </c>
      <c r="F1764" s="15">
        <f>IF(F1763&gt;F1773, F1763-(ABS(F1763-F1773)/10), F1763+(ABS(F1763-F1773)/10))</f>
        <v>69926935.579206184</v>
      </c>
    </row>
    <row r="1765" spans="2:6" x14ac:dyDescent="0.3">
      <c r="B1765" s="10">
        <v>118.02</v>
      </c>
      <c r="C1765" s="37">
        <v>46412</v>
      </c>
      <c r="D1765" s="14">
        <f>IF(D1763&gt;D1773, D1764-(ABS(D1763-D1773)/10), D1764+(ABS(D1763-D1773)/10))</f>
        <v>0.74762000000000006</v>
      </c>
      <c r="E1765" s="15">
        <f>IF(E1763&gt;E1773, E1764-(ABS(E1763-E1773)/10), E1764+(ABS(E1763-E1773)/10))</f>
        <v>111842360.09273399</v>
      </c>
      <c r="F1765" s="15">
        <f>IF(F1763&gt;F1773, F1764-(ABS(F1763-F1773)/10), F1764+(ABS(F1763-F1773)/10))</f>
        <v>69495620.633459345</v>
      </c>
    </row>
    <row r="1766" spans="2:6" x14ac:dyDescent="0.3">
      <c r="B1766" s="10">
        <v>118.03</v>
      </c>
      <c r="C1766" s="37">
        <v>46413</v>
      </c>
      <c r="D1766" s="14">
        <f>IF(D1763&gt;D1773, D1765-(ABS(D1763-D1773)/10), D1765+(ABS(D1763-D1773)/10))</f>
        <v>0.74298000000000008</v>
      </c>
      <c r="E1766" s="15">
        <f>IF(E1763&gt;E1773, E1765-(ABS(E1763-E1773)/10), E1765+(ABS(E1763-E1773)/10))</f>
        <v>111148225.97268599</v>
      </c>
      <c r="F1766" s="15">
        <f>IF(F1763&gt;F1773, F1765-(ABS(F1763-F1773)/10), F1765+(ABS(F1763-F1773)/10))</f>
        <v>69064305.687712505</v>
      </c>
    </row>
    <row r="1767" spans="2:6" x14ac:dyDescent="0.3">
      <c r="B1767" s="10">
        <v>118.04</v>
      </c>
      <c r="C1767" s="37">
        <v>46414</v>
      </c>
      <c r="D1767" s="14">
        <f>IF(D1763&gt;D1773, D1766-(ABS(D1763-D1773)/10), D1766+(ABS(D1763-D1773)/10))</f>
        <v>0.73834000000000011</v>
      </c>
      <c r="E1767" s="15">
        <f>IF(E1763&gt;E1773, E1766-(ABS(E1763-E1773)/10), E1766+(ABS(E1763-E1773)/10))</f>
        <v>110454091.85263799</v>
      </c>
      <c r="F1767" s="15">
        <f>IF(F1763&gt;F1773, F1766-(ABS(F1763-F1773)/10), F1766+(ABS(F1763-F1773)/10))</f>
        <v>68632990.741965666</v>
      </c>
    </row>
    <row r="1768" spans="2:6" x14ac:dyDescent="0.3">
      <c r="B1768" s="10">
        <v>118.05</v>
      </c>
      <c r="C1768" s="37">
        <v>46415</v>
      </c>
      <c r="D1768" s="14">
        <f>IF(D1763&gt;D1773, D1767-(ABS(D1763-D1773)/10), D1767+(ABS(D1763-D1773)/10))</f>
        <v>0.73370000000000013</v>
      </c>
      <c r="E1768" s="15">
        <f>IF(E1763&gt;E1773, E1767-(ABS(E1763-E1773)/10), E1767+(ABS(E1763-E1773)/10))</f>
        <v>109759957.73258999</v>
      </c>
      <c r="F1768" s="15">
        <f>IF(F1763&gt;F1773, F1767-(ABS(F1763-F1773)/10), F1767+(ABS(F1763-F1773)/10))</f>
        <v>68201675.796218827</v>
      </c>
    </row>
    <row r="1769" spans="2:6" x14ac:dyDescent="0.3">
      <c r="B1769" s="10">
        <v>118.06</v>
      </c>
      <c r="C1769" s="37">
        <v>46416</v>
      </c>
      <c r="D1769" s="14">
        <f>IF(D1763&gt;D1773, D1768-(ABS(D1763-D1773)/10), D1768+(ABS(D1763-D1773)/10))</f>
        <v>0.72906000000000015</v>
      </c>
      <c r="E1769" s="15">
        <f>IF(E1763&gt;E1773, E1768-(ABS(E1763-E1773)/10), E1768+(ABS(E1763-E1773)/10))</f>
        <v>109065823.61254199</v>
      </c>
      <c r="F1769" s="15">
        <f>IF(F1763&gt;F1773, F1768-(ABS(F1763-F1773)/10), F1768+(ABS(F1763-F1773)/10))</f>
        <v>67770360.850471988</v>
      </c>
    </row>
    <row r="1770" spans="2:6" x14ac:dyDescent="0.3">
      <c r="B1770" s="10">
        <v>118.07</v>
      </c>
      <c r="C1770" s="37">
        <v>46417</v>
      </c>
      <c r="D1770" s="14">
        <f>IF(D1763&gt;D1773, D1769-(ABS(D1763-D1773)/10), D1769+(ABS(D1763-D1773)/10))</f>
        <v>0.72442000000000017</v>
      </c>
      <c r="E1770" s="15">
        <f>IF(E1763&gt;E1773, E1769-(ABS(E1763-E1773)/10), E1769+(ABS(E1763-E1773)/10))</f>
        <v>108371689.49249399</v>
      </c>
      <c r="F1770" s="15">
        <f>IF(F1763&gt;F1773, F1769-(ABS(F1763-F1773)/10), F1769+(ABS(F1763-F1773)/10))</f>
        <v>67339045.904725149</v>
      </c>
    </row>
    <row r="1771" spans="2:6" x14ac:dyDescent="0.3">
      <c r="B1771" s="10">
        <v>118.08</v>
      </c>
      <c r="C1771" s="37">
        <v>46418</v>
      </c>
      <c r="D1771" s="14">
        <f>IF(D1763&gt;D1773, D1770-(ABS(D1763-D1773)/10), D1770+(ABS(D1763-D1773)/10))</f>
        <v>0.7197800000000002</v>
      </c>
      <c r="E1771" s="15">
        <f>IF(E1763&gt;E1773, E1770-(ABS(E1763-E1773)/10), E1770+(ABS(E1763-E1773)/10))</f>
        <v>107677555.37244599</v>
      </c>
      <c r="F1771" s="15">
        <f>IF(F1763&gt;F1773, F1770-(ABS(F1763-F1773)/10), F1770+(ABS(F1763-F1773)/10))</f>
        <v>66907730.95897831</v>
      </c>
    </row>
    <row r="1772" spans="2:6" x14ac:dyDescent="0.3">
      <c r="B1772" s="10">
        <v>118.09</v>
      </c>
      <c r="C1772" s="37">
        <v>46419</v>
      </c>
      <c r="D1772" s="14">
        <f>IF(D1763&gt;D1773, D1771-(ABS(D1763-D1773)/10), D1771+(ABS(D1763-D1773)/10))</f>
        <v>0.71514000000000022</v>
      </c>
      <c r="E1772" s="15">
        <f>IF(E1763&gt;E1773, E1771-(ABS(E1763-E1773)/10), E1771+(ABS(E1763-E1773)/10))</f>
        <v>106983421.25239798</v>
      </c>
      <c r="F1772" s="15">
        <f>IF(F1763&gt;F1773, F1771-(ABS(F1763-F1773)/10), F1771+(ABS(F1763-F1773)/10))</f>
        <v>66476416.013231471</v>
      </c>
    </row>
    <row r="1773" spans="2:6" x14ac:dyDescent="0.3">
      <c r="B1773" s="10">
        <v>119</v>
      </c>
      <c r="C1773" s="36">
        <v>46420</v>
      </c>
      <c r="D1773" s="11">
        <v>0.71050000000000002</v>
      </c>
      <c r="E1773" s="12">
        <f>D1773*149597870.7</f>
        <v>106289287.13235</v>
      </c>
      <c r="F1773" s="12">
        <f>E1773/1.609344</f>
        <v>66045101.067484632</v>
      </c>
    </row>
    <row r="1774" spans="2:6" x14ac:dyDescent="0.3">
      <c r="B1774" s="10">
        <v>119.01</v>
      </c>
      <c r="C1774" s="37">
        <v>46421</v>
      </c>
      <c r="D1774" s="14">
        <f>IF(D1773&gt;D1793, D1773-(ABS(D1773-D1793)/20), D1773+(ABS(D1773-D1793)/20))</f>
        <v>0.70891499999999996</v>
      </c>
      <c r="E1774" s="15">
        <f>IF(E1773&gt;E1793, E1773-(ABS(E1773-E1793)/20), E1773+(ABS(E1773-E1793)/20))</f>
        <v>106052174.5072905</v>
      </c>
      <c r="F1774" s="15">
        <f>IF(F1773&gt;F1793, F1773-(ABS(F1773-F1793)/20), F1773+(ABS(F1773-F1793)/20))</f>
        <v>65897766.112956889</v>
      </c>
    </row>
    <row r="1775" spans="2:6" x14ac:dyDescent="0.3">
      <c r="B1775" s="10">
        <v>119.02</v>
      </c>
      <c r="C1775" s="37">
        <v>46422</v>
      </c>
      <c r="D1775" s="14">
        <f>IF(D1773&gt;D1793, D1774-(ABS(D1773-D1793)/20), D1774+(ABS(D1773-D1793)/20))</f>
        <v>0.70733000000000001</v>
      </c>
      <c r="E1775" s="15">
        <f>IF(E1773&gt;E1793, E1774-(ABS(E1773-E1793)/20), E1774+(ABS(E1773-E1793)/20))</f>
        <v>105815061.882231</v>
      </c>
      <c r="F1775" s="15">
        <f>IF(F1773&gt;F1793, F1774-(ABS(F1773-F1793)/20), F1774+(ABS(F1773-F1793)/20))</f>
        <v>65750431.158429146</v>
      </c>
    </row>
    <row r="1776" spans="2:6" x14ac:dyDescent="0.3">
      <c r="B1776" s="10">
        <v>119.03</v>
      </c>
      <c r="C1776" s="37">
        <v>46423</v>
      </c>
      <c r="D1776" s="14">
        <f>IF(D1773&gt;D1793, D1775-(ABS(D1773-D1793)/20), D1775+(ABS(D1773-D1793)/20))</f>
        <v>0.70574500000000007</v>
      </c>
      <c r="E1776" s="15">
        <f>IF(E1773&gt;E1793, E1775-(ABS(E1773-E1793)/20), E1775+(ABS(E1773-E1793)/20))</f>
        <v>105577949.2571715</v>
      </c>
      <c r="F1776" s="15">
        <f>IF(F1773&gt;F1793, F1775-(ABS(F1773-F1793)/20), F1775+(ABS(F1773-F1793)/20))</f>
        <v>65603096.203901403</v>
      </c>
    </row>
    <row r="1777" spans="2:6" x14ac:dyDescent="0.3">
      <c r="B1777" s="10">
        <v>119.04</v>
      </c>
      <c r="C1777" s="37">
        <v>46424</v>
      </c>
      <c r="D1777" s="14">
        <f>IF(D1773&gt;D1793, D1776-(ABS(D1773-D1793)/20), D1776+(ABS(D1773-D1793)/20))</f>
        <v>0.70416000000000012</v>
      </c>
      <c r="E1777" s="15">
        <f>IF(E1773&gt;E1793, E1776-(ABS(E1773-E1793)/20), E1776+(ABS(E1773-E1793)/20))</f>
        <v>105340836.632112</v>
      </c>
      <c r="F1777" s="15">
        <f>IF(F1773&gt;F1793, F1776-(ABS(F1773-F1793)/20), F1776+(ABS(F1773-F1793)/20))</f>
        <v>65455761.249373659</v>
      </c>
    </row>
    <row r="1778" spans="2:6" x14ac:dyDescent="0.3">
      <c r="B1778" s="10">
        <v>119.05</v>
      </c>
      <c r="C1778" s="37">
        <v>46425</v>
      </c>
      <c r="D1778" s="14">
        <f>IF(D1773&gt;D1793, D1777-(ABS(D1773-D1793)/20), D1777+(ABS(D1773-D1793)/20))</f>
        <v>0.70257500000000017</v>
      </c>
      <c r="E1778" s="15">
        <f>IF(E1773&gt;E1793, E1777-(ABS(E1773-E1793)/20), E1777+(ABS(E1773-E1793)/20))</f>
        <v>105103724.0070525</v>
      </c>
      <c r="F1778" s="15">
        <f>IF(F1773&gt;F1793, F1777-(ABS(F1773-F1793)/20), F1777+(ABS(F1773-F1793)/20))</f>
        <v>65308426.294845916</v>
      </c>
    </row>
    <row r="1779" spans="2:6" x14ac:dyDescent="0.3">
      <c r="B1779" s="10">
        <v>119.06</v>
      </c>
      <c r="C1779" s="37">
        <v>46426</v>
      </c>
      <c r="D1779" s="14">
        <f>IF(D1773&gt;D1793, D1778-(ABS(D1773-D1793)/20), D1778+(ABS(D1773-D1793)/20))</f>
        <v>0.70099000000000022</v>
      </c>
      <c r="E1779" s="15">
        <f>IF(E1773&gt;E1793, E1778-(ABS(E1773-E1793)/20), E1778+(ABS(E1773-E1793)/20))</f>
        <v>104866611.381993</v>
      </c>
      <c r="F1779" s="15">
        <f>IF(F1773&gt;F1793, F1778-(ABS(F1773-F1793)/20), F1778+(ABS(F1773-F1793)/20))</f>
        <v>65161091.340318173</v>
      </c>
    </row>
    <row r="1780" spans="2:6" x14ac:dyDescent="0.3">
      <c r="B1780" s="10">
        <v>119.07</v>
      </c>
      <c r="C1780" s="37">
        <v>46427</v>
      </c>
      <c r="D1780" s="14">
        <f>IF(D1773&gt;D1793, D1779-(ABS(D1773-D1793)/20), D1779+(ABS(D1773-D1793)/20))</f>
        <v>0.69940500000000028</v>
      </c>
      <c r="E1780" s="15">
        <f>IF(E1773&gt;E1793, E1779-(ABS(E1773-E1793)/20), E1779+(ABS(E1773-E1793)/20))</f>
        <v>104629498.7569335</v>
      </c>
      <c r="F1780" s="15">
        <f>IF(F1773&gt;F1793, F1779-(ABS(F1773-F1793)/20), F1779+(ABS(F1773-F1793)/20))</f>
        <v>65013756.38579043</v>
      </c>
    </row>
    <row r="1781" spans="2:6" x14ac:dyDescent="0.3">
      <c r="B1781" s="10">
        <v>119.08</v>
      </c>
      <c r="C1781" s="37">
        <v>46428</v>
      </c>
      <c r="D1781" s="14">
        <f>IF(D1773&gt;D1793, D1780-(ABS(D1773-D1793)/20), D1780+(ABS(D1773-D1793)/20))</f>
        <v>0.69782000000000033</v>
      </c>
      <c r="E1781" s="15">
        <f>IF(E1773&gt;E1793, E1780-(ABS(E1773-E1793)/20), E1780+(ABS(E1773-E1793)/20))</f>
        <v>104392386.131874</v>
      </c>
      <c r="F1781" s="15">
        <f>IF(F1773&gt;F1793, F1780-(ABS(F1773-F1793)/20), F1780+(ABS(F1773-F1793)/20))</f>
        <v>64866421.431262687</v>
      </c>
    </row>
    <row r="1782" spans="2:6" x14ac:dyDescent="0.3">
      <c r="B1782" s="10">
        <v>119.09</v>
      </c>
      <c r="C1782" s="37">
        <v>46429</v>
      </c>
      <c r="D1782" s="14">
        <f>IF(D1773&gt;D1793, D1781-(ABS(D1773-D1793)/20), D1781+(ABS(D1773-D1793)/20))</f>
        <v>0.69623500000000038</v>
      </c>
      <c r="E1782" s="15">
        <f>IF(E1773&gt;E1793, E1781-(ABS(E1773-E1793)/20), E1781+(ABS(E1773-E1793)/20))</f>
        <v>104155273.50681449</v>
      </c>
      <c r="F1782" s="15">
        <f>IF(F1773&gt;F1793, F1781-(ABS(F1773-F1793)/20), F1781+(ABS(F1773-F1793)/20))</f>
        <v>64719086.476734944</v>
      </c>
    </row>
    <row r="1783" spans="2:6" x14ac:dyDescent="0.3">
      <c r="B1783" s="10">
        <v>119.1</v>
      </c>
      <c r="C1783" s="37">
        <v>46430</v>
      </c>
      <c r="D1783" s="14">
        <f>IF(D1773&gt;D1793, D1782-(ABS(D1773-D1793)/20), D1782+(ABS(D1773-D1793)/20))</f>
        <v>0.69465000000000043</v>
      </c>
      <c r="E1783" s="15">
        <f>IF(E1773&gt;E1793, E1782-(ABS(E1773-E1793)/20), E1782+(ABS(E1773-E1793)/20))</f>
        <v>103918160.88175499</v>
      </c>
      <c r="F1783" s="15">
        <f>IF(F1773&gt;F1793, F1782-(ABS(F1773-F1793)/20), F1782+(ABS(F1773-F1793)/20))</f>
        <v>64571751.522207201</v>
      </c>
    </row>
    <row r="1784" spans="2:6" x14ac:dyDescent="0.3">
      <c r="B1784" s="10">
        <v>119.11</v>
      </c>
      <c r="C1784" s="37">
        <v>46431</v>
      </c>
      <c r="D1784" s="14">
        <f>IF(D1773&gt;D1793, D1783-(ABS(D1773-D1793)/20), D1783+(ABS(D1773-D1793)/20))</f>
        <v>0.69306500000000049</v>
      </c>
      <c r="E1784" s="15">
        <f>IF(E1773&gt;E1793, E1783-(ABS(E1773-E1793)/20), E1783+(ABS(E1773-E1793)/20))</f>
        <v>103681048.25669549</v>
      </c>
      <c r="F1784" s="15">
        <f>IF(F1773&gt;F1793, F1783-(ABS(F1773-F1793)/20), F1783+(ABS(F1773-F1793)/20))</f>
        <v>64424416.567679457</v>
      </c>
    </row>
    <row r="1785" spans="2:6" x14ac:dyDescent="0.3">
      <c r="B1785" s="10">
        <v>119.12</v>
      </c>
      <c r="C1785" s="37">
        <v>46432</v>
      </c>
      <c r="D1785" s="14">
        <f>IF(D1773&gt;D1793, D1784-(ABS(D1773-D1793)/20), D1784+(ABS(D1773-D1793)/20))</f>
        <v>0.69148000000000054</v>
      </c>
      <c r="E1785" s="15">
        <f>IF(E1773&gt;E1793, E1784-(ABS(E1773-E1793)/20), E1784+(ABS(E1773-E1793)/20))</f>
        <v>103443935.63163599</v>
      </c>
      <c r="F1785" s="15">
        <f>IF(F1773&gt;F1793, F1784-(ABS(F1773-F1793)/20), F1784+(ABS(F1773-F1793)/20))</f>
        <v>64277081.613151714</v>
      </c>
    </row>
    <row r="1786" spans="2:6" x14ac:dyDescent="0.3">
      <c r="B1786" s="10">
        <v>119.13</v>
      </c>
      <c r="C1786" s="37">
        <v>46433</v>
      </c>
      <c r="D1786" s="14">
        <f>IF(D1773&gt;D1793, D1785-(ABS(D1773-D1793)/20), D1785+(ABS(D1773-D1793)/20))</f>
        <v>0.68989500000000059</v>
      </c>
      <c r="E1786" s="15">
        <f>IF(E1773&gt;E1793, E1785-(ABS(E1773-E1793)/20), E1785+(ABS(E1773-E1793)/20))</f>
        <v>103206823.00657649</v>
      </c>
      <c r="F1786" s="15">
        <f>IF(F1773&gt;F1793, F1785-(ABS(F1773-F1793)/20), F1785+(ABS(F1773-F1793)/20))</f>
        <v>64129746.658623971</v>
      </c>
    </row>
    <row r="1787" spans="2:6" x14ac:dyDescent="0.3">
      <c r="B1787" s="10">
        <v>119.14</v>
      </c>
      <c r="C1787" s="37">
        <v>46434</v>
      </c>
      <c r="D1787" s="14">
        <f>IF(D1773&gt;D1793, D1786-(ABS(D1773-D1793)/20), D1786+(ABS(D1773-D1793)/20))</f>
        <v>0.68831000000000064</v>
      </c>
      <c r="E1787" s="15">
        <f>IF(E1773&gt;E1793, E1786-(ABS(E1773-E1793)/20), E1786+(ABS(E1773-E1793)/20))</f>
        <v>102969710.38151699</v>
      </c>
      <c r="F1787" s="15">
        <f>IF(F1773&gt;F1793, F1786-(ABS(F1773-F1793)/20), F1786+(ABS(F1773-F1793)/20))</f>
        <v>63982411.704096228</v>
      </c>
    </row>
    <row r="1788" spans="2:6" x14ac:dyDescent="0.3">
      <c r="B1788" s="10">
        <v>119.15</v>
      </c>
      <c r="C1788" s="37">
        <v>46435</v>
      </c>
      <c r="D1788" s="14">
        <f>IF(D1773&gt;D1793, D1787-(ABS(D1773-D1793)/20), D1787+(ABS(D1773-D1793)/20))</f>
        <v>0.6867250000000007</v>
      </c>
      <c r="E1788" s="15">
        <f>IF(E1773&gt;E1793, E1787-(ABS(E1773-E1793)/20), E1787+(ABS(E1773-E1793)/20))</f>
        <v>102732597.75645749</v>
      </c>
      <c r="F1788" s="15">
        <f>IF(F1773&gt;F1793, F1787-(ABS(F1773-F1793)/20), F1787+(ABS(F1773-F1793)/20))</f>
        <v>63835076.749568485</v>
      </c>
    </row>
    <row r="1789" spans="2:6" x14ac:dyDescent="0.3">
      <c r="B1789" s="10">
        <v>119.16</v>
      </c>
      <c r="C1789" s="37">
        <v>46436</v>
      </c>
      <c r="D1789" s="14">
        <f>IF(D1773&gt;D1793, D1788-(ABS(D1773-D1793)/20), D1788+(ABS(D1773-D1793)/20))</f>
        <v>0.68514000000000075</v>
      </c>
      <c r="E1789" s="15">
        <f>IF(E1773&gt;E1793, E1788-(ABS(E1773-E1793)/20), E1788+(ABS(E1773-E1793)/20))</f>
        <v>102495485.13139799</v>
      </c>
      <c r="F1789" s="15">
        <f>IF(F1773&gt;F1793, F1788-(ABS(F1773-F1793)/20), F1788+(ABS(F1773-F1793)/20))</f>
        <v>63687741.795040742</v>
      </c>
    </row>
    <row r="1790" spans="2:6" x14ac:dyDescent="0.3">
      <c r="B1790" s="10">
        <v>119.17</v>
      </c>
      <c r="C1790" s="37">
        <v>46437</v>
      </c>
      <c r="D1790" s="14">
        <f>IF(D1773&gt;D1793, D1789-(ABS(D1773-D1793)/20), D1789+(ABS(D1773-D1793)/20))</f>
        <v>0.6835550000000008</v>
      </c>
      <c r="E1790" s="15">
        <f>IF(E1773&gt;E1793, E1789-(ABS(E1773-E1793)/20), E1789+(ABS(E1773-E1793)/20))</f>
        <v>102258372.50633849</v>
      </c>
      <c r="F1790" s="15">
        <f>IF(F1773&gt;F1793, F1789-(ABS(F1773-F1793)/20), F1789+(ABS(F1773-F1793)/20))</f>
        <v>63540406.840512998</v>
      </c>
    </row>
    <row r="1791" spans="2:6" x14ac:dyDescent="0.3">
      <c r="B1791" s="10">
        <v>119.18</v>
      </c>
      <c r="C1791" s="37">
        <v>46438</v>
      </c>
      <c r="D1791" s="14">
        <f>IF(D1773&gt;D1793, D1790-(ABS(D1773-D1793)/20), D1790+(ABS(D1773-D1793)/20))</f>
        <v>0.68197000000000085</v>
      </c>
      <c r="E1791" s="15">
        <f>IF(E1773&gt;E1793, E1790-(ABS(E1773-E1793)/20), E1790+(ABS(E1773-E1793)/20))</f>
        <v>102021259.88127899</v>
      </c>
      <c r="F1791" s="15">
        <f>IF(F1773&gt;F1793, F1790-(ABS(F1773-F1793)/20), F1790+(ABS(F1773-F1793)/20))</f>
        <v>63393071.885985255</v>
      </c>
    </row>
    <row r="1792" spans="2:6" x14ac:dyDescent="0.3">
      <c r="B1792" s="10">
        <v>119.19</v>
      </c>
      <c r="C1792" s="37">
        <v>46439</v>
      </c>
      <c r="D1792" s="14">
        <f>IF(D1773&gt;D1793, D1791-(ABS(D1773-D1793)/20), D1791+(ABS(D1773-D1793)/20))</f>
        <v>0.68038500000000091</v>
      </c>
      <c r="E1792" s="15">
        <f>IF(E1773&gt;E1793, E1791-(ABS(E1773-E1793)/20), E1791+(ABS(E1773-E1793)/20))</f>
        <v>101784147.25621949</v>
      </c>
      <c r="F1792" s="15">
        <f>IF(F1773&gt;F1793, F1791-(ABS(F1773-F1793)/20), F1791+(ABS(F1773-F1793)/20))</f>
        <v>63245736.931457512</v>
      </c>
    </row>
    <row r="1793" spans="2:6" x14ac:dyDescent="0.3">
      <c r="B1793" s="29">
        <v>120</v>
      </c>
      <c r="C1793" s="38">
        <v>46440</v>
      </c>
      <c r="D1793" s="30">
        <v>0.67879999999999996</v>
      </c>
      <c r="E1793" s="31">
        <f>D1793*149597870.7</f>
        <v>101547034.63115999</v>
      </c>
      <c r="F1793" s="31">
        <f>E1793/1.609344</f>
        <v>63098401.976929724</v>
      </c>
    </row>
    <row r="1794" spans="2:6" x14ac:dyDescent="0.3">
      <c r="B1794" s="10">
        <v>120.01</v>
      </c>
      <c r="C1794" s="37">
        <v>46441</v>
      </c>
      <c r="D1794" s="14">
        <f>IF(D1793&gt;D1803, D1793-(ABS(D1793-D1803)/10), D1793+(ABS(D1793-D1803)/10))</f>
        <v>0.68053999999999992</v>
      </c>
      <c r="E1794" s="15">
        <f>IF(E1793&gt;E1803, E1793-(ABS(E1793-E1803)/10), E1793+(ABS(E1793-E1803)/10))</f>
        <v>101807334.92617799</v>
      </c>
      <c r="F1794" s="15">
        <f>IF(F1793&gt;F1803, F1793-(ABS(F1793-F1803)/10), F1793+(ABS(F1793-F1803)/10))</f>
        <v>63260145.081584789</v>
      </c>
    </row>
    <row r="1795" spans="2:6" x14ac:dyDescent="0.3">
      <c r="B1795" s="10">
        <v>120.02</v>
      </c>
      <c r="C1795" s="37">
        <v>46442</v>
      </c>
      <c r="D1795" s="14">
        <f>IF(D1793&gt;D1803, D1794-(ABS(D1793-D1803)/10), D1794+(ABS(D1793-D1803)/10))</f>
        <v>0.68227999999999989</v>
      </c>
      <c r="E1795" s="15">
        <f>IF(E1793&gt;E1803, E1794-(ABS(E1793-E1803)/10), E1794+(ABS(E1793-E1803)/10))</f>
        <v>102067635.221196</v>
      </c>
      <c r="F1795" s="15">
        <f>IF(F1793&gt;F1803, F1794-(ABS(F1793-F1803)/10), F1794+(ABS(F1793-F1803)/10))</f>
        <v>63421888.186239854</v>
      </c>
    </row>
    <row r="1796" spans="2:6" x14ac:dyDescent="0.3">
      <c r="B1796" s="10">
        <v>120.03</v>
      </c>
      <c r="C1796" s="37">
        <v>46443</v>
      </c>
      <c r="D1796" s="14">
        <f>IF(D1793&gt;D1803, D1795-(ABS(D1793-D1803)/10), D1795+(ABS(D1793-D1803)/10))</f>
        <v>0.68401999999999985</v>
      </c>
      <c r="E1796" s="15">
        <f>IF(E1793&gt;E1803, E1795-(ABS(E1793-E1803)/10), E1795+(ABS(E1793-E1803)/10))</f>
        <v>102327935.516214</v>
      </c>
      <c r="F1796" s="15">
        <f>IF(F1793&gt;F1803, F1795-(ABS(F1793-F1803)/10), F1795+(ABS(F1793-F1803)/10))</f>
        <v>63583631.290894918</v>
      </c>
    </row>
    <row r="1797" spans="2:6" x14ac:dyDescent="0.3">
      <c r="B1797" s="10">
        <v>120.04</v>
      </c>
      <c r="C1797" s="37">
        <v>46444</v>
      </c>
      <c r="D1797" s="14">
        <f>IF(D1793&gt;D1803, D1796-(ABS(D1793-D1803)/10), D1796+(ABS(D1793-D1803)/10))</f>
        <v>0.68575999999999981</v>
      </c>
      <c r="E1797" s="15">
        <f>IF(E1793&gt;E1803, E1796-(ABS(E1793-E1803)/10), E1796+(ABS(E1793-E1803)/10))</f>
        <v>102588235.811232</v>
      </c>
      <c r="F1797" s="15">
        <f>IF(F1793&gt;F1803, F1796-(ABS(F1793-F1803)/10), F1796+(ABS(F1793-F1803)/10))</f>
        <v>63745374.395549983</v>
      </c>
    </row>
    <row r="1798" spans="2:6" x14ac:dyDescent="0.3">
      <c r="B1798" s="10">
        <v>120.05</v>
      </c>
      <c r="C1798" s="37">
        <v>46445</v>
      </c>
      <c r="D1798" s="14">
        <f>IF(D1793&gt;D1803, D1797-(ABS(D1793-D1803)/10), D1797+(ABS(D1793-D1803)/10))</f>
        <v>0.68749999999999978</v>
      </c>
      <c r="E1798" s="15">
        <f>IF(E1793&gt;E1803, E1797-(ABS(E1793-E1803)/10), E1797+(ABS(E1793-E1803)/10))</f>
        <v>102848536.10625</v>
      </c>
      <c r="F1798" s="15">
        <f>IF(F1793&gt;F1803, F1797-(ABS(F1793-F1803)/10), F1797+(ABS(F1793-F1803)/10))</f>
        <v>63907117.500205047</v>
      </c>
    </row>
    <row r="1799" spans="2:6" x14ac:dyDescent="0.3">
      <c r="B1799" s="10">
        <v>120.06</v>
      </c>
      <c r="C1799" s="37">
        <v>46446</v>
      </c>
      <c r="D1799" s="14">
        <f>IF(D1793&gt;D1803, D1798-(ABS(D1793-D1803)/10), D1798+(ABS(D1793-D1803)/10))</f>
        <v>0.68923999999999974</v>
      </c>
      <c r="E1799" s="15">
        <f>IF(E1793&gt;E1803, E1798-(ABS(E1793-E1803)/10), E1798+(ABS(E1793-E1803)/10))</f>
        <v>103108836.40126801</v>
      </c>
      <c r="F1799" s="15">
        <f>IF(F1793&gt;F1803, F1798-(ABS(F1793-F1803)/10), F1798+(ABS(F1793-F1803)/10))</f>
        <v>64068860.604860112</v>
      </c>
    </row>
    <row r="1800" spans="2:6" x14ac:dyDescent="0.3">
      <c r="B1800" s="10">
        <v>120.07</v>
      </c>
      <c r="C1800" s="37">
        <v>46447</v>
      </c>
      <c r="D1800" s="14">
        <f>IF(D1793&gt;D1803, D1799-(ABS(D1793-D1803)/10), D1799+(ABS(D1793-D1803)/10))</f>
        <v>0.69097999999999971</v>
      </c>
      <c r="E1800" s="15">
        <f>IF(E1793&gt;E1803, E1799-(ABS(E1793-E1803)/10), E1799+(ABS(E1793-E1803)/10))</f>
        <v>103369136.69628601</v>
      </c>
      <c r="F1800" s="15">
        <f>IF(F1793&gt;F1803, F1799-(ABS(F1793-F1803)/10), F1799+(ABS(F1793-F1803)/10))</f>
        <v>64230603.709515177</v>
      </c>
    </row>
    <row r="1801" spans="2:6" x14ac:dyDescent="0.3">
      <c r="B1801" s="10">
        <v>120.08</v>
      </c>
      <c r="C1801" s="37">
        <v>46448</v>
      </c>
      <c r="D1801" s="14">
        <f>IF(D1793&gt;D1803, D1800-(ABS(D1793-D1803)/10), D1800+(ABS(D1793-D1803)/10))</f>
        <v>0.69271999999999967</v>
      </c>
      <c r="E1801" s="15">
        <f>IF(E1793&gt;E1803, E1800-(ABS(E1793-E1803)/10), E1800+(ABS(E1793-E1803)/10))</f>
        <v>103629436.99130401</v>
      </c>
      <c r="F1801" s="15">
        <f>IF(F1793&gt;F1803, F1800-(ABS(F1793-F1803)/10), F1800+(ABS(F1793-F1803)/10))</f>
        <v>64392346.814170241</v>
      </c>
    </row>
    <row r="1802" spans="2:6" x14ac:dyDescent="0.3">
      <c r="B1802" s="10">
        <v>120.09</v>
      </c>
      <c r="C1802" s="37">
        <v>46449</v>
      </c>
      <c r="D1802" s="14">
        <f>IF(D1793&gt;D1803, D1801-(ABS(D1793-D1803)/10), D1801+(ABS(D1793-D1803)/10))</f>
        <v>0.69445999999999963</v>
      </c>
      <c r="E1802" s="15">
        <f>IF(E1793&gt;E1803, E1801-(ABS(E1793-E1803)/10), E1801+(ABS(E1793-E1803)/10))</f>
        <v>103889737.28632201</v>
      </c>
      <c r="F1802" s="15">
        <f>IF(F1793&gt;F1803, F1801-(ABS(F1793-F1803)/10), F1801+(ABS(F1793-F1803)/10))</f>
        <v>64554089.918825306</v>
      </c>
    </row>
    <row r="1803" spans="2:6" x14ac:dyDescent="0.3">
      <c r="B1803" s="10">
        <v>121</v>
      </c>
      <c r="C1803" s="36">
        <v>46450</v>
      </c>
      <c r="D1803" s="11">
        <v>0.69620000000000004</v>
      </c>
      <c r="E1803" s="12">
        <f>D1803*149597870.7</f>
        <v>104150037.58134</v>
      </c>
      <c r="F1803" s="12">
        <f>E1803/1.609344</f>
        <v>64715833.023480371</v>
      </c>
    </row>
    <row r="1804" spans="2:6" x14ac:dyDescent="0.3">
      <c r="B1804" s="10">
        <v>121.01</v>
      </c>
      <c r="C1804" s="37">
        <v>46451</v>
      </c>
      <c r="D1804" s="14">
        <f>IF(D1803&gt;D1823, D1803-(ABS(D1803-D1823)/20), D1803+(ABS(D1803-D1823)/20))</f>
        <v>0.70081500000000008</v>
      </c>
      <c r="E1804" s="15">
        <f>IF(E1803&gt;E1823, E1803-(ABS(E1803-E1823)/20), E1803+(ABS(E1803-E1823)/20))</f>
        <v>104840431.75462049</v>
      </c>
      <c r="F1804" s="15">
        <f>IF(F1803&gt;F1823, F1803-(ABS(F1803-F1823)/20), F1803+(ABS(F1803-F1823)/20))</f>
        <v>65144824.074045382</v>
      </c>
    </row>
    <row r="1805" spans="2:6" x14ac:dyDescent="0.3">
      <c r="B1805" s="10">
        <v>121.02</v>
      </c>
      <c r="C1805" s="37">
        <v>46452</v>
      </c>
      <c r="D1805" s="14">
        <f>IF(D1803&gt;D1823, D1804-(ABS(D1803-D1823)/20), D1804+(ABS(D1803-D1823)/20))</f>
        <v>0.70543000000000011</v>
      </c>
      <c r="E1805" s="15">
        <f>IF(E1803&gt;E1823, E1804-(ABS(E1803-E1823)/20), E1804+(ABS(E1803-E1823)/20))</f>
        <v>105530825.92790098</v>
      </c>
      <c r="F1805" s="15">
        <f>IF(F1803&gt;F1823, F1804-(ABS(F1803-F1823)/20), F1804+(ABS(F1803-F1823)/20))</f>
        <v>65573815.124610394</v>
      </c>
    </row>
    <row r="1806" spans="2:6" x14ac:dyDescent="0.3">
      <c r="B1806" s="10">
        <v>121.03</v>
      </c>
      <c r="C1806" s="37">
        <v>46453</v>
      </c>
      <c r="D1806" s="14">
        <f>IF(D1803&gt;D1823, D1805-(ABS(D1803-D1823)/20), D1805+(ABS(D1803-D1823)/20))</f>
        <v>0.71004500000000015</v>
      </c>
      <c r="E1806" s="15">
        <f>IF(E1803&gt;E1823, E1805-(ABS(E1803-E1823)/20), E1805+(ABS(E1803-E1823)/20))</f>
        <v>106221220.10118148</v>
      </c>
      <c r="F1806" s="15">
        <f>IF(F1803&gt;F1823, F1805-(ABS(F1803-F1823)/20), F1805+(ABS(F1803-F1823)/20))</f>
        <v>66002806.175175406</v>
      </c>
    </row>
    <row r="1807" spans="2:6" x14ac:dyDescent="0.3">
      <c r="B1807" s="10">
        <v>121.04</v>
      </c>
      <c r="C1807" s="37">
        <v>46454</v>
      </c>
      <c r="D1807" s="14">
        <f>IF(D1803&gt;D1823, D1806-(ABS(D1803-D1823)/20), D1806+(ABS(D1803-D1823)/20))</f>
        <v>0.71466000000000018</v>
      </c>
      <c r="E1807" s="15">
        <f>IF(E1803&gt;E1823, E1806-(ABS(E1803-E1823)/20), E1806+(ABS(E1803-E1823)/20))</f>
        <v>106911614.27446197</v>
      </c>
      <c r="F1807" s="15">
        <f>IF(F1803&gt;F1823, F1806-(ABS(F1803-F1823)/20), F1806+(ABS(F1803-F1823)/20))</f>
        <v>66431797.225740418</v>
      </c>
    </row>
    <row r="1808" spans="2:6" x14ac:dyDescent="0.3">
      <c r="B1808" s="10">
        <v>121.05</v>
      </c>
      <c r="C1808" s="37">
        <v>46455</v>
      </c>
      <c r="D1808" s="14">
        <f>IF(D1803&gt;D1823, D1807-(ABS(D1803-D1823)/20), D1807+(ABS(D1803-D1823)/20))</f>
        <v>0.71927500000000022</v>
      </c>
      <c r="E1808" s="15">
        <f>IF(E1803&gt;E1823, E1807-(ABS(E1803-E1823)/20), E1807+(ABS(E1803-E1823)/20))</f>
        <v>107602008.44774246</v>
      </c>
      <c r="F1808" s="15">
        <f>IF(F1803&gt;F1823, F1807-(ABS(F1803-F1823)/20), F1807+(ABS(F1803-F1823)/20))</f>
        <v>66860788.27630543</v>
      </c>
    </row>
    <row r="1809" spans="2:6" x14ac:dyDescent="0.3">
      <c r="B1809" s="10">
        <v>121.06</v>
      </c>
      <c r="C1809" s="37">
        <v>46456</v>
      </c>
      <c r="D1809" s="14">
        <f>IF(D1803&gt;D1823, D1808-(ABS(D1803-D1823)/20), D1808+(ABS(D1803-D1823)/20))</f>
        <v>0.72389000000000026</v>
      </c>
      <c r="E1809" s="15">
        <f>IF(E1803&gt;E1823, E1808-(ABS(E1803-E1823)/20), E1808+(ABS(E1803-E1823)/20))</f>
        <v>108292402.62102295</v>
      </c>
      <c r="F1809" s="15">
        <f>IF(F1803&gt;F1823, F1808-(ABS(F1803-F1823)/20), F1808+(ABS(F1803-F1823)/20))</f>
        <v>67289779.326870441</v>
      </c>
    </row>
    <row r="1810" spans="2:6" x14ac:dyDescent="0.3">
      <c r="B1810" s="10">
        <v>121.07</v>
      </c>
      <c r="C1810" s="37">
        <v>46457</v>
      </c>
      <c r="D1810" s="14">
        <f>IF(D1803&gt;D1823, D1809-(ABS(D1803-D1823)/20), D1809+(ABS(D1803-D1823)/20))</f>
        <v>0.72850500000000029</v>
      </c>
      <c r="E1810" s="15">
        <f>IF(E1803&gt;E1823, E1809-(ABS(E1803-E1823)/20), E1809+(ABS(E1803-E1823)/20))</f>
        <v>108982796.79430345</v>
      </c>
      <c r="F1810" s="15">
        <f>IF(F1803&gt;F1823, F1809-(ABS(F1803-F1823)/20), F1809+(ABS(F1803-F1823)/20))</f>
        <v>67718770.377435461</v>
      </c>
    </row>
    <row r="1811" spans="2:6" x14ac:dyDescent="0.3">
      <c r="B1811" s="10">
        <v>121.08</v>
      </c>
      <c r="C1811" s="37">
        <v>46458</v>
      </c>
      <c r="D1811" s="14">
        <f>IF(D1803&gt;D1823, D1810-(ABS(D1803-D1823)/20), D1810+(ABS(D1803-D1823)/20))</f>
        <v>0.73312000000000033</v>
      </c>
      <c r="E1811" s="15">
        <f>IF(E1803&gt;E1823, E1810-(ABS(E1803-E1823)/20), E1810+(ABS(E1803-E1823)/20))</f>
        <v>109673190.96758394</v>
      </c>
      <c r="F1811" s="15">
        <f>IF(F1803&gt;F1823, F1810-(ABS(F1803-F1823)/20), F1810+(ABS(F1803-F1823)/20))</f>
        <v>68147761.42800048</v>
      </c>
    </row>
    <row r="1812" spans="2:6" x14ac:dyDescent="0.3">
      <c r="B1812" s="10">
        <v>121.09</v>
      </c>
      <c r="C1812" s="37">
        <v>46459</v>
      </c>
      <c r="D1812" s="14">
        <f>IF(D1803&gt;D1823, D1811-(ABS(D1803-D1823)/20), D1811+(ABS(D1803-D1823)/20))</f>
        <v>0.73773500000000036</v>
      </c>
      <c r="E1812" s="15">
        <f>IF(E1803&gt;E1823, E1811-(ABS(E1803-E1823)/20), E1811+(ABS(E1803-E1823)/20))</f>
        <v>110363585.14086443</v>
      </c>
      <c r="F1812" s="15">
        <f>IF(F1803&gt;F1823, F1811-(ABS(F1803-F1823)/20), F1811+(ABS(F1803-F1823)/20))</f>
        <v>68576752.478565499</v>
      </c>
    </row>
    <row r="1813" spans="2:6" x14ac:dyDescent="0.3">
      <c r="B1813" s="10">
        <v>121.1</v>
      </c>
      <c r="C1813" s="37">
        <v>46460</v>
      </c>
      <c r="D1813" s="14">
        <f>IF(D1803&gt;D1823, D1812-(ABS(D1803-D1823)/20), D1812+(ABS(D1803-D1823)/20))</f>
        <v>0.7423500000000004</v>
      </c>
      <c r="E1813" s="15">
        <f>IF(E1803&gt;E1823, E1812-(ABS(E1803-E1823)/20), E1812+(ABS(E1803-E1823)/20))</f>
        <v>111053979.31414492</v>
      </c>
      <c r="F1813" s="15">
        <f>IF(F1803&gt;F1823, F1812-(ABS(F1803-F1823)/20), F1812+(ABS(F1803-F1823)/20))</f>
        <v>69005743.529130518</v>
      </c>
    </row>
    <row r="1814" spans="2:6" x14ac:dyDescent="0.3">
      <c r="B1814" s="10">
        <v>121.11</v>
      </c>
      <c r="C1814" s="37">
        <v>46461</v>
      </c>
      <c r="D1814" s="14">
        <f>IF(D1803&gt;D1823, D1813-(ABS(D1803-D1823)/20), D1813+(ABS(D1803-D1823)/20))</f>
        <v>0.74696500000000043</v>
      </c>
      <c r="E1814" s="15">
        <f>IF(E1803&gt;E1823, E1813-(ABS(E1803-E1823)/20), E1813+(ABS(E1803-E1823)/20))</f>
        <v>111744373.48742542</v>
      </c>
      <c r="F1814" s="15">
        <f>IF(F1803&gt;F1823, F1813-(ABS(F1803-F1823)/20), F1813+(ABS(F1803-F1823)/20))</f>
        <v>69434734.579695538</v>
      </c>
    </row>
    <row r="1815" spans="2:6" x14ac:dyDescent="0.3">
      <c r="B1815" s="10">
        <v>121.12</v>
      </c>
      <c r="C1815" s="37">
        <v>46462</v>
      </c>
      <c r="D1815" s="14">
        <f>IF(D1803&gt;D1823, D1814-(ABS(D1803-D1823)/20), D1814+(ABS(D1803-D1823)/20))</f>
        <v>0.75158000000000047</v>
      </c>
      <c r="E1815" s="15">
        <f>IF(E1803&gt;E1823, E1814-(ABS(E1803-E1823)/20), E1814+(ABS(E1803-E1823)/20))</f>
        <v>112434767.66070591</v>
      </c>
      <c r="F1815" s="15">
        <f>IF(F1803&gt;F1823, F1814-(ABS(F1803-F1823)/20), F1814+(ABS(F1803-F1823)/20))</f>
        <v>69863725.630260557</v>
      </c>
    </row>
    <row r="1816" spans="2:6" x14ac:dyDescent="0.3">
      <c r="B1816" s="10">
        <v>121.13</v>
      </c>
      <c r="C1816" s="37">
        <v>46463</v>
      </c>
      <c r="D1816" s="14">
        <f>IF(D1803&gt;D1823, D1815-(ABS(D1803-D1823)/20), D1815+(ABS(D1803-D1823)/20))</f>
        <v>0.75619500000000051</v>
      </c>
      <c r="E1816" s="15">
        <f>IF(E1803&gt;E1823, E1815-(ABS(E1803-E1823)/20), E1815+(ABS(E1803-E1823)/20))</f>
        <v>113125161.8339864</v>
      </c>
      <c r="F1816" s="15">
        <f>IF(F1803&gt;F1823, F1815-(ABS(F1803-F1823)/20), F1815+(ABS(F1803-F1823)/20))</f>
        <v>70292716.680825576</v>
      </c>
    </row>
    <row r="1817" spans="2:6" x14ac:dyDescent="0.3">
      <c r="B1817" s="10">
        <v>121.14</v>
      </c>
      <c r="C1817" s="37">
        <v>46464</v>
      </c>
      <c r="D1817" s="14">
        <f>IF(D1803&gt;D1823, D1816-(ABS(D1803-D1823)/20), D1816+(ABS(D1803-D1823)/20))</f>
        <v>0.76081000000000054</v>
      </c>
      <c r="E1817" s="15">
        <f>IF(E1803&gt;E1823, E1816-(ABS(E1803-E1823)/20), E1816+(ABS(E1803-E1823)/20))</f>
        <v>113815556.00726689</v>
      </c>
      <c r="F1817" s="15">
        <f>IF(F1803&gt;F1823, F1816-(ABS(F1803-F1823)/20), F1816+(ABS(F1803-F1823)/20))</f>
        <v>70721707.731390595</v>
      </c>
    </row>
    <row r="1818" spans="2:6" x14ac:dyDescent="0.3">
      <c r="B1818" s="10">
        <v>121.15</v>
      </c>
      <c r="C1818" s="37">
        <v>46465</v>
      </c>
      <c r="D1818" s="14">
        <f>IF(D1803&gt;D1823, D1817-(ABS(D1803-D1823)/20), D1817+(ABS(D1803-D1823)/20))</f>
        <v>0.76542500000000058</v>
      </c>
      <c r="E1818" s="15">
        <f>IF(E1803&gt;E1823, E1817-(ABS(E1803-E1823)/20), E1817+(ABS(E1803-E1823)/20))</f>
        <v>114505950.18054739</v>
      </c>
      <c r="F1818" s="15">
        <f>IF(F1803&gt;F1823, F1817-(ABS(F1803-F1823)/20), F1817+(ABS(F1803-F1823)/20))</f>
        <v>71150698.781955615</v>
      </c>
    </row>
    <row r="1819" spans="2:6" x14ac:dyDescent="0.3">
      <c r="B1819" s="10">
        <v>121.16</v>
      </c>
      <c r="C1819" s="37">
        <v>46466</v>
      </c>
      <c r="D1819" s="14">
        <f>IF(D1803&gt;D1823, D1818-(ABS(D1803-D1823)/20), D1818+(ABS(D1803-D1823)/20))</f>
        <v>0.77004000000000061</v>
      </c>
      <c r="E1819" s="15">
        <f>IF(E1803&gt;E1823, E1818-(ABS(E1803-E1823)/20), E1818+(ABS(E1803-E1823)/20))</f>
        <v>115196344.35382788</v>
      </c>
      <c r="F1819" s="15">
        <f>IF(F1803&gt;F1823, F1818-(ABS(F1803-F1823)/20), F1818+(ABS(F1803-F1823)/20))</f>
        <v>71579689.832520634</v>
      </c>
    </row>
    <row r="1820" spans="2:6" x14ac:dyDescent="0.3">
      <c r="B1820" s="10">
        <v>121.17</v>
      </c>
      <c r="C1820" s="37">
        <v>46467</v>
      </c>
      <c r="D1820" s="14">
        <f>IF(D1803&gt;D1823, D1819-(ABS(D1803-D1823)/20), D1819+(ABS(D1803-D1823)/20))</f>
        <v>0.77465500000000065</v>
      </c>
      <c r="E1820" s="15">
        <f>IF(E1803&gt;E1823, E1819-(ABS(E1803-E1823)/20), E1819+(ABS(E1803-E1823)/20))</f>
        <v>115886738.52710837</v>
      </c>
      <c r="F1820" s="15">
        <f>IF(F1803&gt;F1823, F1819-(ABS(F1803-F1823)/20), F1819+(ABS(F1803-F1823)/20))</f>
        <v>72008680.883085653</v>
      </c>
    </row>
    <row r="1821" spans="2:6" x14ac:dyDescent="0.3">
      <c r="B1821" s="10">
        <v>121.18</v>
      </c>
      <c r="C1821" s="37">
        <v>46468</v>
      </c>
      <c r="D1821" s="14">
        <f>IF(D1803&gt;D1823, D1820-(ABS(D1803-D1823)/20), D1820+(ABS(D1803-D1823)/20))</f>
        <v>0.77927000000000068</v>
      </c>
      <c r="E1821" s="15">
        <f>IF(E1803&gt;E1823, E1820-(ABS(E1803-E1823)/20), E1820+(ABS(E1803-E1823)/20))</f>
        <v>116577132.70038886</v>
      </c>
      <c r="F1821" s="15">
        <f>IF(F1803&gt;F1823, F1820-(ABS(F1803-F1823)/20), F1820+(ABS(F1803-F1823)/20))</f>
        <v>72437671.933650672</v>
      </c>
    </row>
    <row r="1822" spans="2:6" x14ac:dyDescent="0.3">
      <c r="B1822" s="10">
        <v>121.19</v>
      </c>
      <c r="C1822" s="37">
        <v>46469</v>
      </c>
      <c r="D1822" s="14">
        <f>IF(D1803&gt;D1823, D1821-(ABS(D1803-D1823)/20), D1821+(ABS(D1803-D1823)/20))</f>
        <v>0.78388500000000072</v>
      </c>
      <c r="E1822" s="15">
        <f>IF(E1803&gt;E1823, E1821-(ABS(E1803-E1823)/20), E1821+(ABS(E1803-E1823)/20))</f>
        <v>117267526.87366936</v>
      </c>
      <c r="F1822" s="15">
        <f>IF(F1803&gt;F1823, F1821-(ABS(F1803-F1823)/20), F1821+(ABS(F1803-F1823)/20))</f>
        <v>72866662.984215692</v>
      </c>
    </row>
    <row r="1823" spans="2:6" x14ac:dyDescent="0.3">
      <c r="B1823" s="10">
        <v>122</v>
      </c>
      <c r="C1823" s="36">
        <v>46470</v>
      </c>
      <c r="D1823" s="11">
        <v>0.78849999999999998</v>
      </c>
      <c r="E1823" s="12">
        <f>D1823*149597870.7</f>
        <v>117957921.04694998</v>
      </c>
      <c r="F1823" s="12">
        <f>E1823/1.609344</f>
        <v>73295654.034780622</v>
      </c>
    </row>
    <row r="1824" spans="2:6" x14ac:dyDescent="0.3">
      <c r="B1824" s="10">
        <v>122.01</v>
      </c>
      <c r="C1824" s="37">
        <v>46471</v>
      </c>
      <c r="D1824" s="14">
        <f>IF(D1823&gt;D1833, D1823-(ABS(D1823-D1833)/10), D1823+(ABS(D1823-D1833)/10))</f>
        <v>0.79518</v>
      </c>
      <c r="E1824" s="15">
        <f>IF(E1823&gt;E1833, E1823-(ABS(E1823-E1833)/10), E1823+(ABS(E1823-E1833)/10))</f>
        <v>118957234.82322598</v>
      </c>
      <c r="F1824" s="15">
        <f>IF(F1823&gt;F1833, F1823-(ABS(F1823-F1833)/10), F1823+(ABS(F1823-F1833)/10))</f>
        <v>73916598.82736443</v>
      </c>
    </row>
    <row r="1825" spans="2:6" x14ac:dyDescent="0.3">
      <c r="B1825" s="10">
        <v>122.02</v>
      </c>
      <c r="C1825" s="37">
        <v>46472</v>
      </c>
      <c r="D1825" s="14">
        <f>IF(D1823&gt;D1833, D1824-(ABS(D1823-D1833)/10), D1824+(ABS(D1823-D1833)/10))</f>
        <v>0.80186000000000002</v>
      </c>
      <c r="E1825" s="15">
        <f>IF(E1823&gt;E1833, E1824-(ABS(E1823-E1833)/10), E1824+(ABS(E1823-E1833)/10))</f>
        <v>119956548.59950197</v>
      </c>
      <c r="F1825" s="15">
        <f>IF(F1823&gt;F1833, F1824-(ABS(F1823-F1833)/10), F1824+(ABS(F1823-F1833)/10))</f>
        <v>74537543.619948238</v>
      </c>
    </row>
    <row r="1826" spans="2:6" x14ac:dyDescent="0.3">
      <c r="B1826" s="10">
        <v>122.03</v>
      </c>
      <c r="C1826" s="37">
        <v>46473</v>
      </c>
      <c r="D1826" s="14">
        <f>IF(D1823&gt;D1833, D1825-(ABS(D1823-D1833)/10), D1825+(ABS(D1823-D1833)/10))</f>
        <v>0.80854000000000004</v>
      </c>
      <c r="E1826" s="15">
        <f>IF(E1823&gt;E1833, E1825-(ABS(E1823-E1833)/10), E1825+(ABS(E1823-E1833)/10))</f>
        <v>120955862.37577796</v>
      </c>
      <c r="F1826" s="15">
        <f>IF(F1823&gt;F1833, F1825-(ABS(F1823-F1833)/10), F1825+(ABS(F1823-F1833)/10))</f>
        <v>75158488.412532046</v>
      </c>
    </row>
    <row r="1827" spans="2:6" x14ac:dyDescent="0.3">
      <c r="B1827" s="10">
        <v>122.04</v>
      </c>
      <c r="C1827" s="37">
        <v>46474</v>
      </c>
      <c r="D1827" s="14">
        <f>IF(D1823&gt;D1833, D1826-(ABS(D1823-D1833)/10), D1826+(ABS(D1823-D1833)/10))</f>
        <v>0.81522000000000006</v>
      </c>
      <c r="E1827" s="15">
        <f>IF(E1823&gt;E1833, E1826-(ABS(E1823-E1833)/10), E1826+(ABS(E1823-E1833)/10))</f>
        <v>121955176.15205395</v>
      </c>
      <c r="F1827" s="15">
        <f>IF(F1823&gt;F1833, F1826-(ABS(F1823-F1833)/10), F1826+(ABS(F1823-F1833)/10))</f>
        <v>75779433.205115855</v>
      </c>
    </row>
    <row r="1828" spans="2:6" x14ac:dyDescent="0.3">
      <c r="B1828" s="10">
        <v>122.05</v>
      </c>
      <c r="C1828" s="37">
        <v>46475</v>
      </c>
      <c r="D1828" s="14">
        <f>IF(D1823&gt;D1833, D1827-(ABS(D1823-D1833)/10), D1827+(ABS(D1823-D1833)/10))</f>
        <v>0.82190000000000007</v>
      </c>
      <c r="E1828" s="15">
        <f>IF(E1823&gt;E1833, E1827-(ABS(E1823-E1833)/10), E1827+(ABS(E1823-E1833)/10))</f>
        <v>122954489.92832994</v>
      </c>
      <c r="F1828" s="15">
        <f>IF(F1823&gt;F1833, F1827-(ABS(F1823-F1833)/10), F1827+(ABS(F1823-F1833)/10))</f>
        <v>76400377.997699663</v>
      </c>
    </row>
    <row r="1829" spans="2:6" x14ac:dyDescent="0.3">
      <c r="B1829" s="10">
        <v>122.06</v>
      </c>
      <c r="C1829" s="37">
        <v>46476</v>
      </c>
      <c r="D1829" s="14">
        <f>IF(D1823&gt;D1833, D1828-(ABS(D1823-D1833)/10), D1828+(ABS(D1823-D1833)/10))</f>
        <v>0.82858000000000009</v>
      </c>
      <c r="E1829" s="15">
        <f>IF(E1823&gt;E1833, E1828-(ABS(E1823-E1833)/10), E1828+(ABS(E1823-E1833)/10))</f>
        <v>123953803.70460594</v>
      </c>
      <c r="F1829" s="15">
        <f>IF(F1823&gt;F1833, F1828-(ABS(F1823-F1833)/10), F1828+(ABS(F1823-F1833)/10))</f>
        <v>77021322.790283471</v>
      </c>
    </row>
    <row r="1830" spans="2:6" x14ac:dyDescent="0.3">
      <c r="B1830" s="10">
        <v>122.07</v>
      </c>
      <c r="C1830" s="37">
        <v>46477</v>
      </c>
      <c r="D1830" s="14">
        <f>IF(D1823&gt;D1833, D1829-(ABS(D1823-D1833)/10), D1829+(ABS(D1823-D1833)/10))</f>
        <v>0.83526000000000011</v>
      </c>
      <c r="E1830" s="15">
        <f>IF(E1823&gt;E1833, E1829-(ABS(E1823-E1833)/10), E1829+(ABS(E1823-E1833)/10))</f>
        <v>124953117.48088193</v>
      </c>
      <c r="F1830" s="15">
        <f>IF(F1823&gt;F1833, F1829-(ABS(F1823-F1833)/10), F1829+(ABS(F1823-F1833)/10))</f>
        <v>77642267.58286728</v>
      </c>
    </row>
    <row r="1831" spans="2:6" x14ac:dyDescent="0.3">
      <c r="B1831" s="10">
        <v>122.08</v>
      </c>
      <c r="C1831" s="37">
        <v>46478</v>
      </c>
      <c r="D1831" s="14">
        <f>IF(D1823&gt;D1833, D1830-(ABS(D1823-D1833)/10), D1830+(ABS(D1823-D1833)/10))</f>
        <v>0.84194000000000013</v>
      </c>
      <c r="E1831" s="15">
        <f>IF(E1823&gt;E1833, E1830-(ABS(E1823-E1833)/10), E1830+(ABS(E1823-E1833)/10))</f>
        <v>125952431.25715792</v>
      </c>
      <c r="F1831" s="15">
        <f>IF(F1823&gt;F1833, F1830-(ABS(F1823-F1833)/10), F1830+(ABS(F1823-F1833)/10))</f>
        <v>78263212.375451088</v>
      </c>
    </row>
    <row r="1832" spans="2:6" x14ac:dyDescent="0.3">
      <c r="B1832" s="10">
        <v>122.09</v>
      </c>
      <c r="C1832" s="37">
        <v>46479</v>
      </c>
      <c r="D1832" s="14">
        <f>IF(D1823&gt;D1833, D1831-(ABS(D1823-D1833)/10), D1831+(ABS(D1823-D1833)/10))</f>
        <v>0.84862000000000015</v>
      </c>
      <c r="E1832" s="15">
        <f>IF(E1823&gt;E1833, E1831-(ABS(E1823-E1833)/10), E1831+(ABS(E1823-E1833)/10))</f>
        <v>126951745.03343391</v>
      </c>
      <c r="F1832" s="15">
        <f>IF(F1823&gt;F1833, F1831-(ABS(F1823-F1833)/10), F1831+(ABS(F1823-F1833)/10))</f>
        <v>78884157.168034896</v>
      </c>
    </row>
    <row r="1833" spans="2:6" x14ac:dyDescent="0.3">
      <c r="B1833" s="10">
        <v>123</v>
      </c>
      <c r="C1833" s="36">
        <v>46480</v>
      </c>
      <c r="D1833" s="11">
        <v>0.85529999999999995</v>
      </c>
      <c r="E1833" s="12">
        <f>D1833*149597870.7</f>
        <v>127951058.80970998</v>
      </c>
      <c r="F1833" s="12">
        <f>E1833/1.609344</f>
        <v>79505101.960618719</v>
      </c>
    </row>
    <row r="1834" spans="2:6" x14ac:dyDescent="0.3">
      <c r="B1834" s="10">
        <v>123.01</v>
      </c>
      <c r="C1834" s="37">
        <v>46481</v>
      </c>
      <c r="D1834" s="14">
        <f>IF(D1833&gt;D1853, D1833-(ABS(D1833-D1853)/20), D1833+(ABS(D1833-D1853)/20))</f>
        <v>0.86308499999999999</v>
      </c>
      <c r="E1834" s="15">
        <f>IF(E1833&gt;E1853, E1833-(ABS(E1833-E1853)/20), E1833+(ABS(E1833-E1853)/20))</f>
        <v>129115678.23310947</v>
      </c>
      <c r="F1834" s="15">
        <f>IF(F1833&gt;F1853, F1833-(ABS(F1833-F1853)/20), F1833+(ABS(F1833-F1853)/20))</f>
        <v>80228762.920239225</v>
      </c>
    </row>
    <row r="1835" spans="2:6" x14ac:dyDescent="0.3">
      <c r="B1835" s="10">
        <v>123.02</v>
      </c>
      <c r="C1835" s="37">
        <v>46482</v>
      </c>
      <c r="D1835" s="14">
        <f>IF(D1833&gt;D1853, D1834-(ABS(D1833-D1853)/20), D1834+(ABS(D1833-D1853)/20))</f>
        <v>0.87087000000000003</v>
      </c>
      <c r="E1835" s="15">
        <f>IF(E1833&gt;E1853, E1834-(ABS(E1833-E1853)/20), E1834+(ABS(E1833-E1853)/20))</f>
        <v>130280297.65650897</v>
      </c>
      <c r="F1835" s="15">
        <f>IF(F1833&gt;F1853, F1834-(ABS(F1833-F1853)/20), F1834+(ABS(F1833-F1853)/20))</f>
        <v>80952423.879859731</v>
      </c>
    </row>
    <row r="1836" spans="2:6" x14ac:dyDescent="0.3">
      <c r="B1836" s="10">
        <v>123.03</v>
      </c>
      <c r="C1836" s="37">
        <v>46483</v>
      </c>
      <c r="D1836" s="14">
        <f>IF(D1833&gt;D1853, D1835-(ABS(D1833-D1853)/20), D1835+(ABS(D1833-D1853)/20))</f>
        <v>0.87865500000000007</v>
      </c>
      <c r="E1836" s="15">
        <f>IF(E1833&gt;E1853, E1835-(ABS(E1833-E1853)/20), E1835+(ABS(E1833-E1853)/20))</f>
        <v>131444917.07990846</v>
      </c>
      <c r="F1836" s="15">
        <f>IF(F1833&gt;F1853, F1835-(ABS(F1833-F1853)/20), F1835+(ABS(F1833-F1853)/20))</f>
        <v>81676084.839480236</v>
      </c>
    </row>
    <row r="1837" spans="2:6" x14ac:dyDescent="0.3">
      <c r="B1837" s="10">
        <v>123.04</v>
      </c>
      <c r="C1837" s="37">
        <v>46484</v>
      </c>
      <c r="D1837" s="14">
        <f>IF(D1833&gt;D1853, D1836-(ABS(D1833-D1853)/20), D1836+(ABS(D1833-D1853)/20))</f>
        <v>0.88644000000000012</v>
      </c>
      <c r="E1837" s="15">
        <f>IF(E1833&gt;E1853, E1836-(ABS(E1833-E1853)/20), E1836+(ABS(E1833-E1853)/20))</f>
        <v>132609536.50330795</v>
      </c>
      <c r="F1837" s="15">
        <f>IF(F1833&gt;F1853, F1836-(ABS(F1833-F1853)/20), F1836+(ABS(F1833-F1853)/20))</f>
        <v>82399745.799100742</v>
      </c>
    </row>
    <row r="1838" spans="2:6" x14ac:dyDescent="0.3">
      <c r="B1838" s="10">
        <v>123.05</v>
      </c>
      <c r="C1838" s="37">
        <v>46485</v>
      </c>
      <c r="D1838" s="14">
        <f>IF(D1833&gt;D1853, D1837-(ABS(D1833-D1853)/20), D1837+(ABS(D1833-D1853)/20))</f>
        <v>0.89422500000000016</v>
      </c>
      <c r="E1838" s="15">
        <f>IF(E1833&gt;E1853, E1837-(ABS(E1833-E1853)/20), E1837+(ABS(E1833-E1853)/20))</f>
        <v>133774155.92670745</v>
      </c>
      <c r="F1838" s="15">
        <f>IF(F1833&gt;F1853, F1837-(ABS(F1833-F1853)/20), F1837+(ABS(F1833-F1853)/20))</f>
        <v>83123406.758721247</v>
      </c>
    </row>
    <row r="1839" spans="2:6" x14ac:dyDescent="0.3">
      <c r="B1839" s="10">
        <v>123.06</v>
      </c>
      <c r="C1839" s="37">
        <v>46486</v>
      </c>
      <c r="D1839" s="14">
        <f>IF(D1833&gt;D1853, D1838-(ABS(D1833-D1853)/20), D1838+(ABS(D1833-D1853)/20))</f>
        <v>0.9020100000000002</v>
      </c>
      <c r="E1839" s="15">
        <f>IF(E1833&gt;E1853, E1838-(ABS(E1833-E1853)/20), E1838+(ABS(E1833-E1853)/20))</f>
        <v>134938775.35010695</v>
      </c>
      <c r="F1839" s="15">
        <f>IF(F1833&gt;F1853, F1838-(ABS(F1833-F1853)/20), F1838+(ABS(F1833-F1853)/20))</f>
        <v>83847067.718341753</v>
      </c>
    </row>
    <row r="1840" spans="2:6" x14ac:dyDescent="0.3">
      <c r="B1840" s="10">
        <v>123.07</v>
      </c>
      <c r="C1840" s="37">
        <v>46487</v>
      </c>
      <c r="D1840" s="14">
        <f>IF(D1833&gt;D1853, D1839-(ABS(D1833-D1853)/20), D1839+(ABS(D1833-D1853)/20))</f>
        <v>0.90979500000000024</v>
      </c>
      <c r="E1840" s="15">
        <f>IF(E1833&gt;E1853, E1839-(ABS(E1833-E1853)/20), E1839+(ABS(E1833-E1853)/20))</f>
        <v>136103394.77350646</v>
      </c>
      <c r="F1840" s="15">
        <f>IF(F1833&gt;F1853, F1839-(ABS(F1833-F1853)/20), F1839+(ABS(F1833-F1853)/20))</f>
        <v>84570728.677962258</v>
      </c>
    </row>
    <row r="1841" spans="2:6" x14ac:dyDescent="0.3">
      <c r="B1841" s="10">
        <v>123.08</v>
      </c>
      <c r="C1841" s="37">
        <v>46488</v>
      </c>
      <c r="D1841" s="14">
        <f>IF(D1833&gt;D1853, D1840-(ABS(D1833-D1853)/20), D1840+(ABS(D1833-D1853)/20))</f>
        <v>0.91758000000000028</v>
      </c>
      <c r="E1841" s="15">
        <f>IF(E1833&gt;E1853, E1840-(ABS(E1833-E1853)/20), E1840+(ABS(E1833-E1853)/20))</f>
        <v>137268014.19690597</v>
      </c>
      <c r="F1841" s="15">
        <f>IF(F1833&gt;F1853, F1840-(ABS(F1833-F1853)/20), F1840+(ABS(F1833-F1853)/20))</f>
        <v>85294389.637582764</v>
      </c>
    </row>
    <row r="1842" spans="2:6" x14ac:dyDescent="0.3">
      <c r="B1842" s="10">
        <v>123.09</v>
      </c>
      <c r="C1842" s="37">
        <v>46489</v>
      </c>
      <c r="D1842" s="14">
        <f>IF(D1833&gt;D1853, D1841-(ABS(D1833-D1853)/20), D1841+(ABS(D1833-D1853)/20))</f>
        <v>0.92536500000000033</v>
      </c>
      <c r="E1842" s="15">
        <f>IF(E1833&gt;E1853, E1841-(ABS(E1833-E1853)/20), E1841+(ABS(E1833-E1853)/20))</f>
        <v>138432633.62030548</v>
      </c>
      <c r="F1842" s="15">
        <f>IF(F1833&gt;F1853, F1841-(ABS(F1833-F1853)/20), F1841+(ABS(F1833-F1853)/20))</f>
        <v>86018050.59720327</v>
      </c>
    </row>
    <row r="1843" spans="2:6" x14ac:dyDescent="0.3">
      <c r="B1843" s="10">
        <v>123.1</v>
      </c>
      <c r="C1843" s="37">
        <v>46490</v>
      </c>
      <c r="D1843" s="14">
        <f>IF(D1833&gt;D1853, D1842-(ABS(D1833-D1853)/20), D1842+(ABS(D1833-D1853)/20))</f>
        <v>0.93315000000000037</v>
      </c>
      <c r="E1843" s="15">
        <f>IF(E1833&gt;E1853, E1842-(ABS(E1833-E1853)/20), E1842+(ABS(E1833-E1853)/20))</f>
        <v>139597253.04370499</v>
      </c>
      <c r="F1843" s="15">
        <f>IF(F1833&gt;F1853, F1842-(ABS(F1833-F1853)/20), F1842+(ABS(F1833-F1853)/20))</f>
        <v>86741711.556823775</v>
      </c>
    </row>
    <row r="1844" spans="2:6" x14ac:dyDescent="0.3">
      <c r="B1844" s="10">
        <v>123.11</v>
      </c>
      <c r="C1844" s="37">
        <v>46491</v>
      </c>
      <c r="D1844" s="14">
        <f>IF(D1833&gt;D1853, D1843-(ABS(D1833-D1853)/20), D1843+(ABS(D1833-D1853)/20))</f>
        <v>0.94093500000000041</v>
      </c>
      <c r="E1844" s="15">
        <f>IF(E1833&gt;E1853, E1843-(ABS(E1833-E1853)/20), E1843+(ABS(E1833-E1853)/20))</f>
        <v>140761872.46710449</v>
      </c>
      <c r="F1844" s="15">
        <f>IF(F1833&gt;F1853, F1843-(ABS(F1833-F1853)/20), F1843+(ABS(F1833-F1853)/20))</f>
        <v>87465372.516444281</v>
      </c>
    </row>
    <row r="1845" spans="2:6" x14ac:dyDescent="0.3">
      <c r="B1845" s="10">
        <v>123.12</v>
      </c>
      <c r="C1845" s="37">
        <v>46492</v>
      </c>
      <c r="D1845" s="14">
        <f>IF(D1833&gt;D1853, D1844-(ABS(D1833-D1853)/20), D1844+(ABS(D1833-D1853)/20))</f>
        <v>0.94872000000000045</v>
      </c>
      <c r="E1845" s="15">
        <f>IF(E1833&gt;E1853, E1844-(ABS(E1833-E1853)/20), E1844+(ABS(E1833-E1853)/20))</f>
        <v>141926491.890504</v>
      </c>
      <c r="F1845" s="15">
        <f>IF(F1833&gt;F1853, F1844-(ABS(F1833-F1853)/20), F1844+(ABS(F1833-F1853)/20))</f>
        <v>88189033.476064786</v>
      </c>
    </row>
    <row r="1846" spans="2:6" x14ac:dyDescent="0.3">
      <c r="B1846" s="10">
        <v>123.13</v>
      </c>
      <c r="C1846" s="37">
        <v>46493</v>
      </c>
      <c r="D1846" s="14">
        <f>IF(D1833&gt;D1853, D1845-(ABS(D1833-D1853)/20), D1845+(ABS(D1833-D1853)/20))</f>
        <v>0.95650500000000049</v>
      </c>
      <c r="E1846" s="15">
        <f>IF(E1833&gt;E1853, E1845-(ABS(E1833-E1853)/20), E1845+(ABS(E1833-E1853)/20))</f>
        <v>143091111.31390351</v>
      </c>
      <c r="F1846" s="15">
        <f>IF(F1833&gt;F1853, F1845-(ABS(F1833-F1853)/20), F1845+(ABS(F1833-F1853)/20))</f>
        <v>88912694.435685292</v>
      </c>
    </row>
    <row r="1847" spans="2:6" x14ac:dyDescent="0.3">
      <c r="B1847" s="10">
        <v>123.14</v>
      </c>
      <c r="C1847" s="37">
        <v>46494</v>
      </c>
      <c r="D1847" s="14">
        <f>IF(D1833&gt;D1853, D1846-(ABS(D1833-D1853)/20), D1846+(ABS(D1833-D1853)/20))</f>
        <v>0.96429000000000054</v>
      </c>
      <c r="E1847" s="15">
        <f>IF(E1833&gt;E1853, E1846-(ABS(E1833-E1853)/20), E1846+(ABS(E1833-E1853)/20))</f>
        <v>144255730.73730302</v>
      </c>
      <c r="F1847" s="15">
        <f>IF(F1833&gt;F1853, F1846-(ABS(F1833-F1853)/20), F1846+(ABS(F1833-F1853)/20))</f>
        <v>89636355.395305797</v>
      </c>
    </row>
    <row r="1848" spans="2:6" x14ac:dyDescent="0.3">
      <c r="B1848" s="10">
        <v>123.15</v>
      </c>
      <c r="C1848" s="37">
        <v>46495</v>
      </c>
      <c r="D1848" s="14">
        <f>IF(D1833&gt;D1853, D1847-(ABS(D1833-D1853)/20), D1847+(ABS(D1833-D1853)/20))</f>
        <v>0.97207500000000058</v>
      </c>
      <c r="E1848" s="15">
        <f>IF(E1833&gt;E1853, E1847-(ABS(E1833-E1853)/20), E1847+(ABS(E1833-E1853)/20))</f>
        <v>145420350.16070253</v>
      </c>
      <c r="F1848" s="15">
        <f>IF(F1833&gt;F1853, F1847-(ABS(F1833-F1853)/20), F1847+(ABS(F1833-F1853)/20))</f>
        <v>90360016.354926303</v>
      </c>
    </row>
    <row r="1849" spans="2:6" x14ac:dyDescent="0.3">
      <c r="B1849" s="10">
        <v>123.16</v>
      </c>
      <c r="C1849" s="37">
        <v>46496</v>
      </c>
      <c r="D1849" s="14">
        <f>IF(D1833&gt;D1853, D1848-(ABS(D1833-D1853)/20), D1848+(ABS(D1833-D1853)/20))</f>
        <v>0.97986000000000062</v>
      </c>
      <c r="E1849" s="15">
        <f>IF(E1833&gt;E1853, E1848-(ABS(E1833-E1853)/20), E1848+(ABS(E1833-E1853)/20))</f>
        <v>146584969.58410203</v>
      </c>
      <c r="F1849" s="15">
        <f>IF(F1833&gt;F1853, F1848-(ABS(F1833-F1853)/20), F1848+(ABS(F1833-F1853)/20))</f>
        <v>91083677.314546809</v>
      </c>
    </row>
    <row r="1850" spans="2:6" x14ac:dyDescent="0.3">
      <c r="B1850" s="10">
        <v>123.17</v>
      </c>
      <c r="C1850" s="37">
        <v>46497</v>
      </c>
      <c r="D1850" s="14">
        <f>IF(D1833&gt;D1853, D1849-(ABS(D1833-D1853)/20), D1849+(ABS(D1833-D1853)/20))</f>
        <v>0.98764500000000066</v>
      </c>
      <c r="E1850" s="15">
        <f>IF(E1833&gt;E1853, E1849-(ABS(E1833-E1853)/20), E1849+(ABS(E1833-E1853)/20))</f>
        <v>147749589.00750154</v>
      </c>
      <c r="F1850" s="15">
        <f>IF(F1833&gt;F1853, F1849-(ABS(F1833-F1853)/20), F1849+(ABS(F1833-F1853)/20))</f>
        <v>91807338.274167314</v>
      </c>
    </row>
    <row r="1851" spans="2:6" x14ac:dyDescent="0.3">
      <c r="B1851" s="10">
        <v>123.18</v>
      </c>
      <c r="C1851" s="37">
        <v>46498</v>
      </c>
      <c r="D1851" s="14">
        <f>IF(D1833&gt;D1853, D1850-(ABS(D1833-D1853)/20), D1850+(ABS(D1833-D1853)/20))</f>
        <v>0.9954300000000007</v>
      </c>
      <c r="E1851" s="15">
        <f>IF(E1833&gt;E1853, E1850-(ABS(E1833-E1853)/20), E1850+(ABS(E1833-E1853)/20))</f>
        <v>148914208.43090105</v>
      </c>
      <c r="F1851" s="15">
        <f>IF(F1833&gt;F1853, F1850-(ABS(F1833-F1853)/20), F1850+(ABS(F1833-F1853)/20))</f>
        <v>92530999.23378782</v>
      </c>
    </row>
    <row r="1852" spans="2:6" x14ac:dyDescent="0.3">
      <c r="B1852" s="10">
        <v>123.19</v>
      </c>
      <c r="C1852" s="37">
        <v>46499</v>
      </c>
      <c r="D1852" s="14">
        <f>IF(D1833&gt;D1853, D1851-(ABS(D1833-D1853)/20), D1851+(ABS(D1833-D1853)/20))</f>
        <v>1.0032150000000006</v>
      </c>
      <c r="E1852" s="15">
        <f>IF(E1833&gt;E1853, E1851-(ABS(E1833-E1853)/20), E1851+(ABS(E1833-E1853)/20))</f>
        <v>150078827.85430056</v>
      </c>
      <c r="F1852" s="15">
        <f>IF(F1833&gt;F1853, F1851-(ABS(F1833-F1853)/20), F1851+(ABS(F1833-F1853)/20))</f>
        <v>93254660.193408325</v>
      </c>
    </row>
    <row r="1853" spans="2:6" x14ac:dyDescent="0.3">
      <c r="B1853" s="10">
        <v>124</v>
      </c>
      <c r="C1853" s="36">
        <v>46500</v>
      </c>
      <c r="D1853" s="11">
        <v>1.0109999999999999</v>
      </c>
      <c r="E1853" s="12">
        <f>D1853*149597870.7</f>
        <v>151243447.27769998</v>
      </c>
      <c r="F1853" s="12">
        <f>E1853/1.609344</f>
        <v>93978321.153028786</v>
      </c>
    </row>
    <row r="1854" spans="2:6" x14ac:dyDescent="0.3">
      <c r="B1854" s="10">
        <v>124.01</v>
      </c>
      <c r="C1854" s="37">
        <v>46501</v>
      </c>
      <c r="D1854" s="14">
        <f>IF(D1853&gt;D1863, D1853-(ABS(D1853-D1863)/10), D1853+(ABS(D1853-D1863)/10))</f>
        <v>1.0193999999999999</v>
      </c>
      <c r="E1854" s="15">
        <f>IF(E1853&gt;E1863, E1853-(ABS(E1853-E1863)/10), E1853+(ABS(E1853-E1863)/10))</f>
        <v>152500069.39157999</v>
      </c>
      <c r="F1854" s="15">
        <f>IF(F1853&gt;F1863, F1853-(ABS(F1853-F1863)/10), F1853+(ABS(F1853-F1863)/10))</f>
        <v>94759149.934122205</v>
      </c>
    </row>
    <row r="1855" spans="2:6" x14ac:dyDescent="0.3">
      <c r="B1855" s="10">
        <v>124.02</v>
      </c>
      <c r="C1855" s="37">
        <v>46502</v>
      </c>
      <c r="D1855" s="14">
        <f>IF(D1853&gt;D1863, D1854-(ABS(D1853-D1863)/10), D1854+(ABS(D1853-D1863)/10))</f>
        <v>1.0277999999999998</v>
      </c>
      <c r="E1855" s="15">
        <f>IF(E1853&gt;E1863, E1854-(ABS(E1853-E1863)/10), E1854+(ABS(E1853-E1863)/10))</f>
        <v>153756691.50545999</v>
      </c>
      <c r="F1855" s="15">
        <f>IF(F1853&gt;F1863, F1854-(ABS(F1853-F1863)/10), F1854+(ABS(F1853-F1863)/10))</f>
        <v>95539978.715215623</v>
      </c>
    </row>
    <row r="1856" spans="2:6" x14ac:dyDescent="0.3">
      <c r="B1856" s="10">
        <v>124.03</v>
      </c>
      <c r="C1856" s="37">
        <v>46503</v>
      </c>
      <c r="D1856" s="14">
        <f>IF(D1853&gt;D1863, D1855-(ABS(D1853-D1863)/10), D1855+(ABS(D1853-D1863)/10))</f>
        <v>1.0361999999999998</v>
      </c>
      <c r="E1856" s="15">
        <f>IF(E1853&gt;E1863, E1855-(ABS(E1853-E1863)/10), E1855+(ABS(E1853-E1863)/10))</f>
        <v>155013313.61934</v>
      </c>
      <c r="F1856" s="15">
        <f>IF(F1853&gt;F1863, F1855-(ABS(F1853-F1863)/10), F1855+(ABS(F1853-F1863)/10))</f>
        <v>96320807.496309042</v>
      </c>
    </row>
    <row r="1857" spans="2:6" x14ac:dyDescent="0.3">
      <c r="B1857" s="10">
        <v>124.04</v>
      </c>
      <c r="C1857" s="37">
        <v>46504</v>
      </c>
      <c r="D1857" s="14">
        <f>IF(D1853&gt;D1863, D1856-(ABS(D1853-D1863)/10), D1856+(ABS(D1853-D1863)/10))</f>
        <v>1.0445999999999998</v>
      </c>
      <c r="E1857" s="15">
        <f>IF(E1853&gt;E1863, E1856-(ABS(E1853-E1863)/10), E1856+(ABS(E1853-E1863)/10))</f>
        <v>156269935.73322001</v>
      </c>
      <c r="F1857" s="15">
        <f>IF(F1853&gt;F1863, F1856-(ABS(F1853-F1863)/10), F1856+(ABS(F1853-F1863)/10))</f>
        <v>97101636.277402461</v>
      </c>
    </row>
    <row r="1858" spans="2:6" x14ac:dyDescent="0.3">
      <c r="B1858" s="10">
        <v>124.05</v>
      </c>
      <c r="C1858" s="37">
        <v>46505</v>
      </c>
      <c r="D1858" s="14">
        <f>IF(D1853&gt;D1863, D1857-(ABS(D1853-D1863)/10), D1857+(ABS(D1853-D1863)/10))</f>
        <v>1.0529999999999997</v>
      </c>
      <c r="E1858" s="15">
        <f>IF(E1853&gt;E1863, E1857-(ABS(E1853-E1863)/10), E1857+(ABS(E1853-E1863)/10))</f>
        <v>157526557.84710002</v>
      </c>
      <c r="F1858" s="15">
        <f>IF(F1853&gt;F1863, F1857-(ABS(F1853-F1863)/10), F1857+(ABS(F1853-F1863)/10))</f>
        <v>97882465.058495879</v>
      </c>
    </row>
    <row r="1859" spans="2:6" x14ac:dyDescent="0.3">
      <c r="B1859" s="10">
        <v>124.06</v>
      </c>
      <c r="C1859" s="37">
        <v>46506</v>
      </c>
      <c r="D1859" s="14">
        <f>IF(D1853&gt;D1863, D1858-(ABS(D1853-D1863)/10), D1858+(ABS(D1853-D1863)/10))</f>
        <v>1.0613999999999997</v>
      </c>
      <c r="E1859" s="15">
        <f>IF(E1853&gt;E1863, E1858-(ABS(E1853-E1863)/10), E1858+(ABS(E1853-E1863)/10))</f>
        <v>158783179.96098003</v>
      </c>
      <c r="F1859" s="15">
        <f>IF(F1853&gt;F1863, F1858-(ABS(F1853-F1863)/10), F1858+(ABS(F1853-F1863)/10))</f>
        <v>98663293.839589298</v>
      </c>
    </row>
    <row r="1860" spans="2:6" x14ac:dyDescent="0.3">
      <c r="B1860" s="10">
        <v>124.07</v>
      </c>
      <c r="C1860" s="37">
        <v>46507</v>
      </c>
      <c r="D1860" s="14">
        <f>IF(D1853&gt;D1863, D1859-(ABS(D1853-D1863)/10), D1859+(ABS(D1853-D1863)/10))</f>
        <v>1.0697999999999996</v>
      </c>
      <c r="E1860" s="15">
        <f>IF(E1853&gt;E1863, E1859-(ABS(E1853-E1863)/10), E1859+(ABS(E1853-E1863)/10))</f>
        <v>160039802.07486004</v>
      </c>
      <c r="F1860" s="15">
        <f>IF(F1853&gt;F1863, F1859-(ABS(F1853-F1863)/10), F1859+(ABS(F1853-F1863)/10))</f>
        <v>99444122.620682716</v>
      </c>
    </row>
    <row r="1861" spans="2:6" x14ac:dyDescent="0.3">
      <c r="B1861" s="10">
        <v>124.08</v>
      </c>
      <c r="C1861" s="37">
        <v>46508</v>
      </c>
      <c r="D1861" s="14">
        <f>IF(D1853&gt;D1863, D1860-(ABS(D1853-D1863)/10), D1860+(ABS(D1853-D1863)/10))</f>
        <v>1.0781999999999996</v>
      </c>
      <c r="E1861" s="15">
        <f>IF(E1853&gt;E1863, E1860-(ABS(E1853-E1863)/10), E1860+(ABS(E1853-E1863)/10))</f>
        <v>161296424.18874004</v>
      </c>
      <c r="F1861" s="15">
        <f>IF(F1853&gt;F1863, F1860-(ABS(F1853-F1863)/10), F1860+(ABS(F1853-F1863)/10))</f>
        <v>100224951.40177613</v>
      </c>
    </row>
    <row r="1862" spans="2:6" x14ac:dyDescent="0.3">
      <c r="B1862" s="10">
        <v>124.09</v>
      </c>
      <c r="C1862" s="37">
        <v>46509</v>
      </c>
      <c r="D1862" s="14">
        <f>IF(D1853&gt;D1863, D1861-(ABS(D1853-D1863)/10), D1861+(ABS(D1853-D1863)/10))</f>
        <v>1.0865999999999996</v>
      </c>
      <c r="E1862" s="15">
        <f>IF(E1853&gt;E1863, E1861-(ABS(E1853-E1863)/10), E1861+(ABS(E1853-E1863)/10))</f>
        <v>162553046.30262005</v>
      </c>
      <c r="F1862" s="15">
        <f>IF(F1853&gt;F1863, F1861-(ABS(F1853-F1863)/10), F1861+(ABS(F1853-F1863)/10))</f>
        <v>101005780.18286955</v>
      </c>
    </row>
    <row r="1863" spans="2:6" x14ac:dyDescent="0.3">
      <c r="B1863" s="10">
        <v>125</v>
      </c>
      <c r="C1863" s="36">
        <v>46510</v>
      </c>
      <c r="D1863" s="11">
        <v>1.095</v>
      </c>
      <c r="E1863" s="12">
        <f>D1863*149597870.7</f>
        <v>163809668.41649997</v>
      </c>
      <c r="F1863" s="12">
        <f>E1863/1.609344</f>
        <v>101786608.96396293</v>
      </c>
    </row>
    <row r="1864" spans="2:6" x14ac:dyDescent="0.3">
      <c r="B1864" s="10">
        <v>125.01</v>
      </c>
      <c r="C1864" s="37">
        <v>46511</v>
      </c>
      <c r="D1864" s="14">
        <f>IF(D1863&gt;D1883, D1863-(ABS(D1863-D1883)/20), D1863+(ABS(D1863-D1883)/20))</f>
        <v>1.10345</v>
      </c>
      <c r="E1864" s="15">
        <f>IF(E1863&gt;E1883, E1863-(ABS(E1863-E1883)/20), E1863+(ABS(E1863-E1883)/20))</f>
        <v>165073770.42391497</v>
      </c>
      <c r="F1864" s="15">
        <f>IF(F1863&gt;F1883, F1863-(ABS(F1863-F1883)/20), F1863+(ABS(F1863-F1883)/20))</f>
        <v>102572085.53542</v>
      </c>
    </row>
    <row r="1865" spans="2:6" x14ac:dyDescent="0.3">
      <c r="B1865" s="10">
        <v>125.02</v>
      </c>
      <c r="C1865" s="37">
        <v>46512</v>
      </c>
      <c r="D1865" s="14">
        <f>IF(D1863&gt;D1883, D1864-(ABS(D1863-D1883)/20), D1864+(ABS(D1863-D1883)/20))</f>
        <v>1.1119000000000001</v>
      </c>
      <c r="E1865" s="15">
        <f>IF(E1863&gt;E1883, E1864-(ABS(E1863-E1883)/20), E1864+(ABS(E1863-E1883)/20))</f>
        <v>166337872.43132997</v>
      </c>
      <c r="F1865" s="15">
        <f>IF(F1863&gt;F1883, F1864-(ABS(F1863-F1883)/20), F1864+(ABS(F1863-F1883)/20))</f>
        <v>103357562.10687707</v>
      </c>
    </row>
    <row r="1866" spans="2:6" x14ac:dyDescent="0.3">
      <c r="B1866" s="10">
        <v>125.03</v>
      </c>
      <c r="C1866" s="37">
        <v>46513</v>
      </c>
      <c r="D1866" s="14">
        <f>IF(D1863&gt;D1883, D1865-(ABS(D1863-D1883)/20), D1865+(ABS(D1863-D1883)/20))</f>
        <v>1.1203500000000002</v>
      </c>
      <c r="E1866" s="15">
        <f>IF(E1863&gt;E1883, E1865-(ABS(E1863-E1883)/20), E1865+(ABS(E1863-E1883)/20))</f>
        <v>167601974.43874496</v>
      </c>
      <c r="F1866" s="15">
        <f>IF(F1863&gt;F1883, F1865-(ABS(F1863-F1883)/20), F1865+(ABS(F1863-F1883)/20))</f>
        <v>104143038.67833415</v>
      </c>
    </row>
    <row r="1867" spans="2:6" x14ac:dyDescent="0.3">
      <c r="B1867" s="10">
        <v>125.04</v>
      </c>
      <c r="C1867" s="37">
        <v>46514</v>
      </c>
      <c r="D1867" s="14">
        <f>IF(D1863&gt;D1883, D1866-(ABS(D1863-D1883)/20), D1866+(ABS(D1863-D1883)/20))</f>
        <v>1.1288000000000002</v>
      </c>
      <c r="E1867" s="15">
        <f>IF(E1863&gt;E1883, E1866-(ABS(E1863-E1883)/20), E1866+(ABS(E1863-E1883)/20))</f>
        <v>168866076.44615996</v>
      </c>
      <c r="F1867" s="15">
        <f>IF(F1863&gt;F1883, F1866-(ABS(F1863-F1883)/20), F1866+(ABS(F1863-F1883)/20))</f>
        <v>104928515.24979122</v>
      </c>
    </row>
    <row r="1868" spans="2:6" x14ac:dyDescent="0.3">
      <c r="B1868" s="10">
        <v>125.05</v>
      </c>
      <c r="C1868" s="37">
        <v>46515</v>
      </c>
      <c r="D1868" s="14">
        <f>IF(D1863&gt;D1883, D1867-(ABS(D1863-D1883)/20), D1867+(ABS(D1863-D1883)/20))</f>
        <v>1.1372500000000003</v>
      </c>
      <c r="E1868" s="15">
        <f>IF(E1863&gt;E1883, E1867-(ABS(E1863-E1883)/20), E1867+(ABS(E1863-E1883)/20))</f>
        <v>170130178.45357496</v>
      </c>
      <c r="F1868" s="15">
        <f>IF(F1863&gt;F1883, F1867-(ABS(F1863-F1883)/20), F1867+(ABS(F1863-F1883)/20))</f>
        <v>105713991.82124829</v>
      </c>
    </row>
    <row r="1869" spans="2:6" x14ac:dyDescent="0.3">
      <c r="B1869" s="10">
        <v>125.06</v>
      </c>
      <c r="C1869" s="37">
        <v>46516</v>
      </c>
      <c r="D1869" s="14">
        <f>IF(D1863&gt;D1883, D1868-(ABS(D1863-D1883)/20), D1868+(ABS(D1863-D1883)/20))</f>
        <v>1.1457000000000004</v>
      </c>
      <c r="E1869" s="15">
        <f>IF(E1863&gt;E1883, E1868-(ABS(E1863-E1883)/20), E1868+(ABS(E1863-E1883)/20))</f>
        <v>171394280.46098995</v>
      </c>
      <c r="F1869" s="15">
        <f>IF(F1863&gt;F1883, F1868-(ABS(F1863-F1883)/20), F1868+(ABS(F1863-F1883)/20))</f>
        <v>106499468.39270537</v>
      </c>
    </row>
    <row r="1870" spans="2:6" x14ac:dyDescent="0.3">
      <c r="B1870" s="10">
        <v>125.07</v>
      </c>
      <c r="C1870" s="37">
        <v>46517</v>
      </c>
      <c r="D1870" s="14">
        <f>IF(D1863&gt;D1883, D1869-(ABS(D1863-D1883)/20), D1869+(ABS(D1863-D1883)/20))</f>
        <v>1.1541500000000005</v>
      </c>
      <c r="E1870" s="15">
        <f>IF(E1863&gt;E1883, E1869-(ABS(E1863-E1883)/20), E1869+(ABS(E1863-E1883)/20))</f>
        <v>172658382.46840495</v>
      </c>
      <c r="F1870" s="15">
        <f>IF(F1863&gt;F1883, F1869-(ABS(F1863-F1883)/20), F1869+(ABS(F1863-F1883)/20))</f>
        <v>107284944.96416244</v>
      </c>
    </row>
    <row r="1871" spans="2:6" x14ac:dyDescent="0.3">
      <c r="B1871" s="10">
        <v>125.08</v>
      </c>
      <c r="C1871" s="37">
        <v>46518</v>
      </c>
      <c r="D1871" s="14">
        <f>IF(D1863&gt;D1883, D1870-(ABS(D1863-D1883)/20), D1870+(ABS(D1863-D1883)/20))</f>
        <v>1.1626000000000005</v>
      </c>
      <c r="E1871" s="15">
        <f>IF(E1863&gt;E1883, E1870-(ABS(E1863-E1883)/20), E1870+(ABS(E1863-E1883)/20))</f>
        <v>173922484.47581995</v>
      </c>
      <c r="F1871" s="15">
        <f>IF(F1863&gt;F1883, F1870-(ABS(F1863-F1883)/20), F1870+(ABS(F1863-F1883)/20))</f>
        <v>108070421.53561951</v>
      </c>
    </row>
    <row r="1872" spans="2:6" x14ac:dyDescent="0.3">
      <c r="B1872" s="10">
        <v>125.09</v>
      </c>
      <c r="C1872" s="37">
        <v>46519</v>
      </c>
      <c r="D1872" s="14">
        <f>IF(D1863&gt;D1883, D1871-(ABS(D1863-D1883)/20), D1871+(ABS(D1863-D1883)/20))</f>
        <v>1.1710500000000006</v>
      </c>
      <c r="E1872" s="15">
        <f>IF(E1863&gt;E1883, E1871-(ABS(E1863-E1883)/20), E1871+(ABS(E1863-E1883)/20))</f>
        <v>175186586.48323494</v>
      </c>
      <c r="F1872" s="15">
        <f>IF(F1863&gt;F1883, F1871-(ABS(F1863-F1883)/20), F1871+(ABS(F1863-F1883)/20))</f>
        <v>108855898.10707659</v>
      </c>
    </row>
    <row r="1873" spans="2:6" x14ac:dyDescent="0.3">
      <c r="B1873" s="10">
        <v>125.1</v>
      </c>
      <c r="C1873" s="37">
        <v>46520</v>
      </c>
      <c r="D1873" s="14">
        <f>IF(D1863&gt;D1883, D1872-(ABS(D1863-D1883)/20), D1872+(ABS(D1863-D1883)/20))</f>
        <v>1.1795000000000007</v>
      </c>
      <c r="E1873" s="15">
        <f>IF(E1863&gt;E1883, E1872-(ABS(E1863-E1883)/20), E1872+(ABS(E1863-E1883)/20))</f>
        <v>176450688.49064994</v>
      </c>
      <c r="F1873" s="15">
        <f>IF(F1863&gt;F1883, F1872-(ABS(F1863-F1883)/20), F1872+(ABS(F1863-F1883)/20))</f>
        <v>109641374.67853366</v>
      </c>
    </row>
    <row r="1874" spans="2:6" x14ac:dyDescent="0.3">
      <c r="B1874" s="10">
        <v>125.11</v>
      </c>
      <c r="C1874" s="37">
        <v>46521</v>
      </c>
      <c r="D1874" s="14">
        <f>IF(D1863&gt;D1883, D1873-(ABS(D1863-D1883)/20), D1873+(ABS(D1863-D1883)/20))</f>
        <v>1.1879500000000007</v>
      </c>
      <c r="E1874" s="15">
        <f>IF(E1863&gt;E1883, E1873-(ABS(E1863-E1883)/20), E1873+(ABS(E1863-E1883)/20))</f>
        <v>177714790.49806494</v>
      </c>
      <c r="F1874" s="15">
        <f>IF(F1863&gt;F1883, F1873-(ABS(F1863-F1883)/20), F1873+(ABS(F1863-F1883)/20))</f>
        <v>110426851.24999073</v>
      </c>
    </row>
    <row r="1875" spans="2:6" x14ac:dyDescent="0.3">
      <c r="B1875" s="10">
        <v>125.12</v>
      </c>
      <c r="C1875" s="37">
        <v>46522</v>
      </c>
      <c r="D1875" s="14">
        <f>IF(D1863&gt;D1883, D1874-(ABS(D1863-D1883)/20), D1874+(ABS(D1863-D1883)/20))</f>
        <v>1.1964000000000008</v>
      </c>
      <c r="E1875" s="15">
        <f>IF(E1863&gt;E1883, E1874-(ABS(E1863-E1883)/20), E1874+(ABS(E1863-E1883)/20))</f>
        <v>178978892.50547993</v>
      </c>
      <c r="F1875" s="15">
        <f>IF(F1863&gt;F1883, F1874-(ABS(F1863-F1883)/20), F1874+(ABS(F1863-F1883)/20))</f>
        <v>111212327.8214478</v>
      </c>
    </row>
    <row r="1876" spans="2:6" x14ac:dyDescent="0.3">
      <c r="B1876" s="10">
        <v>125.13</v>
      </c>
      <c r="C1876" s="37">
        <v>46523</v>
      </c>
      <c r="D1876" s="14">
        <f>IF(D1863&gt;D1883, D1875-(ABS(D1863-D1883)/20), D1875+(ABS(D1863-D1883)/20))</f>
        <v>1.2048500000000009</v>
      </c>
      <c r="E1876" s="15">
        <f>IF(E1863&gt;E1883, E1875-(ABS(E1863-E1883)/20), E1875+(ABS(E1863-E1883)/20))</f>
        <v>180242994.51289493</v>
      </c>
      <c r="F1876" s="15">
        <f>IF(F1863&gt;F1883, F1875-(ABS(F1863-F1883)/20), F1875+(ABS(F1863-F1883)/20))</f>
        <v>111997804.39290488</v>
      </c>
    </row>
    <row r="1877" spans="2:6" x14ac:dyDescent="0.3">
      <c r="B1877" s="10">
        <v>125.14</v>
      </c>
      <c r="C1877" s="37">
        <v>46524</v>
      </c>
      <c r="D1877" s="14">
        <f>IF(D1863&gt;D1883, D1876-(ABS(D1863-D1883)/20), D1876+(ABS(D1863-D1883)/20))</f>
        <v>1.2133000000000009</v>
      </c>
      <c r="E1877" s="15">
        <f>IF(E1863&gt;E1883, E1876-(ABS(E1863-E1883)/20), E1876+(ABS(E1863-E1883)/20))</f>
        <v>181507096.52030993</v>
      </c>
      <c r="F1877" s="15">
        <f>IF(F1863&gt;F1883, F1876-(ABS(F1863-F1883)/20), F1876+(ABS(F1863-F1883)/20))</f>
        <v>112783280.96436195</v>
      </c>
    </row>
    <row r="1878" spans="2:6" x14ac:dyDescent="0.3">
      <c r="B1878" s="10">
        <v>125.15</v>
      </c>
      <c r="C1878" s="37">
        <v>46525</v>
      </c>
      <c r="D1878" s="14">
        <f>IF(D1863&gt;D1883, D1877-(ABS(D1863-D1883)/20), D1877+(ABS(D1863-D1883)/20))</f>
        <v>1.221750000000001</v>
      </c>
      <c r="E1878" s="15">
        <f>IF(E1863&gt;E1883, E1877-(ABS(E1863-E1883)/20), E1877+(ABS(E1863-E1883)/20))</f>
        <v>182771198.52772492</v>
      </c>
      <c r="F1878" s="15">
        <f>IF(F1863&gt;F1883, F1877-(ABS(F1863-F1883)/20), F1877+(ABS(F1863-F1883)/20))</f>
        <v>113568757.53581902</v>
      </c>
    </row>
    <row r="1879" spans="2:6" x14ac:dyDescent="0.3">
      <c r="B1879" s="10">
        <v>125.16</v>
      </c>
      <c r="C1879" s="37">
        <v>46526</v>
      </c>
      <c r="D1879" s="14">
        <f>IF(D1863&gt;D1883, D1878-(ABS(D1863-D1883)/20), D1878+(ABS(D1863-D1883)/20))</f>
        <v>1.2302000000000011</v>
      </c>
      <c r="E1879" s="15">
        <f>IF(E1863&gt;E1883, E1878-(ABS(E1863-E1883)/20), E1878+(ABS(E1863-E1883)/20))</f>
        <v>184035300.53513992</v>
      </c>
      <c r="F1879" s="15">
        <f>IF(F1863&gt;F1883, F1878-(ABS(F1863-F1883)/20), F1878+(ABS(F1863-F1883)/20))</f>
        <v>114354234.1072761</v>
      </c>
    </row>
    <row r="1880" spans="2:6" x14ac:dyDescent="0.3">
      <c r="B1880" s="10">
        <v>125.17</v>
      </c>
      <c r="C1880" s="37">
        <v>46527</v>
      </c>
      <c r="D1880" s="14">
        <f>IF(D1863&gt;D1883, D1879-(ABS(D1863-D1883)/20), D1879+(ABS(D1863-D1883)/20))</f>
        <v>1.2386500000000011</v>
      </c>
      <c r="E1880" s="15">
        <f>IF(E1863&gt;E1883, E1879-(ABS(E1863-E1883)/20), E1879+(ABS(E1863-E1883)/20))</f>
        <v>185299402.54255491</v>
      </c>
      <c r="F1880" s="15">
        <f>IF(F1863&gt;F1883, F1879-(ABS(F1863-F1883)/20), F1879+(ABS(F1863-F1883)/20))</f>
        <v>115139710.67873317</v>
      </c>
    </row>
    <row r="1881" spans="2:6" x14ac:dyDescent="0.3">
      <c r="B1881" s="10">
        <v>125.18</v>
      </c>
      <c r="C1881" s="37">
        <v>46528</v>
      </c>
      <c r="D1881" s="14">
        <f>IF(D1863&gt;D1883, D1880-(ABS(D1863-D1883)/20), D1880+(ABS(D1863-D1883)/20))</f>
        <v>1.2471000000000012</v>
      </c>
      <c r="E1881" s="15">
        <f>IF(E1863&gt;E1883, E1880-(ABS(E1863-E1883)/20), E1880+(ABS(E1863-E1883)/20))</f>
        <v>186563504.54996991</v>
      </c>
      <c r="F1881" s="15">
        <f>IF(F1863&gt;F1883, F1880-(ABS(F1863-F1883)/20), F1880+(ABS(F1863-F1883)/20))</f>
        <v>115925187.25019024</v>
      </c>
    </row>
    <row r="1882" spans="2:6" x14ac:dyDescent="0.3">
      <c r="B1882" s="10">
        <v>125.19</v>
      </c>
      <c r="C1882" s="37">
        <v>46529</v>
      </c>
      <c r="D1882" s="14">
        <f>IF(D1863&gt;D1883, D1881-(ABS(D1863-D1883)/20), D1881+(ABS(D1863-D1883)/20))</f>
        <v>1.2555500000000013</v>
      </c>
      <c r="E1882" s="15">
        <f>IF(E1863&gt;E1883, E1881-(ABS(E1863-E1883)/20), E1881+(ABS(E1863-E1883)/20))</f>
        <v>187827606.55738491</v>
      </c>
      <c r="F1882" s="15">
        <f>IF(F1863&gt;F1883, F1881-(ABS(F1863-F1883)/20), F1881+(ABS(F1863-F1883)/20))</f>
        <v>116710663.82164732</v>
      </c>
    </row>
    <row r="1883" spans="2:6" x14ac:dyDescent="0.3">
      <c r="B1883" s="10">
        <v>126</v>
      </c>
      <c r="C1883" s="36">
        <v>46530</v>
      </c>
      <c r="D1883" s="11">
        <v>1.264</v>
      </c>
      <c r="E1883" s="12">
        <f>D1883*149597870.7</f>
        <v>189091708.56479999</v>
      </c>
      <c r="F1883" s="12">
        <f>E1883/1.609344</f>
        <v>117496140.39310426</v>
      </c>
    </row>
    <row r="1884" spans="2:6" x14ac:dyDescent="0.3">
      <c r="B1884" s="10">
        <v>126.01</v>
      </c>
      <c r="C1884" s="37">
        <v>46531</v>
      </c>
      <c r="D1884" s="14">
        <f>IF(D1883&gt;D1893, D1883-(ABS(D1883-D1893)/10), D1883+(ABS(D1883-D1893)/10))</f>
        <v>1.2723</v>
      </c>
      <c r="E1884" s="15">
        <f>IF(E1883&gt;E1893, E1883-(ABS(E1883-E1893)/10), E1883+(ABS(E1883-E1893)/10))</f>
        <v>190333370.89161</v>
      </c>
      <c r="F1884" s="15">
        <f>IF(F1883&gt;F1893, F1883-(ABS(F1883-F1893)/10), F1883+(ABS(F1883-F1893)/10))</f>
        <v>118267673.59347036</v>
      </c>
    </row>
    <row r="1885" spans="2:6" x14ac:dyDescent="0.3">
      <c r="B1885" s="10">
        <v>126.02</v>
      </c>
      <c r="C1885" s="37">
        <v>46532</v>
      </c>
      <c r="D1885" s="14">
        <f>IF(D1883&gt;D1893, D1884-(ABS(D1883-D1893)/10), D1884+(ABS(D1883-D1893)/10))</f>
        <v>1.2806</v>
      </c>
      <c r="E1885" s="15">
        <f>IF(E1883&gt;E1893, E1884-(ABS(E1883-E1893)/10), E1884+(ABS(E1883-E1893)/10))</f>
        <v>191575033.21842</v>
      </c>
      <c r="F1885" s="15">
        <f>IF(F1883&gt;F1893, F1884-(ABS(F1883-F1893)/10), F1884+(ABS(F1883-F1893)/10))</f>
        <v>119039206.79383647</v>
      </c>
    </row>
    <row r="1886" spans="2:6" x14ac:dyDescent="0.3">
      <c r="B1886" s="10">
        <v>126.03</v>
      </c>
      <c r="C1886" s="37">
        <v>46533</v>
      </c>
      <c r="D1886" s="14">
        <f>IF(D1883&gt;D1893, D1885-(ABS(D1883-D1893)/10), D1885+(ABS(D1883-D1893)/10))</f>
        <v>1.2888999999999999</v>
      </c>
      <c r="E1886" s="15">
        <f>IF(E1883&gt;E1893, E1885-(ABS(E1883-E1893)/10), E1885+(ABS(E1883-E1893)/10))</f>
        <v>192816695.54523</v>
      </c>
      <c r="F1886" s="15">
        <f>IF(F1883&gt;F1893, F1885-(ABS(F1883-F1893)/10), F1885+(ABS(F1883-F1893)/10))</f>
        <v>119810739.99420258</v>
      </c>
    </row>
    <row r="1887" spans="2:6" x14ac:dyDescent="0.3">
      <c r="B1887" s="10">
        <v>126.04</v>
      </c>
      <c r="C1887" s="37">
        <v>46534</v>
      </c>
      <c r="D1887" s="14">
        <f>IF(D1883&gt;D1893, D1886-(ABS(D1883-D1893)/10), D1886+(ABS(D1883-D1893)/10))</f>
        <v>1.2971999999999999</v>
      </c>
      <c r="E1887" s="15">
        <f>IF(E1883&gt;E1893, E1886-(ABS(E1883-E1893)/10), E1886+(ABS(E1883-E1893)/10))</f>
        <v>194058357.87204</v>
      </c>
      <c r="F1887" s="15">
        <f>IF(F1883&gt;F1893, F1886-(ABS(F1883-F1893)/10), F1886+(ABS(F1883-F1893)/10))</f>
        <v>120582273.19456869</v>
      </c>
    </row>
    <row r="1888" spans="2:6" x14ac:dyDescent="0.3">
      <c r="B1888" s="10">
        <v>126.05</v>
      </c>
      <c r="C1888" s="37">
        <v>46535</v>
      </c>
      <c r="D1888" s="14">
        <f>IF(D1883&gt;D1893, D1887-(ABS(D1883-D1893)/10), D1887+(ABS(D1883-D1893)/10))</f>
        <v>1.3054999999999999</v>
      </c>
      <c r="E1888" s="15">
        <f>IF(E1883&gt;E1893, E1887-(ABS(E1883-E1893)/10), E1887+(ABS(E1883-E1893)/10))</f>
        <v>195300020.19885001</v>
      </c>
      <c r="F1888" s="15">
        <f>IF(F1883&gt;F1893, F1887-(ABS(F1883-F1893)/10), F1887+(ABS(F1883-F1893)/10))</f>
        <v>121353806.3949348</v>
      </c>
    </row>
    <row r="1889" spans="2:6" x14ac:dyDescent="0.3">
      <c r="B1889" s="10">
        <v>126.06</v>
      </c>
      <c r="C1889" s="37">
        <v>46536</v>
      </c>
      <c r="D1889" s="14">
        <f>IF(D1883&gt;D1893, D1888-(ABS(D1883-D1893)/10), D1888+(ABS(D1883-D1893)/10))</f>
        <v>1.3137999999999999</v>
      </c>
      <c r="E1889" s="15">
        <f>IF(E1883&gt;E1893, E1888-(ABS(E1883-E1893)/10), E1888+(ABS(E1883-E1893)/10))</f>
        <v>196541682.52566001</v>
      </c>
      <c r="F1889" s="15">
        <f>IF(F1883&gt;F1893, F1888-(ABS(F1883-F1893)/10), F1888+(ABS(F1883-F1893)/10))</f>
        <v>122125339.59530091</v>
      </c>
    </row>
    <row r="1890" spans="2:6" x14ac:dyDescent="0.3">
      <c r="B1890" s="10">
        <v>126.07</v>
      </c>
      <c r="C1890" s="37">
        <v>46537</v>
      </c>
      <c r="D1890" s="14">
        <f>IF(D1883&gt;D1893, D1889-(ABS(D1883-D1893)/10), D1889+(ABS(D1883-D1893)/10))</f>
        <v>1.3220999999999998</v>
      </c>
      <c r="E1890" s="15">
        <f>IF(E1883&gt;E1893, E1889-(ABS(E1883-E1893)/10), E1889+(ABS(E1883-E1893)/10))</f>
        <v>197783344.85247001</v>
      </c>
      <c r="F1890" s="15">
        <f>IF(F1883&gt;F1893, F1889-(ABS(F1883-F1893)/10), F1889+(ABS(F1883-F1893)/10))</f>
        <v>122896872.79566702</v>
      </c>
    </row>
    <row r="1891" spans="2:6" x14ac:dyDescent="0.3">
      <c r="B1891" s="10">
        <v>126.08</v>
      </c>
      <c r="C1891" s="37">
        <v>46538</v>
      </c>
      <c r="D1891" s="14">
        <f>IF(D1883&gt;D1893, D1890-(ABS(D1883-D1893)/10), D1890+(ABS(D1883-D1893)/10))</f>
        <v>1.3303999999999998</v>
      </c>
      <c r="E1891" s="15">
        <f>IF(E1883&gt;E1893, E1890-(ABS(E1883-E1893)/10), E1890+(ABS(E1883-E1893)/10))</f>
        <v>199025007.17928001</v>
      </c>
      <c r="F1891" s="15">
        <f>IF(F1883&gt;F1893, F1890-(ABS(F1883-F1893)/10), F1890+(ABS(F1883-F1893)/10))</f>
        <v>123668405.99603313</v>
      </c>
    </row>
    <row r="1892" spans="2:6" x14ac:dyDescent="0.3">
      <c r="B1892" s="10">
        <v>126.09</v>
      </c>
      <c r="C1892" s="37">
        <v>46539</v>
      </c>
      <c r="D1892" s="14">
        <f>IF(D1883&gt;D1893, D1891-(ABS(D1883-D1893)/10), D1891+(ABS(D1883-D1893)/10))</f>
        <v>1.3386999999999998</v>
      </c>
      <c r="E1892" s="15">
        <f>IF(E1883&gt;E1893, E1891-(ABS(E1883-E1893)/10), E1891+(ABS(E1883-E1893)/10))</f>
        <v>200266669.50609002</v>
      </c>
      <c r="F1892" s="15">
        <f>IF(F1883&gt;F1893, F1891-(ABS(F1883-F1893)/10), F1891+(ABS(F1883-F1893)/10))</f>
        <v>124439939.19639924</v>
      </c>
    </row>
    <row r="1893" spans="2:6" x14ac:dyDescent="0.3">
      <c r="B1893" s="10">
        <v>127</v>
      </c>
      <c r="C1893" s="36">
        <v>46540</v>
      </c>
      <c r="D1893" s="11">
        <v>1.347</v>
      </c>
      <c r="E1893" s="12">
        <f>D1893*149597870.7</f>
        <v>201508331.83289999</v>
      </c>
      <c r="F1893" s="12">
        <f>E1893/1.609344</f>
        <v>125211472.39676538</v>
      </c>
    </row>
    <row r="1894" spans="2:6" x14ac:dyDescent="0.3">
      <c r="B1894" s="10">
        <v>127.01</v>
      </c>
      <c r="C1894" s="37">
        <v>46541</v>
      </c>
      <c r="D1894" s="14">
        <f>IF(D1893&gt;D1913, D1893-(ABS(D1893-D1913)/20), D1893+(ABS(D1893-D1913)/20))</f>
        <v>1.3549</v>
      </c>
      <c r="E1894" s="15">
        <f>IF(E1893&gt;E1913, E1893-(ABS(E1893-E1913)/20), E1893+(ABS(E1893-E1913)/20))</f>
        <v>202690155.01143</v>
      </c>
      <c r="F1894" s="15">
        <f>IF(F1893&gt;F1913, F1893-(ABS(F1893-F1913)/20), F1893+(ABS(F1893-F1913)/20))</f>
        <v>125945823.27422228</v>
      </c>
    </row>
    <row r="1895" spans="2:6" x14ac:dyDescent="0.3">
      <c r="B1895" s="10">
        <v>127.02</v>
      </c>
      <c r="C1895" s="37">
        <v>46542</v>
      </c>
      <c r="D1895" s="14">
        <f>IF(D1893&gt;D1913, D1894-(ABS(D1893-D1913)/20), D1894+(ABS(D1893-D1913)/20))</f>
        <v>1.3628</v>
      </c>
      <c r="E1895" s="15">
        <f>IF(E1893&gt;E1913, E1894-(ABS(E1893-E1913)/20), E1894+(ABS(E1893-E1913)/20))</f>
        <v>203871978.18996</v>
      </c>
      <c r="F1895" s="15">
        <f>IF(F1893&gt;F1913, F1894-(ABS(F1893-F1913)/20), F1894+(ABS(F1893-F1913)/20))</f>
        <v>126680174.15167919</v>
      </c>
    </row>
    <row r="1896" spans="2:6" x14ac:dyDescent="0.3">
      <c r="B1896" s="10">
        <v>127.03</v>
      </c>
      <c r="C1896" s="37">
        <v>46543</v>
      </c>
      <c r="D1896" s="14">
        <f>IF(D1893&gt;D1913, D1895-(ABS(D1893-D1913)/20), D1895+(ABS(D1893-D1913)/20))</f>
        <v>1.3707</v>
      </c>
      <c r="E1896" s="15">
        <f>IF(E1893&gt;E1913, E1895-(ABS(E1893-E1913)/20), E1895+(ABS(E1893-E1913)/20))</f>
        <v>205053801.36849001</v>
      </c>
      <c r="F1896" s="15">
        <f>IF(F1893&gt;F1913, F1895-(ABS(F1893-F1913)/20), F1895+(ABS(F1893-F1913)/20))</f>
        <v>127414525.02913609</v>
      </c>
    </row>
    <row r="1897" spans="2:6" x14ac:dyDescent="0.3">
      <c r="B1897" s="10">
        <v>127.04</v>
      </c>
      <c r="C1897" s="37">
        <v>46544</v>
      </c>
      <c r="D1897" s="14">
        <f>IF(D1893&gt;D1913, D1896-(ABS(D1893-D1913)/20), D1896+(ABS(D1893-D1913)/20))</f>
        <v>1.3786</v>
      </c>
      <c r="E1897" s="15">
        <f>IF(E1893&gt;E1913, E1896-(ABS(E1893-E1913)/20), E1896+(ABS(E1893-E1913)/20))</f>
        <v>206235624.54702002</v>
      </c>
      <c r="F1897" s="15">
        <f>IF(F1893&gt;F1913, F1896-(ABS(F1893-F1913)/20), F1896+(ABS(F1893-F1913)/20))</f>
        <v>128148875.90659299</v>
      </c>
    </row>
    <row r="1898" spans="2:6" x14ac:dyDescent="0.3">
      <c r="B1898" s="10">
        <v>127.05</v>
      </c>
      <c r="C1898" s="37">
        <v>46545</v>
      </c>
      <c r="D1898" s="14">
        <f>IF(D1893&gt;D1913, D1897-(ABS(D1893-D1913)/20), D1897+(ABS(D1893-D1913)/20))</f>
        <v>1.3865000000000001</v>
      </c>
      <c r="E1898" s="15">
        <f>IF(E1893&gt;E1913, E1897-(ABS(E1893-E1913)/20), E1897+(ABS(E1893-E1913)/20))</f>
        <v>207417447.72555003</v>
      </c>
      <c r="F1898" s="15">
        <f>IF(F1893&gt;F1913, F1897-(ABS(F1893-F1913)/20), F1897+(ABS(F1893-F1913)/20))</f>
        <v>128883226.7840499</v>
      </c>
    </row>
    <row r="1899" spans="2:6" x14ac:dyDescent="0.3">
      <c r="B1899" s="10">
        <v>127.06</v>
      </c>
      <c r="C1899" s="37">
        <v>46546</v>
      </c>
      <c r="D1899" s="14">
        <f>IF(D1893&gt;D1913, D1898-(ABS(D1893-D1913)/20), D1898+(ABS(D1893-D1913)/20))</f>
        <v>1.3944000000000001</v>
      </c>
      <c r="E1899" s="15">
        <f>IF(E1893&gt;E1913, E1898-(ABS(E1893-E1913)/20), E1898+(ABS(E1893-E1913)/20))</f>
        <v>208599270.90408003</v>
      </c>
      <c r="F1899" s="15">
        <f>IF(F1893&gt;F1913, F1898-(ABS(F1893-F1913)/20), F1898+(ABS(F1893-F1913)/20))</f>
        <v>129617577.6615068</v>
      </c>
    </row>
    <row r="1900" spans="2:6" x14ac:dyDescent="0.3">
      <c r="B1900" s="10">
        <v>127.07</v>
      </c>
      <c r="C1900" s="37">
        <v>46547</v>
      </c>
      <c r="D1900" s="14">
        <f>IF(D1893&gt;D1913, D1899-(ABS(D1893-D1913)/20), D1899+(ABS(D1893-D1913)/20))</f>
        <v>1.4023000000000001</v>
      </c>
      <c r="E1900" s="15">
        <f>IF(E1893&gt;E1913, E1899-(ABS(E1893-E1913)/20), E1899+(ABS(E1893-E1913)/20))</f>
        <v>209781094.08261004</v>
      </c>
      <c r="F1900" s="15">
        <f>IF(F1893&gt;F1913, F1899-(ABS(F1893-F1913)/20), F1899+(ABS(F1893-F1913)/20))</f>
        <v>130351928.53896371</v>
      </c>
    </row>
    <row r="1901" spans="2:6" x14ac:dyDescent="0.3">
      <c r="B1901" s="10">
        <v>127.08</v>
      </c>
      <c r="C1901" s="37">
        <v>46548</v>
      </c>
      <c r="D1901" s="14">
        <f>IF(D1893&gt;D1913, D1900-(ABS(D1893-D1913)/20), D1900+(ABS(D1893-D1913)/20))</f>
        <v>1.4102000000000001</v>
      </c>
      <c r="E1901" s="15">
        <f>IF(E1893&gt;E1913, E1900-(ABS(E1893-E1913)/20), E1900+(ABS(E1893-E1913)/20))</f>
        <v>210962917.26114005</v>
      </c>
      <c r="F1901" s="15">
        <f>IF(F1893&gt;F1913, F1900-(ABS(F1893-F1913)/20), F1900+(ABS(F1893-F1913)/20))</f>
        <v>131086279.41642061</v>
      </c>
    </row>
    <row r="1902" spans="2:6" x14ac:dyDescent="0.3">
      <c r="B1902" s="10">
        <v>127.09</v>
      </c>
      <c r="C1902" s="37">
        <v>46549</v>
      </c>
      <c r="D1902" s="14">
        <f>IF(D1893&gt;D1913, D1901-(ABS(D1893-D1913)/20), D1901+(ABS(D1893-D1913)/20))</f>
        <v>1.4181000000000001</v>
      </c>
      <c r="E1902" s="15">
        <f>IF(E1893&gt;E1913, E1901-(ABS(E1893-E1913)/20), E1901+(ABS(E1893-E1913)/20))</f>
        <v>212144740.43967006</v>
      </c>
      <c r="F1902" s="15">
        <f>IF(F1893&gt;F1913, F1901-(ABS(F1893-F1913)/20), F1901+(ABS(F1893-F1913)/20))</f>
        <v>131820630.29387751</v>
      </c>
    </row>
    <row r="1903" spans="2:6" x14ac:dyDescent="0.3">
      <c r="B1903" s="10">
        <v>127.1</v>
      </c>
      <c r="C1903" s="37">
        <v>46550</v>
      </c>
      <c r="D1903" s="14">
        <f>IF(D1893&gt;D1913, D1902-(ABS(D1893-D1913)/20), D1902+(ABS(D1893-D1913)/20))</f>
        <v>1.4260000000000002</v>
      </c>
      <c r="E1903" s="15">
        <f>IF(E1893&gt;E1913, E1902-(ABS(E1893-E1913)/20), E1902+(ABS(E1893-E1913)/20))</f>
        <v>213326563.61820006</v>
      </c>
      <c r="F1903" s="15">
        <f>IF(F1893&gt;F1913, F1902-(ABS(F1893-F1913)/20), F1902+(ABS(F1893-F1913)/20))</f>
        <v>132554981.17133442</v>
      </c>
    </row>
    <row r="1904" spans="2:6" x14ac:dyDescent="0.3">
      <c r="B1904" s="10">
        <v>127.11</v>
      </c>
      <c r="C1904" s="37">
        <v>46551</v>
      </c>
      <c r="D1904" s="14">
        <f>IF(D1893&gt;D1913, D1903-(ABS(D1893-D1913)/20), D1903+(ABS(D1893-D1913)/20))</f>
        <v>1.4339000000000002</v>
      </c>
      <c r="E1904" s="15">
        <f>IF(E1893&gt;E1913, E1903-(ABS(E1893-E1913)/20), E1903+(ABS(E1893-E1913)/20))</f>
        <v>214508386.79673007</v>
      </c>
      <c r="F1904" s="15">
        <f>IF(F1893&gt;F1913, F1903-(ABS(F1893-F1913)/20), F1903+(ABS(F1893-F1913)/20))</f>
        <v>133289332.04879132</v>
      </c>
    </row>
    <row r="1905" spans="2:6" x14ac:dyDescent="0.3">
      <c r="B1905" s="10">
        <v>127.12</v>
      </c>
      <c r="C1905" s="37">
        <v>46552</v>
      </c>
      <c r="D1905" s="14">
        <f>IF(D1893&gt;D1913, D1904-(ABS(D1893-D1913)/20), D1904+(ABS(D1893-D1913)/20))</f>
        <v>1.4418000000000002</v>
      </c>
      <c r="E1905" s="15">
        <f>IF(E1893&gt;E1913, E1904-(ABS(E1893-E1913)/20), E1904+(ABS(E1893-E1913)/20))</f>
        <v>215690209.97526008</v>
      </c>
      <c r="F1905" s="15">
        <f>IF(F1893&gt;F1913, F1904-(ABS(F1893-F1913)/20), F1904+(ABS(F1893-F1913)/20))</f>
        <v>134023682.92624822</v>
      </c>
    </row>
    <row r="1906" spans="2:6" x14ac:dyDescent="0.3">
      <c r="B1906" s="10">
        <v>127.13</v>
      </c>
      <c r="C1906" s="37">
        <v>46553</v>
      </c>
      <c r="D1906" s="14">
        <f>IF(D1893&gt;D1913, D1905-(ABS(D1893-D1913)/20), D1905+(ABS(D1893-D1913)/20))</f>
        <v>1.4497000000000002</v>
      </c>
      <c r="E1906" s="15">
        <f>IF(E1893&gt;E1913, E1905-(ABS(E1893-E1913)/20), E1905+(ABS(E1893-E1913)/20))</f>
        <v>216872033.15379009</v>
      </c>
      <c r="F1906" s="15">
        <f>IF(F1893&gt;F1913, F1905-(ABS(F1893-F1913)/20), F1905+(ABS(F1893-F1913)/20))</f>
        <v>134758033.80370513</v>
      </c>
    </row>
    <row r="1907" spans="2:6" x14ac:dyDescent="0.3">
      <c r="B1907" s="10">
        <v>127.14</v>
      </c>
      <c r="C1907" s="37">
        <v>46554</v>
      </c>
      <c r="D1907" s="14">
        <f>IF(D1893&gt;D1913, D1906-(ABS(D1893-D1913)/20), D1906+(ABS(D1893-D1913)/20))</f>
        <v>1.4576000000000002</v>
      </c>
      <c r="E1907" s="15">
        <f>IF(E1893&gt;E1913, E1906-(ABS(E1893-E1913)/20), E1906+(ABS(E1893-E1913)/20))</f>
        <v>218053856.33232009</v>
      </c>
      <c r="F1907" s="15">
        <f>IF(F1893&gt;F1913, F1906-(ABS(F1893-F1913)/20), F1906+(ABS(F1893-F1913)/20))</f>
        <v>135492384.68116203</v>
      </c>
    </row>
    <row r="1908" spans="2:6" x14ac:dyDescent="0.3">
      <c r="B1908" s="10">
        <v>127.15</v>
      </c>
      <c r="C1908" s="37">
        <v>46555</v>
      </c>
      <c r="D1908" s="14">
        <f>IF(D1893&gt;D1913, D1907-(ABS(D1893-D1913)/20), D1907+(ABS(D1893-D1913)/20))</f>
        <v>1.4655000000000002</v>
      </c>
      <c r="E1908" s="15">
        <f>IF(E1893&gt;E1913, E1907-(ABS(E1893-E1913)/20), E1907+(ABS(E1893-E1913)/20))</f>
        <v>219235679.5108501</v>
      </c>
      <c r="F1908" s="15">
        <f>IF(F1893&gt;F1913, F1907-(ABS(F1893-F1913)/20), F1907+(ABS(F1893-F1913)/20))</f>
        <v>136226735.55861893</v>
      </c>
    </row>
    <row r="1909" spans="2:6" x14ac:dyDescent="0.3">
      <c r="B1909" s="10">
        <v>127.16</v>
      </c>
      <c r="C1909" s="37">
        <v>46556</v>
      </c>
      <c r="D1909" s="14">
        <f>IF(D1893&gt;D1913, D1908-(ABS(D1893-D1913)/20), D1908+(ABS(D1893-D1913)/20))</f>
        <v>1.4734000000000003</v>
      </c>
      <c r="E1909" s="15">
        <f>IF(E1893&gt;E1913, E1908-(ABS(E1893-E1913)/20), E1908+(ABS(E1893-E1913)/20))</f>
        <v>220417502.68938011</v>
      </c>
      <c r="F1909" s="15">
        <f>IF(F1893&gt;F1913, F1908-(ABS(F1893-F1913)/20), F1908+(ABS(F1893-F1913)/20))</f>
        <v>136961086.43607584</v>
      </c>
    </row>
    <row r="1910" spans="2:6" x14ac:dyDescent="0.3">
      <c r="B1910" s="10">
        <v>127.17</v>
      </c>
      <c r="C1910" s="37">
        <v>46557</v>
      </c>
      <c r="D1910" s="14">
        <f>IF(D1893&gt;D1913, D1909-(ABS(D1893-D1913)/20), D1909+(ABS(D1893-D1913)/20))</f>
        <v>1.4813000000000003</v>
      </c>
      <c r="E1910" s="15">
        <f>IF(E1893&gt;E1913, E1909-(ABS(E1893-E1913)/20), E1909+(ABS(E1893-E1913)/20))</f>
        <v>221599325.86791012</v>
      </c>
      <c r="F1910" s="15">
        <f>IF(F1893&gt;F1913, F1909-(ABS(F1893-F1913)/20), F1909+(ABS(F1893-F1913)/20))</f>
        <v>137695437.31353274</v>
      </c>
    </row>
    <row r="1911" spans="2:6" x14ac:dyDescent="0.3">
      <c r="B1911" s="10">
        <v>127.18</v>
      </c>
      <c r="C1911" s="37">
        <v>46558</v>
      </c>
      <c r="D1911" s="14">
        <f>IF(D1893&gt;D1913, D1910-(ABS(D1893-D1913)/20), D1910+(ABS(D1893-D1913)/20))</f>
        <v>1.4892000000000003</v>
      </c>
      <c r="E1911" s="15">
        <f>IF(E1893&gt;E1913, E1910-(ABS(E1893-E1913)/20), E1910+(ABS(E1893-E1913)/20))</f>
        <v>222781149.04644012</v>
      </c>
      <c r="F1911" s="15">
        <f>IF(F1893&gt;F1913, F1910-(ABS(F1893-F1913)/20), F1910+(ABS(F1893-F1913)/20))</f>
        <v>138429788.19098964</v>
      </c>
    </row>
    <row r="1912" spans="2:6" x14ac:dyDescent="0.3">
      <c r="B1912" s="10">
        <v>127.19</v>
      </c>
      <c r="C1912" s="37">
        <v>46559</v>
      </c>
      <c r="D1912" s="14">
        <f>IF(D1893&gt;D1913, D1911-(ABS(D1893-D1913)/20), D1911+(ABS(D1893-D1913)/20))</f>
        <v>1.4971000000000003</v>
      </c>
      <c r="E1912" s="15">
        <f>IF(E1893&gt;E1913, E1911-(ABS(E1893-E1913)/20), E1911+(ABS(E1893-E1913)/20))</f>
        <v>223962972.22497013</v>
      </c>
      <c r="F1912" s="15">
        <f>IF(F1893&gt;F1913, F1911-(ABS(F1893-F1913)/20), F1911+(ABS(F1893-F1913)/20))</f>
        <v>139164139.06844655</v>
      </c>
    </row>
    <row r="1913" spans="2:6" x14ac:dyDescent="0.3">
      <c r="B1913" s="10">
        <v>128</v>
      </c>
      <c r="C1913" s="36">
        <v>46560</v>
      </c>
      <c r="D1913" s="11">
        <v>1.5049999999999999</v>
      </c>
      <c r="E1913" s="12">
        <f>D1913*149597870.7</f>
        <v>225144795.40349996</v>
      </c>
      <c r="F1913" s="12">
        <f>E1913/1.609344</f>
        <v>139898489.94590339</v>
      </c>
    </row>
    <row r="1914" spans="2:6" x14ac:dyDescent="0.3">
      <c r="B1914" s="10">
        <v>128.01</v>
      </c>
      <c r="C1914" s="37">
        <v>46561</v>
      </c>
      <c r="D1914" s="14">
        <f>IF(D1913&gt;D1923, D1913-(ABS(D1913-D1923)/10), D1913+(ABS(D1913-D1923)/10))</f>
        <v>1.5125</v>
      </c>
      <c r="E1914" s="15">
        <f>IF(E1913&gt;E1923, E1913-(ABS(E1913-E1923)/10), E1913+(ABS(E1913-E1923)/10))</f>
        <v>226266779.43374997</v>
      </c>
      <c r="F1914" s="15">
        <f>IF(F1913&gt;F1923, F1913-(ABS(F1913-F1923)/10), F1913+(ABS(F1913-F1923)/10))</f>
        <v>140595658.50045109</v>
      </c>
    </row>
    <row r="1915" spans="2:6" x14ac:dyDescent="0.3">
      <c r="B1915" s="10">
        <v>128.02000000000001</v>
      </c>
      <c r="C1915" s="37">
        <v>46562</v>
      </c>
      <c r="D1915" s="14">
        <f>IF(D1913&gt;D1923, D1914-(ABS(D1913-D1923)/10), D1914+(ABS(D1913-D1923)/10))</f>
        <v>1.52</v>
      </c>
      <c r="E1915" s="15">
        <f>IF(E1913&gt;E1923, E1914-(ABS(E1913-E1923)/10), E1914+(ABS(E1913-E1923)/10))</f>
        <v>227388763.46399999</v>
      </c>
      <c r="F1915" s="15">
        <f>IF(F1913&gt;F1923, F1914-(ABS(F1913-F1923)/10), F1914+(ABS(F1913-F1923)/10))</f>
        <v>141292827.05499879</v>
      </c>
    </row>
    <row r="1916" spans="2:6" x14ac:dyDescent="0.3">
      <c r="B1916" s="10">
        <v>128.03</v>
      </c>
      <c r="C1916" s="37">
        <v>46563</v>
      </c>
      <c r="D1916" s="14">
        <f>IF(D1913&gt;D1923, D1915-(ABS(D1913-D1923)/10), D1915+(ABS(D1913-D1923)/10))</f>
        <v>1.5275000000000001</v>
      </c>
      <c r="E1916" s="15">
        <f>IF(E1913&gt;E1923, E1915-(ABS(E1913-E1923)/10), E1915+(ABS(E1913-E1923)/10))</f>
        <v>228510747.49425</v>
      </c>
      <c r="F1916" s="15">
        <f>IF(F1913&gt;F1923, F1915-(ABS(F1913-F1923)/10), F1915+(ABS(F1913-F1923)/10))</f>
        <v>141989995.60954648</v>
      </c>
    </row>
    <row r="1917" spans="2:6" x14ac:dyDescent="0.3">
      <c r="B1917" s="10">
        <v>128.04</v>
      </c>
      <c r="C1917" s="37">
        <v>46564</v>
      </c>
      <c r="D1917" s="14">
        <f>IF(D1913&gt;D1923, D1916-(ABS(D1913-D1923)/10), D1916+(ABS(D1913-D1923)/10))</f>
        <v>1.5350000000000001</v>
      </c>
      <c r="E1917" s="15">
        <f>IF(E1913&gt;E1923, E1916-(ABS(E1913-E1923)/10), E1916+(ABS(E1913-E1923)/10))</f>
        <v>229632731.52450001</v>
      </c>
      <c r="F1917" s="15">
        <f>IF(F1913&gt;F1923, F1916-(ABS(F1913-F1923)/10), F1916+(ABS(F1913-F1923)/10))</f>
        <v>142687164.16409418</v>
      </c>
    </row>
    <row r="1918" spans="2:6" x14ac:dyDescent="0.3">
      <c r="B1918" s="10">
        <v>128.05000000000001</v>
      </c>
      <c r="C1918" s="37">
        <v>46565</v>
      </c>
      <c r="D1918" s="14">
        <f>IF(D1913&gt;D1923, D1917-(ABS(D1913-D1923)/10), D1917+(ABS(D1913-D1923)/10))</f>
        <v>1.5425000000000002</v>
      </c>
      <c r="E1918" s="15">
        <f>IF(E1913&gt;E1923, E1917-(ABS(E1913-E1923)/10), E1917+(ABS(E1913-E1923)/10))</f>
        <v>230754715.55475003</v>
      </c>
      <c r="F1918" s="15">
        <f>IF(F1913&gt;F1923, F1917-(ABS(F1913-F1923)/10), F1917+(ABS(F1913-F1923)/10))</f>
        <v>143384332.71864188</v>
      </c>
    </row>
    <row r="1919" spans="2:6" x14ac:dyDescent="0.3">
      <c r="B1919" s="10">
        <v>128.06</v>
      </c>
      <c r="C1919" s="37">
        <v>46566</v>
      </c>
      <c r="D1919" s="14">
        <f>IF(D1913&gt;D1923, D1918-(ABS(D1913-D1923)/10), D1918+(ABS(D1913-D1923)/10))</f>
        <v>1.5500000000000003</v>
      </c>
      <c r="E1919" s="15">
        <f>IF(E1913&gt;E1923, E1918-(ABS(E1913-E1923)/10), E1918+(ABS(E1913-E1923)/10))</f>
        <v>231876699.58500004</v>
      </c>
      <c r="F1919" s="15">
        <f>IF(F1913&gt;F1923, F1918-(ABS(F1913-F1923)/10), F1918+(ABS(F1913-F1923)/10))</f>
        <v>144081501.27318957</v>
      </c>
    </row>
    <row r="1920" spans="2:6" x14ac:dyDescent="0.3">
      <c r="B1920" s="10">
        <v>128.07</v>
      </c>
      <c r="C1920" s="37">
        <v>46567</v>
      </c>
      <c r="D1920" s="14">
        <f>IF(D1913&gt;D1923, D1919-(ABS(D1913-D1923)/10), D1919+(ABS(D1913-D1923)/10))</f>
        <v>1.5575000000000003</v>
      </c>
      <c r="E1920" s="15">
        <f>IF(E1913&gt;E1923, E1919-(ABS(E1913-E1923)/10), E1919+(ABS(E1913-E1923)/10))</f>
        <v>232998683.61525005</v>
      </c>
      <c r="F1920" s="15">
        <f>IF(F1913&gt;F1923, F1919-(ABS(F1913-F1923)/10), F1919+(ABS(F1913-F1923)/10))</f>
        <v>144778669.82773727</v>
      </c>
    </row>
    <row r="1921" spans="2:6" x14ac:dyDescent="0.3">
      <c r="B1921" s="10">
        <v>128.08000000000001</v>
      </c>
      <c r="C1921" s="37">
        <v>46568</v>
      </c>
      <c r="D1921" s="14">
        <f>IF(D1913&gt;D1923, D1920-(ABS(D1913-D1923)/10), D1920+(ABS(D1913-D1923)/10))</f>
        <v>1.5650000000000004</v>
      </c>
      <c r="E1921" s="15">
        <f>IF(E1913&gt;E1923, E1920-(ABS(E1913-E1923)/10), E1920+(ABS(E1913-E1923)/10))</f>
        <v>234120667.64550006</v>
      </c>
      <c r="F1921" s="15">
        <f>IF(F1913&gt;F1923, F1920-(ABS(F1913-F1923)/10), F1920+(ABS(F1913-F1923)/10))</f>
        <v>145475838.38228497</v>
      </c>
    </row>
    <row r="1922" spans="2:6" x14ac:dyDescent="0.3">
      <c r="B1922" s="10">
        <v>128.09</v>
      </c>
      <c r="C1922" s="37">
        <v>46569</v>
      </c>
      <c r="D1922" s="14">
        <f>IF(D1913&gt;D1923, D1921-(ABS(D1913-D1923)/10), D1921+(ABS(D1913-D1923)/10))</f>
        <v>1.5725000000000005</v>
      </c>
      <c r="E1922" s="15">
        <f>IF(E1913&gt;E1923, E1921-(ABS(E1913-E1923)/10), E1921+(ABS(E1913-E1923)/10))</f>
        <v>235242651.67575008</v>
      </c>
      <c r="F1922" s="15">
        <f>IF(F1913&gt;F1923, F1921-(ABS(F1913-F1923)/10), F1921+(ABS(F1913-F1923)/10))</f>
        <v>146173006.93683267</v>
      </c>
    </row>
    <row r="1923" spans="2:6" x14ac:dyDescent="0.3">
      <c r="B1923" s="10">
        <v>129</v>
      </c>
      <c r="C1923" s="36">
        <v>46570</v>
      </c>
      <c r="D1923" s="11">
        <v>1.58</v>
      </c>
      <c r="E1923" s="12">
        <f>D1923*149597870.7</f>
        <v>236364635.706</v>
      </c>
      <c r="F1923" s="12">
        <f>E1923/1.609344</f>
        <v>146870175.49138033</v>
      </c>
    </row>
    <row r="1924" spans="2:6" x14ac:dyDescent="0.3">
      <c r="B1924" s="10">
        <v>129.01</v>
      </c>
      <c r="C1924" s="37">
        <v>46571</v>
      </c>
      <c r="D1924" s="14">
        <f>IF(D1923&gt;D1943, D1923-(ABS(D1923-D1943)/20), D1923+(ABS(D1923-D1943)/20))</f>
        <v>1.5869</v>
      </c>
      <c r="E1924" s="15">
        <f>IF(E1923&gt;E1943, E1923-(ABS(E1923-E1943)/20), E1923+(ABS(E1923-E1943)/20))</f>
        <v>237396861.01383001</v>
      </c>
      <c r="F1924" s="15">
        <f>IF(F1923&gt;F1943, F1923-(ABS(F1923-F1943)/20), F1923+(ABS(F1923-F1943)/20))</f>
        <v>147511570.56156421</v>
      </c>
    </row>
    <row r="1925" spans="2:6" x14ac:dyDescent="0.3">
      <c r="B1925" s="10">
        <v>129.02000000000001</v>
      </c>
      <c r="C1925" s="37">
        <v>46572</v>
      </c>
      <c r="D1925" s="14">
        <f>IF(D1923&gt;D1943, D1924-(ABS(D1923-D1943)/20), D1924+(ABS(D1923-D1943)/20))</f>
        <v>1.5937999999999999</v>
      </c>
      <c r="E1925" s="15">
        <f>IF(E1923&gt;E1943, E1924-(ABS(E1923-E1943)/20), E1924+(ABS(E1923-E1943)/20))</f>
        <v>238429086.32166001</v>
      </c>
      <c r="F1925" s="15">
        <f>IF(F1923&gt;F1943, F1924-(ABS(F1923-F1943)/20), F1924+(ABS(F1923-F1943)/20))</f>
        <v>148152965.63174808</v>
      </c>
    </row>
    <row r="1926" spans="2:6" x14ac:dyDescent="0.3">
      <c r="B1926" s="10">
        <v>129.03</v>
      </c>
      <c r="C1926" s="37">
        <v>46573</v>
      </c>
      <c r="D1926" s="14">
        <f>IF(D1923&gt;D1943, D1925-(ABS(D1923-D1943)/20), D1925+(ABS(D1923-D1943)/20))</f>
        <v>1.6006999999999998</v>
      </c>
      <c r="E1926" s="15">
        <f>IF(E1923&gt;E1943, E1925-(ABS(E1923-E1943)/20), E1925+(ABS(E1923-E1943)/20))</f>
        <v>239461311.62949002</v>
      </c>
      <c r="F1926" s="15">
        <f>IF(F1923&gt;F1943, F1925-(ABS(F1923-F1943)/20), F1925+(ABS(F1923-F1943)/20))</f>
        <v>148794360.70193195</v>
      </c>
    </row>
    <row r="1927" spans="2:6" x14ac:dyDescent="0.3">
      <c r="B1927" s="10">
        <v>129.04</v>
      </c>
      <c r="C1927" s="37">
        <v>46574</v>
      </c>
      <c r="D1927" s="14">
        <f>IF(D1923&gt;D1943, D1926-(ABS(D1923-D1943)/20), D1926+(ABS(D1923-D1943)/20))</f>
        <v>1.6075999999999997</v>
      </c>
      <c r="E1927" s="15">
        <f>IF(E1923&gt;E1943, E1926-(ABS(E1923-E1943)/20), E1926+(ABS(E1923-E1943)/20))</f>
        <v>240493536.93732002</v>
      </c>
      <c r="F1927" s="15">
        <f>IF(F1923&gt;F1943, F1926-(ABS(F1923-F1943)/20), F1926+(ABS(F1923-F1943)/20))</f>
        <v>149435755.77211583</v>
      </c>
    </row>
    <row r="1928" spans="2:6" x14ac:dyDescent="0.3">
      <c r="B1928" s="10">
        <v>129.05000000000001</v>
      </c>
      <c r="C1928" s="37">
        <v>46575</v>
      </c>
      <c r="D1928" s="14">
        <f>IF(D1923&gt;D1943, D1927-(ABS(D1923-D1943)/20), D1927+(ABS(D1923-D1943)/20))</f>
        <v>1.6144999999999996</v>
      </c>
      <c r="E1928" s="15">
        <f>IF(E1923&gt;E1943, E1927-(ABS(E1923-E1943)/20), E1927+(ABS(E1923-E1943)/20))</f>
        <v>241525762.24515003</v>
      </c>
      <c r="F1928" s="15">
        <f>IF(F1923&gt;F1943, F1927-(ABS(F1923-F1943)/20), F1927+(ABS(F1923-F1943)/20))</f>
        <v>150077150.8422997</v>
      </c>
    </row>
    <row r="1929" spans="2:6" x14ac:dyDescent="0.3">
      <c r="B1929" s="10">
        <v>129.06</v>
      </c>
      <c r="C1929" s="37">
        <v>46576</v>
      </c>
      <c r="D1929" s="14">
        <f>IF(D1923&gt;D1943, D1928-(ABS(D1923-D1943)/20), D1928+(ABS(D1923-D1943)/20))</f>
        <v>1.6213999999999995</v>
      </c>
      <c r="E1929" s="15">
        <f>IF(E1923&gt;E1943, E1928-(ABS(E1923-E1943)/20), E1928+(ABS(E1923-E1943)/20))</f>
        <v>242557987.55298004</v>
      </c>
      <c r="F1929" s="15">
        <f>IF(F1923&gt;F1943, F1928-(ABS(F1923-F1943)/20), F1928+(ABS(F1923-F1943)/20))</f>
        <v>150718545.91248357</v>
      </c>
    </row>
    <row r="1930" spans="2:6" x14ac:dyDescent="0.3">
      <c r="B1930" s="10">
        <v>129.07</v>
      </c>
      <c r="C1930" s="37">
        <v>46577</v>
      </c>
      <c r="D1930" s="14">
        <f>IF(D1923&gt;D1943, D1929-(ABS(D1923-D1943)/20), D1929+(ABS(D1923-D1943)/20))</f>
        <v>1.6282999999999994</v>
      </c>
      <c r="E1930" s="15">
        <f>IF(E1923&gt;E1943, E1929-(ABS(E1923-E1943)/20), E1929+(ABS(E1923-E1943)/20))</f>
        <v>243590212.86081004</v>
      </c>
      <c r="F1930" s="15">
        <f>IF(F1923&gt;F1943, F1929-(ABS(F1923-F1943)/20), F1929+(ABS(F1923-F1943)/20))</f>
        <v>151359940.98266745</v>
      </c>
    </row>
    <row r="1931" spans="2:6" x14ac:dyDescent="0.3">
      <c r="B1931" s="10">
        <v>129.08000000000001</v>
      </c>
      <c r="C1931" s="37">
        <v>46578</v>
      </c>
      <c r="D1931" s="14">
        <f>IF(D1923&gt;D1943, D1930-(ABS(D1923-D1943)/20), D1930+(ABS(D1923-D1943)/20))</f>
        <v>1.6351999999999993</v>
      </c>
      <c r="E1931" s="15">
        <f>IF(E1923&gt;E1943, E1930-(ABS(E1923-E1943)/20), E1930+(ABS(E1923-E1943)/20))</f>
        <v>244622438.16864005</v>
      </c>
      <c r="F1931" s="15">
        <f>IF(F1923&gt;F1943, F1930-(ABS(F1923-F1943)/20), F1930+(ABS(F1923-F1943)/20))</f>
        <v>152001336.05285132</v>
      </c>
    </row>
    <row r="1932" spans="2:6" x14ac:dyDescent="0.3">
      <c r="B1932" s="10">
        <v>129.09</v>
      </c>
      <c r="C1932" s="37">
        <v>46579</v>
      </c>
      <c r="D1932" s="14">
        <f>IF(D1923&gt;D1943, D1931-(ABS(D1923-D1943)/20), D1931+(ABS(D1923-D1943)/20))</f>
        <v>1.6420999999999992</v>
      </c>
      <c r="E1932" s="15">
        <f>IF(E1923&gt;E1943, E1931-(ABS(E1923-E1943)/20), E1931+(ABS(E1923-E1943)/20))</f>
        <v>245654663.47647005</v>
      </c>
      <c r="F1932" s="15">
        <f>IF(F1923&gt;F1943, F1931-(ABS(F1923-F1943)/20), F1931+(ABS(F1923-F1943)/20))</f>
        <v>152642731.12303519</v>
      </c>
    </row>
    <row r="1933" spans="2:6" x14ac:dyDescent="0.3">
      <c r="B1933" s="10">
        <v>129.1</v>
      </c>
      <c r="C1933" s="37">
        <v>46580</v>
      </c>
      <c r="D1933" s="14">
        <f>IF(D1923&gt;D1943, D1932-(ABS(D1923-D1943)/20), D1932+(ABS(D1923-D1943)/20))</f>
        <v>1.6489999999999991</v>
      </c>
      <c r="E1933" s="15">
        <f>IF(E1923&gt;E1943, E1932-(ABS(E1923-E1943)/20), E1932+(ABS(E1923-E1943)/20))</f>
        <v>246686888.78430006</v>
      </c>
      <c r="F1933" s="15">
        <f>IF(F1923&gt;F1943, F1932-(ABS(F1923-F1943)/20), F1932+(ABS(F1923-F1943)/20))</f>
        <v>153284126.19321907</v>
      </c>
    </row>
    <row r="1934" spans="2:6" x14ac:dyDescent="0.3">
      <c r="B1934" s="10">
        <v>129.11000000000001</v>
      </c>
      <c r="C1934" s="37">
        <v>46581</v>
      </c>
      <c r="D1934" s="14">
        <f>IF(D1923&gt;D1943, D1933-(ABS(D1923-D1943)/20), D1933+(ABS(D1923-D1943)/20))</f>
        <v>1.655899999999999</v>
      </c>
      <c r="E1934" s="15">
        <f>IF(E1923&gt;E1943, E1933-(ABS(E1923-E1943)/20), E1933+(ABS(E1923-E1943)/20))</f>
        <v>247719114.09213006</v>
      </c>
      <c r="F1934" s="15">
        <f>IF(F1923&gt;F1943, F1933-(ABS(F1923-F1943)/20), F1933+(ABS(F1923-F1943)/20))</f>
        <v>153925521.26340294</v>
      </c>
    </row>
    <row r="1935" spans="2:6" x14ac:dyDescent="0.3">
      <c r="B1935" s="10">
        <v>129.12</v>
      </c>
      <c r="C1935" s="37">
        <v>46582</v>
      </c>
      <c r="D1935" s="14">
        <f>IF(D1923&gt;D1943, D1934-(ABS(D1923-D1943)/20), D1934+(ABS(D1923-D1943)/20))</f>
        <v>1.6627999999999989</v>
      </c>
      <c r="E1935" s="15">
        <f>IF(E1923&gt;E1943, E1934-(ABS(E1923-E1943)/20), E1934+(ABS(E1923-E1943)/20))</f>
        <v>248751339.39996007</v>
      </c>
      <c r="F1935" s="15">
        <f>IF(F1923&gt;F1943, F1934-(ABS(F1923-F1943)/20), F1934+(ABS(F1923-F1943)/20))</f>
        <v>154566916.33358681</v>
      </c>
    </row>
    <row r="1936" spans="2:6" x14ac:dyDescent="0.3">
      <c r="B1936" s="10">
        <v>129.13</v>
      </c>
      <c r="C1936" s="37">
        <v>46583</v>
      </c>
      <c r="D1936" s="14">
        <f>IF(D1923&gt;D1943, D1935-(ABS(D1923-D1943)/20), D1935+(ABS(D1923-D1943)/20))</f>
        <v>1.6696999999999989</v>
      </c>
      <c r="E1936" s="15">
        <f>IF(E1923&gt;E1943, E1935-(ABS(E1923-E1943)/20), E1935+(ABS(E1923-E1943)/20))</f>
        <v>249783564.70779008</v>
      </c>
      <c r="F1936" s="15">
        <f>IF(F1923&gt;F1943, F1935-(ABS(F1923-F1943)/20), F1935+(ABS(F1923-F1943)/20))</f>
        <v>155208311.40377069</v>
      </c>
    </row>
    <row r="1937" spans="2:6" x14ac:dyDescent="0.3">
      <c r="B1937" s="10">
        <v>129.13999999999999</v>
      </c>
      <c r="C1937" s="37">
        <v>46584</v>
      </c>
      <c r="D1937" s="14">
        <f>IF(D1923&gt;D1943, D1936-(ABS(D1923-D1943)/20), D1936+(ABS(D1923-D1943)/20))</f>
        <v>1.6765999999999988</v>
      </c>
      <c r="E1937" s="15">
        <f>IF(E1923&gt;E1943, E1936-(ABS(E1923-E1943)/20), E1936+(ABS(E1923-E1943)/20))</f>
        <v>250815790.01562008</v>
      </c>
      <c r="F1937" s="15">
        <f>IF(F1923&gt;F1943, F1936-(ABS(F1923-F1943)/20), F1936+(ABS(F1923-F1943)/20))</f>
        <v>155849706.47395456</v>
      </c>
    </row>
    <row r="1938" spans="2:6" x14ac:dyDescent="0.3">
      <c r="B1938" s="10">
        <v>129.15</v>
      </c>
      <c r="C1938" s="37">
        <v>46585</v>
      </c>
      <c r="D1938" s="14">
        <f>IF(D1923&gt;D1943, D1937-(ABS(D1923-D1943)/20), D1937+(ABS(D1923-D1943)/20))</f>
        <v>1.6834999999999987</v>
      </c>
      <c r="E1938" s="15">
        <f>IF(E1923&gt;E1943, E1937-(ABS(E1923-E1943)/20), E1937+(ABS(E1923-E1943)/20))</f>
        <v>251848015.32345009</v>
      </c>
      <c r="F1938" s="15">
        <f>IF(F1923&gt;F1943, F1937-(ABS(F1923-F1943)/20), F1937+(ABS(F1923-F1943)/20))</f>
        <v>156491101.54413843</v>
      </c>
    </row>
    <row r="1939" spans="2:6" x14ac:dyDescent="0.3">
      <c r="B1939" s="10">
        <v>129.16</v>
      </c>
      <c r="C1939" s="37">
        <v>46586</v>
      </c>
      <c r="D1939" s="14">
        <f>IF(D1923&gt;D1943, D1938-(ABS(D1923-D1943)/20), D1938+(ABS(D1923-D1943)/20))</f>
        <v>1.6903999999999986</v>
      </c>
      <c r="E1939" s="15">
        <f>IF(E1923&gt;E1943, E1938-(ABS(E1923-E1943)/20), E1938+(ABS(E1923-E1943)/20))</f>
        <v>252880240.63128009</v>
      </c>
      <c r="F1939" s="15">
        <f>IF(F1923&gt;F1943, F1938-(ABS(F1923-F1943)/20), F1938+(ABS(F1923-F1943)/20))</f>
        <v>157132496.6143223</v>
      </c>
    </row>
    <row r="1940" spans="2:6" x14ac:dyDescent="0.3">
      <c r="B1940" s="10">
        <v>129.16999999999999</v>
      </c>
      <c r="C1940" s="37">
        <v>46587</v>
      </c>
      <c r="D1940" s="14">
        <f>IF(D1923&gt;D1943, D1939-(ABS(D1923-D1943)/20), D1939+(ABS(D1923-D1943)/20))</f>
        <v>1.6972999999999985</v>
      </c>
      <c r="E1940" s="15">
        <f>IF(E1923&gt;E1943, E1939-(ABS(E1923-E1943)/20), E1939+(ABS(E1923-E1943)/20))</f>
        <v>253912465.9391101</v>
      </c>
      <c r="F1940" s="15">
        <f>IF(F1923&gt;F1943, F1939-(ABS(F1923-F1943)/20), F1939+(ABS(F1923-F1943)/20))</f>
        <v>157773891.68450618</v>
      </c>
    </row>
    <row r="1941" spans="2:6" x14ac:dyDescent="0.3">
      <c r="B1941" s="10">
        <v>129.18</v>
      </c>
      <c r="C1941" s="37">
        <v>46588</v>
      </c>
      <c r="D1941" s="14">
        <f>IF(D1923&gt;D1943, D1940-(ABS(D1923-D1943)/20), D1940+(ABS(D1923-D1943)/20))</f>
        <v>1.7041999999999984</v>
      </c>
      <c r="E1941" s="15">
        <f>IF(E1923&gt;E1943, E1940-(ABS(E1923-E1943)/20), E1940+(ABS(E1923-E1943)/20))</f>
        <v>254944691.24694011</v>
      </c>
      <c r="F1941" s="15">
        <f>IF(F1923&gt;F1943, F1940-(ABS(F1923-F1943)/20), F1940+(ABS(F1923-F1943)/20))</f>
        <v>158415286.75469005</v>
      </c>
    </row>
    <row r="1942" spans="2:6" x14ac:dyDescent="0.3">
      <c r="B1942" s="10">
        <v>129.19</v>
      </c>
      <c r="C1942" s="37">
        <v>46589</v>
      </c>
      <c r="D1942" s="14">
        <f>IF(D1923&gt;D1943, D1941-(ABS(D1923-D1943)/20), D1941+(ABS(D1923-D1943)/20))</f>
        <v>1.7110999999999983</v>
      </c>
      <c r="E1942" s="15">
        <f>IF(E1923&gt;E1943, E1941-(ABS(E1923-E1943)/20), E1941+(ABS(E1923-E1943)/20))</f>
        <v>255976916.55477011</v>
      </c>
      <c r="F1942" s="15">
        <f>IF(F1923&gt;F1943, F1941-(ABS(F1923-F1943)/20), F1941+(ABS(F1923-F1943)/20))</f>
        <v>159056681.82487392</v>
      </c>
    </row>
    <row r="1943" spans="2:6" x14ac:dyDescent="0.3">
      <c r="B1943" s="10">
        <v>130</v>
      </c>
      <c r="C1943" s="36">
        <v>46590</v>
      </c>
      <c r="D1943" s="11">
        <v>1.718</v>
      </c>
      <c r="E1943" s="12">
        <f>D1943*149597870.7</f>
        <v>257009141.86259997</v>
      </c>
      <c r="F1943" s="12">
        <f>E1943/1.609344</f>
        <v>159698076.89505783</v>
      </c>
    </row>
    <row r="1944" spans="2:6" x14ac:dyDescent="0.3">
      <c r="B1944" s="10">
        <v>130.01</v>
      </c>
      <c r="C1944" s="37">
        <v>46591</v>
      </c>
      <c r="D1944" s="14">
        <f>IF(D1943&gt;D1953, D1943-(ABS(D1943-D1953)/10), D1943+(ABS(D1943-D1953)/10))</f>
        <v>1.7242999999999999</v>
      </c>
      <c r="E1944" s="15">
        <f>IF(E1943&gt;E1953, E1943-(ABS(E1943-E1953)/10), E1943+(ABS(E1943-E1953)/10))</f>
        <v>257951608.44800997</v>
      </c>
      <c r="F1944" s="15">
        <f>IF(F1943&gt;F1953, F1943-(ABS(F1943-F1953)/10), F1943+(ABS(F1943-F1953)/10))</f>
        <v>160283698.48087788</v>
      </c>
    </row>
    <row r="1945" spans="2:6" x14ac:dyDescent="0.3">
      <c r="B1945" s="10">
        <v>130.02000000000001</v>
      </c>
      <c r="C1945" s="37">
        <v>46592</v>
      </c>
      <c r="D1945" s="14">
        <f>IF(D1943&gt;D1953, D1944-(ABS(D1943-D1953)/10), D1944+(ABS(D1943-D1953)/10))</f>
        <v>1.7305999999999999</v>
      </c>
      <c r="E1945" s="15">
        <f>IF(E1943&gt;E1953, E1944-(ABS(E1943-E1953)/10), E1944+(ABS(E1943-E1953)/10))</f>
        <v>258894075.03341997</v>
      </c>
      <c r="F1945" s="15">
        <f>IF(F1943&gt;F1953, F1944-(ABS(F1943-F1953)/10), F1944+(ABS(F1943-F1953)/10))</f>
        <v>160869320.06669793</v>
      </c>
    </row>
    <row r="1946" spans="2:6" x14ac:dyDescent="0.3">
      <c r="B1946" s="10">
        <v>130.03</v>
      </c>
      <c r="C1946" s="37">
        <v>46593</v>
      </c>
      <c r="D1946" s="14">
        <f>IF(D1943&gt;D1953, D1945-(ABS(D1943-D1953)/10), D1945+(ABS(D1943-D1953)/10))</f>
        <v>1.7368999999999999</v>
      </c>
      <c r="E1946" s="15">
        <f>IF(E1943&gt;E1953, E1945-(ABS(E1943-E1953)/10), E1945+(ABS(E1943-E1953)/10))</f>
        <v>259836541.61882997</v>
      </c>
      <c r="F1946" s="15">
        <f>IF(F1943&gt;F1953, F1945-(ABS(F1943-F1953)/10), F1945+(ABS(F1943-F1953)/10))</f>
        <v>161454941.65251797</v>
      </c>
    </row>
    <row r="1947" spans="2:6" x14ac:dyDescent="0.3">
      <c r="B1947" s="10">
        <v>130.04</v>
      </c>
      <c r="C1947" s="37">
        <v>46594</v>
      </c>
      <c r="D1947" s="14">
        <f>IF(D1943&gt;D1953, D1946-(ABS(D1943-D1953)/10), D1946+(ABS(D1943-D1953)/10))</f>
        <v>1.7431999999999999</v>
      </c>
      <c r="E1947" s="15">
        <f>IF(E1943&gt;E1953, E1946-(ABS(E1943-E1953)/10), E1946+(ABS(E1943-E1953)/10))</f>
        <v>260779008.20423996</v>
      </c>
      <c r="F1947" s="15">
        <f>IF(F1943&gt;F1953, F1946-(ABS(F1943-F1953)/10), F1946+(ABS(F1943-F1953)/10))</f>
        <v>162040563.23833802</v>
      </c>
    </row>
    <row r="1948" spans="2:6" x14ac:dyDescent="0.3">
      <c r="B1948" s="10">
        <v>130.05000000000001</v>
      </c>
      <c r="C1948" s="37">
        <v>46595</v>
      </c>
      <c r="D1948" s="14">
        <f>IF(D1943&gt;D1953, D1947-(ABS(D1943-D1953)/10), D1947+(ABS(D1943-D1953)/10))</f>
        <v>1.7494999999999998</v>
      </c>
      <c r="E1948" s="15">
        <f>IF(E1943&gt;E1953, E1947-(ABS(E1943-E1953)/10), E1947+(ABS(E1943-E1953)/10))</f>
        <v>261721474.78964996</v>
      </c>
      <c r="F1948" s="15">
        <f>IF(F1943&gt;F1953, F1947-(ABS(F1943-F1953)/10), F1947+(ABS(F1943-F1953)/10))</f>
        <v>162626184.82415807</v>
      </c>
    </row>
    <row r="1949" spans="2:6" x14ac:dyDescent="0.3">
      <c r="B1949" s="10">
        <v>130.06</v>
      </c>
      <c r="C1949" s="37">
        <v>46596</v>
      </c>
      <c r="D1949" s="14">
        <f>IF(D1943&gt;D1953, D1948-(ABS(D1943-D1953)/10), D1948+(ABS(D1943-D1953)/10))</f>
        <v>1.7557999999999998</v>
      </c>
      <c r="E1949" s="15">
        <f>IF(E1943&gt;E1953, E1948-(ABS(E1943-E1953)/10), E1948+(ABS(E1943-E1953)/10))</f>
        <v>262663941.37505996</v>
      </c>
      <c r="F1949" s="15">
        <f>IF(F1943&gt;F1953, F1948-(ABS(F1943-F1953)/10), F1948+(ABS(F1943-F1953)/10))</f>
        <v>163211806.40997812</v>
      </c>
    </row>
    <row r="1950" spans="2:6" x14ac:dyDescent="0.3">
      <c r="B1950" s="10">
        <v>130.07</v>
      </c>
      <c r="C1950" s="37">
        <v>46597</v>
      </c>
      <c r="D1950" s="14">
        <f>IF(D1943&gt;D1953, D1949-(ABS(D1943-D1953)/10), D1949+(ABS(D1943-D1953)/10))</f>
        <v>1.7620999999999998</v>
      </c>
      <c r="E1950" s="15">
        <f>IF(E1943&gt;E1953, E1949-(ABS(E1943-E1953)/10), E1949+(ABS(E1943-E1953)/10))</f>
        <v>263606407.96046996</v>
      </c>
      <c r="F1950" s="15">
        <f>IF(F1943&gt;F1953, F1949-(ABS(F1943-F1953)/10), F1949+(ABS(F1943-F1953)/10))</f>
        <v>163797427.99579817</v>
      </c>
    </row>
    <row r="1951" spans="2:6" x14ac:dyDescent="0.3">
      <c r="B1951" s="10">
        <v>130.08000000000001</v>
      </c>
      <c r="C1951" s="37">
        <v>46598</v>
      </c>
      <c r="D1951" s="14">
        <f>IF(D1943&gt;D1953, D1950-(ABS(D1943-D1953)/10), D1950+(ABS(D1943-D1953)/10))</f>
        <v>1.7683999999999997</v>
      </c>
      <c r="E1951" s="15">
        <f>IF(E1943&gt;E1953, E1950-(ABS(E1943-E1953)/10), E1950+(ABS(E1943-E1953)/10))</f>
        <v>264548874.54587996</v>
      </c>
      <c r="F1951" s="15">
        <f>IF(F1943&gt;F1953, F1950-(ABS(F1943-F1953)/10), F1950+(ABS(F1943-F1953)/10))</f>
        <v>164383049.58161822</v>
      </c>
    </row>
    <row r="1952" spans="2:6" x14ac:dyDescent="0.3">
      <c r="B1952" s="10">
        <v>130.09</v>
      </c>
      <c r="C1952" s="37">
        <v>46599</v>
      </c>
      <c r="D1952" s="14">
        <f>IF(D1943&gt;D1953, D1951-(ABS(D1943-D1953)/10), D1951+(ABS(D1943-D1953)/10))</f>
        <v>1.7746999999999997</v>
      </c>
      <c r="E1952" s="15">
        <f>IF(E1943&gt;E1953, E1951-(ABS(E1943-E1953)/10), E1951+(ABS(E1943-E1953)/10))</f>
        <v>265491341.13128996</v>
      </c>
      <c r="F1952" s="15">
        <f>IF(F1943&gt;F1953, F1951-(ABS(F1943-F1953)/10), F1951+(ABS(F1943-F1953)/10))</f>
        <v>164968671.16743827</v>
      </c>
    </row>
    <row r="1953" spans="2:6" x14ac:dyDescent="0.3">
      <c r="B1953" s="10">
        <v>131</v>
      </c>
      <c r="C1953" s="36">
        <v>46600</v>
      </c>
      <c r="D1953" s="11">
        <v>1.7809999999999999</v>
      </c>
      <c r="E1953" s="12">
        <f>D1953*149597870.7</f>
        <v>266433807.71669996</v>
      </c>
      <c r="F1953" s="12">
        <f>E1953/1.609344</f>
        <v>165554292.75325844</v>
      </c>
    </row>
    <row r="1954" spans="2:6" x14ac:dyDescent="0.3">
      <c r="B1954" s="10">
        <v>131.01</v>
      </c>
      <c r="C1954" s="37">
        <v>46601</v>
      </c>
      <c r="D1954" s="14">
        <f>IF(D1953&gt;D1973, D1953-(ABS(D1953-D1973)/20), D1953+(ABS(D1953-D1973)/20))</f>
        <v>1.7866499999999998</v>
      </c>
      <c r="E1954" s="15">
        <f>IF(E1953&gt;E1973, E1953-(ABS(E1953-E1973)/20), E1953+(ABS(E1953-E1973)/20))</f>
        <v>267279035.68615496</v>
      </c>
      <c r="F1954" s="15">
        <f>IF(F1953&gt;F1973, F1953-(ABS(F1953-F1973)/20), F1953+(ABS(F1953-F1973)/20))</f>
        <v>166079493.06435102</v>
      </c>
    </row>
    <row r="1955" spans="2:6" x14ac:dyDescent="0.3">
      <c r="B1955" s="10">
        <v>131.02000000000001</v>
      </c>
      <c r="C1955" s="37">
        <v>46602</v>
      </c>
      <c r="D1955" s="14">
        <f>IF(D1953&gt;D1973, D1954-(ABS(D1953-D1973)/20), D1954+(ABS(D1953-D1973)/20))</f>
        <v>1.7922999999999998</v>
      </c>
      <c r="E1955" s="15">
        <f>IF(E1953&gt;E1973, E1954-(ABS(E1953-E1973)/20), E1954+(ABS(E1953-E1973)/20))</f>
        <v>268124263.65560997</v>
      </c>
      <c r="F1955" s="15">
        <f>IF(F1953&gt;F1973, F1954-(ABS(F1953-F1973)/20), F1954+(ABS(F1953-F1973)/20))</f>
        <v>166604693.37544361</v>
      </c>
    </row>
    <row r="1956" spans="2:6" x14ac:dyDescent="0.3">
      <c r="B1956" s="10">
        <v>131.03</v>
      </c>
      <c r="C1956" s="37">
        <v>46603</v>
      </c>
      <c r="D1956" s="14">
        <f>IF(D1953&gt;D1973, D1955-(ABS(D1953-D1973)/20), D1955+(ABS(D1953-D1973)/20))</f>
        <v>1.7979499999999997</v>
      </c>
      <c r="E1956" s="15">
        <f>IF(E1953&gt;E1973, E1955-(ABS(E1953-E1973)/20), E1955+(ABS(E1953-E1973)/20))</f>
        <v>268969491.62506497</v>
      </c>
      <c r="F1956" s="15">
        <f>IF(F1953&gt;F1973, F1955-(ABS(F1953-F1973)/20), F1955+(ABS(F1953-F1973)/20))</f>
        <v>167129893.68653619</v>
      </c>
    </row>
    <row r="1957" spans="2:6" x14ac:dyDescent="0.3">
      <c r="B1957" s="10">
        <v>131.04</v>
      </c>
      <c r="C1957" s="37">
        <v>46604</v>
      </c>
      <c r="D1957" s="14">
        <f>IF(D1953&gt;D1973, D1956-(ABS(D1953-D1973)/20), D1956+(ABS(D1953-D1973)/20))</f>
        <v>1.8035999999999996</v>
      </c>
      <c r="E1957" s="15">
        <f>IF(E1953&gt;E1973, E1956-(ABS(E1953-E1973)/20), E1956+(ABS(E1953-E1973)/20))</f>
        <v>269814719.59451997</v>
      </c>
      <c r="F1957" s="15">
        <f>IF(F1953&gt;F1973, F1956-(ABS(F1953-F1973)/20), F1956+(ABS(F1953-F1973)/20))</f>
        <v>167655093.99762878</v>
      </c>
    </row>
    <row r="1958" spans="2:6" x14ac:dyDescent="0.3">
      <c r="B1958" s="10">
        <v>131.05000000000001</v>
      </c>
      <c r="C1958" s="37">
        <v>46605</v>
      </c>
      <c r="D1958" s="14">
        <f>IF(D1953&gt;D1973, D1957-(ABS(D1953-D1973)/20), D1957+(ABS(D1953-D1973)/20))</f>
        <v>1.8092499999999996</v>
      </c>
      <c r="E1958" s="15">
        <f>IF(E1953&gt;E1973, E1957-(ABS(E1953-E1973)/20), E1957+(ABS(E1953-E1973)/20))</f>
        <v>270659947.56397498</v>
      </c>
      <c r="F1958" s="15">
        <f>IF(F1953&gt;F1973, F1957-(ABS(F1953-F1973)/20), F1957+(ABS(F1953-F1973)/20))</f>
        <v>168180294.30872136</v>
      </c>
    </row>
    <row r="1959" spans="2:6" x14ac:dyDescent="0.3">
      <c r="B1959" s="10">
        <v>131.06</v>
      </c>
      <c r="C1959" s="37">
        <v>46606</v>
      </c>
      <c r="D1959" s="14">
        <f>IF(D1953&gt;D1973, D1958-(ABS(D1953-D1973)/20), D1958+(ABS(D1953-D1973)/20))</f>
        <v>1.8148999999999995</v>
      </c>
      <c r="E1959" s="15">
        <f>IF(E1953&gt;E1973, E1958-(ABS(E1953-E1973)/20), E1958+(ABS(E1953-E1973)/20))</f>
        <v>271505175.53342998</v>
      </c>
      <c r="F1959" s="15">
        <f>IF(F1953&gt;F1973, F1958-(ABS(F1953-F1973)/20), F1958+(ABS(F1953-F1973)/20))</f>
        <v>168705494.61981395</v>
      </c>
    </row>
    <row r="1960" spans="2:6" x14ac:dyDescent="0.3">
      <c r="B1960" s="10">
        <v>131.07</v>
      </c>
      <c r="C1960" s="37">
        <v>46607</v>
      </c>
      <c r="D1960" s="14">
        <f>IF(D1953&gt;D1973, D1959-(ABS(D1953-D1973)/20), D1959+(ABS(D1953-D1973)/20))</f>
        <v>1.8205499999999994</v>
      </c>
      <c r="E1960" s="15">
        <f>IF(E1953&gt;E1973, E1959-(ABS(E1953-E1973)/20), E1959+(ABS(E1953-E1973)/20))</f>
        <v>272350403.50288498</v>
      </c>
      <c r="F1960" s="15">
        <f>IF(F1953&gt;F1973, F1959-(ABS(F1953-F1973)/20), F1959+(ABS(F1953-F1973)/20))</f>
        <v>169230694.93090653</v>
      </c>
    </row>
    <row r="1961" spans="2:6" x14ac:dyDescent="0.3">
      <c r="B1961" s="10">
        <v>131.08000000000001</v>
      </c>
      <c r="C1961" s="37">
        <v>46608</v>
      </c>
      <c r="D1961" s="14">
        <f>IF(D1953&gt;D1973, D1960-(ABS(D1953-D1973)/20), D1960+(ABS(D1953-D1973)/20))</f>
        <v>1.8261999999999994</v>
      </c>
      <c r="E1961" s="15">
        <f>IF(E1953&gt;E1973, E1960-(ABS(E1953-E1973)/20), E1960+(ABS(E1953-E1973)/20))</f>
        <v>273195631.47233999</v>
      </c>
      <c r="F1961" s="15">
        <f>IF(F1953&gt;F1973, F1960-(ABS(F1953-F1973)/20), F1960+(ABS(F1953-F1973)/20))</f>
        <v>169755895.24199912</v>
      </c>
    </row>
    <row r="1962" spans="2:6" x14ac:dyDescent="0.3">
      <c r="B1962" s="10">
        <v>131.09</v>
      </c>
      <c r="C1962" s="37">
        <v>46609</v>
      </c>
      <c r="D1962" s="14">
        <f>IF(D1953&gt;D1973, D1961-(ABS(D1953-D1973)/20), D1961+(ABS(D1953-D1973)/20))</f>
        <v>1.8318499999999993</v>
      </c>
      <c r="E1962" s="15">
        <f>IF(E1953&gt;E1973, E1961-(ABS(E1953-E1973)/20), E1961+(ABS(E1953-E1973)/20))</f>
        <v>274040859.44179499</v>
      </c>
      <c r="F1962" s="15">
        <f>IF(F1953&gt;F1973, F1961-(ABS(F1953-F1973)/20), F1961+(ABS(F1953-F1973)/20))</f>
        <v>170281095.5530917</v>
      </c>
    </row>
    <row r="1963" spans="2:6" x14ac:dyDescent="0.3">
      <c r="B1963" s="10">
        <v>131.1</v>
      </c>
      <c r="C1963" s="37">
        <v>46610</v>
      </c>
      <c r="D1963" s="14">
        <f>IF(D1953&gt;D1973, D1962-(ABS(D1953-D1973)/20), D1962+(ABS(D1953-D1973)/20))</f>
        <v>1.8374999999999992</v>
      </c>
      <c r="E1963" s="15">
        <f>IF(E1953&gt;E1973, E1962-(ABS(E1953-E1973)/20), E1962+(ABS(E1953-E1973)/20))</f>
        <v>274886087.41125</v>
      </c>
      <c r="F1963" s="15">
        <f>IF(F1953&gt;F1973, F1962-(ABS(F1953-F1973)/20), F1962+(ABS(F1953-F1973)/20))</f>
        <v>170806295.86418429</v>
      </c>
    </row>
    <row r="1964" spans="2:6" x14ac:dyDescent="0.3">
      <c r="B1964" s="10">
        <v>131.11000000000001</v>
      </c>
      <c r="C1964" s="37">
        <v>46611</v>
      </c>
      <c r="D1964" s="14">
        <f>IF(D1953&gt;D1973, D1963-(ABS(D1953-D1973)/20), D1963+(ABS(D1953-D1973)/20))</f>
        <v>1.8431499999999992</v>
      </c>
      <c r="E1964" s="15">
        <f>IF(E1953&gt;E1973, E1963-(ABS(E1953-E1973)/20), E1963+(ABS(E1953-E1973)/20))</f>
        <v>275731315.380705</v>
      </c>
      <c r="F1964" s="15">
        <f>IF(F1953&gt;F1973, F1963-(ABS(F1953-F1973)/20), F1963+(ABS(F1953-F1973)/20))</f>
        <v>171331496.17527688</v>
      </c>
    </row>
    <row r="1965" spans="2:6" x14ac:dyDescent="0.3">
      <c r="B1965" s="10">
        <v>131.12</v>
      </c>
      <c r="C1965" s="37">
        <v>46612</v>
      </c>
      <c r="D1965" s="14">
        <f>IF(D1953&gt;D1973, D1964-(ABS(D1953-D1973)/20), D1964+(ABS(D1953-D1973)/20))</f>
        <v>1.8487999999999991</v>
      </c>
      <c r="E1965" s="15">
        <f>IF(E1953&gt;E1973, E1964-(ABS(E1953-E1973)/20), E1964+(ABS(E1953-E1973)/20))</f>
        <v>276576543.35016</v>
      </c>
      <c r="F1965" s="15">
        <f>IF(F1953&gt;F1973, F1964-(ABS(F1953-F1973)/20), F1964+(ABS(F1953-F1973)/20))</f>
        <v>171856696.48636946</v>
      </c>
    </row>
    <row r="1966" spans="2:6" x14ac:dyDescent="0.3">
      <c r="B1966" s="10">
        <v>131.13</v>
      </c>
      <c r="C1966" s="37">
        <v>46613</v>
      </c>
      <c r="D1966" s="14">
        <f>IF(D1953&gt;D1973, D1965-(ABS(D1953-D1973)/20), D1965+(ABS(D1953-D1973)/20))</f>
        <v>1.854449999999999</v>
      </c>
      <c r="E1966" s="15">
        <f>IF(E1953&gt;E1973, E1965-(ABS(E1953-E1973)/20), E1965+(ABS(E1953-E1973)/20))</f>
        <v>277421771.31961501</v>
      </c>
      <c r="F1966" s="15">
        <f>IF(F1953&gt;F1973, F1965-(ABS(F1953-F1973)/20), F1965+(ABS(F1953-F1973)/20))</f>
        <v>172381896.79746205</v>
      </c>
    </row>
    <row r="1967" spans="2:6" x14ac:dyDescent="0.3">
      <c r="B1967" s="10">
        <v>131.13999999999999</v>
      </c>
      <c r="C1967" s="37">
        <v>46614</v>
      </c>
      <c r="D1967" s="14">
        <f>IF(D1953&gt;D1973, D1966-(ABS(D1953-D1973)/20), D1966+(ABS(D1953-D1973)/20))</f>
        <v>1.860099999999999</v>
      </c>
      <c r="E1967" s="15">
        <f>IF(E1953&gt;E1973, E1966-(ABS(E1953-E1973)/20), E1966+(ABS(E1953-E1973)/20))</f>
        <v>278266999.28907001</v>
      </c>
      <c r="F1967" s="15">
        <f>IF(F1953&gt;F1973, F1966-(ABS(F1953-F1973)/20), F1966+(ABS(F1953-F1973)/20))</f>
        <v>172907097.10855463</v>
      </c>
    </row>
    <row r="1968" spans="2:6" x14ac:dyDescent="0.3">
      <c r="B1968" s="10">
        <v>131.15</v>
      </c>
      <c r="C1968" s="37">
        <v>46615</v>
      </c>
      <c r="D1968" s="14">
        <f>IF(D1953&gt;D1973, D1967-(ABS(D1953-D1973)/20), D1967+(ABS(D1953-D1973)/20))</f>
        <v>1.8657499999999989</v>
      </c>
      <c r="E1968" s="15">
        <f>IF(E1953&gt;E1973, E1967-(ABS(E1953-E1973)/20), E1967+(ABS(E1953-E1973)/20))</f>
        <v>279112227.25852501</v>
      </c>
      <c r="F1968" s="15">
        <f>IF(F1953&gt;F1973, F1967-(ABS(F1953-F1973)/20), F1967+(ABS(F1953-F1973)/20))</f>
        <v>173432297.41964722</v>
      </c>
    </row>
    <row r="1969" spans="2:6" x14ac:dyDescent="0.3">
      <c r="B1969" s="10">
        <v>131.16</v>
      </c>
      <c r="C1969" s="37">
        <v>46616</v>
      </c>
      <c r="D1969" s="14">
        <f>IF(D1953&gt;D1973, D1968-(ABS(D1953-D1973)/20), D1968+(ABS(D1953-D1973)/20))</f>
        <v>1.8713999999999988</v>
      </c>
      <c r="E1969" s="15">
        <f>IF(E1953&gt;E1973, E1968-(ABS(E1953-E1973)/20), E1968+(ABS(E1953-E1973)/20))</f>
        <v>279957455.22798002</v>
      </c>
      <c r="F1969" s="15">
        <f>IF(F1953&gt;F1973, F1968-(ABS(F1953-F1973)/20), F1968+(ABS(F1953-F1973)/20))</f>
        <v>173957497.7307398</v>
      </c>
    </row>
    <row r="1970" spans="2:6" x14ac:dyDescent="0.3">
      <c r="B1970" s="10">
        <v>131.16999999999999</v>
      </c>
      <c r="C1970" s="37">
        <v>46617</v>
      </c>
      <c r="D1970" s="14">
        <f>IF(D1953&gt;D1973, D1969-(ABS(D1953-D1973)/20), D1969+(ABS(D1953-D1973)/20))</f>
        <v>1.8770499999999988</v>
      </c>
      <c r="E1970" s="15">
        <f>IF(E1953&gt;E1973, E1969-(ABS(E1953-E1973)/20), E1969+(ABS(E1953-E1973)/20))</f>
        <v>280802683.19743502</v>
      </c>
      <c r="F1970" s="15">
        <f>IF(F1953&gt;F1973, F1969-(ABS(F1953-F1973)/20), F1969+(ABS(F1953-F1973)/20))</f>
        <v>174482698.04183239</v>
      </c>
    </row>
    <row r="1971" spans="2:6" x14ac:dyDescent="0.3">
      <c r="B1971" s="10">
        <v>131.18</v>
      </c>
      <c r="C1971" s="37">
        <v>46618</v>
      </c>
      <c r="D1971" s="14">
        <f>IF(D1953&gt;D1973, D1970-(ABS(D1953-D1973)/20), D1970+(ABS(D1953-D1973)/20))</f>
        <v>1.8826999999999987</v>
      </c>
      <c r="E1971" s="15">
        <f>IF(E1953&gt;E1973, E1970-(ABS(E1953-E1973)/20), E1970+(ABS(E1953-E1973)/20))</f>
        <v>281647911.16689003</v>
      </c>
      <c r="F1971" s="15">
        <f>IF(F1953&gt;F1973, F1970-(ABS(F1953-F1973)/20), F1970+(ABS(F1953-F1973)/20))</f>
        <v>175007898.35292497</v>
      </c>
    </row>
    <row r="1972" spans="2:6" x14ac:dyDescent="0.3">
      <c r="B1972" s="10">
        <v>131.19</v>
      </c>
      <c r="C1972" s="37">
        <v>46619</v>
      </c>
      <c r="D1972" s="14">
        <f>IF(D1953&gt;D1973, D1971-(ABS(D1953-D1973)/20), D1971+(ABS(D1953-D1973)/20))</f>
        <v>1.8883499999999986</v>
      </c>
      <c r="E1972" s="15">
        <f>IF(E1953&gt;E1973, E1971-(ABS(E1953-E1973)/20), E1971+(ABS(E1953-E1973)/20))</f>
        <v>282493139.13634503</v>
      </c>
      <c r="F1972" s="15">
        <f>IF(F1953&gt;F1973, F1971-(ABS(F1953-F1973)/20), F1971+(ABS(F1953-F1973)/20))</f>
        <v>175533098.66401756</v>
      </c>
    </row>
    <row r="1973" spans="2:6" x14ac:dyDescent="0.3">
      <c r="B1973" s="10">
        <v>132</v>
      </c>
      <c r="C1973" s="36">
        <v>46620</v>
      </c>
      <c r="D1973" s="11">
        <v>1.8939999999999999</v>
      </c>
      <c r="E1973" s="12">
        <f>D1973*149597870.7</f>
        <v>283338367.10579997</v>
      </c>
      <c r="F1973" s="12">
        <f>E1973/1.609344</f>
        <v>176058298.97511032</v>
      </c>
    </row>
    <row r="1974" spans="2:6" x14ac:dyDescent="0.3">
      <c r="B1974" s="10">
        <v>132.01</v>
      </c>
      <c r="C1974" s="37">
        <v>46621</v>
      </c>
      <c r="D1974" s="14">
        <f>IF(D1973&gt;D1983, D1973-(ABS(D1973-D1983)/10), D1973+(ABS(D1973-D1983)/10))</f>
        <v>1.8991</v>
      </c>
      <c r="E1974" s="15">
        <f>IF(E1973&gt;E1983, E1973-(ABS(E1973-E1983)/10), E1973+(ABS(E1973-E1983)/10))</f>
        <v>284101316.24636996</v>
      </c>
      <c r="F1974" s="15">
        <f>IF(F1973&gt;F1983, F1973-(ABS(F1973-F1983)/10), F1973+(ABS(F1973-F1983)/10))</f>
        <v>176532373.59220275</v>
      </c>
    </row>
    <row r="1975" spans="2:6" x14ac:dyDescent="0.3">
      <c r="B1975" s="10">
        <v>132.02000000000001</v>
      </c>
      <c r="C1975" s="37">
        <v>46622</v>
      </c>
      <c r="D1975" s="14">
        <f>IF(D1973&gt;D1983, D1974-(ABS(D1973-D1983)/10), D1974+(ABS(D1973-D1983)/10))</f>
        <v>1.9042000000000001</v>
      </c>
      <c r="E1975" s="15">
        <f>IF(E1973&gt;E1983, E1974-(ABS(E1973-E1983)/10), E1974+(ABS(E1973-E1983)/10))</f>
        <v>284864265.38693994</v>
      </c>
      <c r="F1975" s="15">
        <f>IF(F1973&gt;F1983, F1974-(ABS(F1973-F1983)/10), F1974+(ABS(F1973-F1983)/10))</f>
        <v>177006448.20929518</v>
      </c>
    </row>
    <row r="1976" spans="2:6" x14ac:dyDescent="0.3">
      <c r="B1976" s="10">
        <v>132.03</v>
      </c>
      <c r="C1976" s="37">
        <v>46623</v>
      </c>
      <c r="D1976" s="14">
        <f>IF(D1973&gt;D1983, D1975-(ABS(D1973-D1983)/10), D1975+(ABS(D1973-D1983)/10))</f>
        <v>1.9093000000000002</v>
      </c>
      <c r="E1976" s="15">
        <f>IF(E1973&gt;E1983, E1975-(ABS(E1973-E1983)/10), E1975+(ABS(E1973-E1983)/10))</f>
        <v>285627214.52750993</v>
      </c>
      <c r="F1976" s="15">
        <f>IF(F1973&gt;F1983, F1975-(ABS(F1973-F1983)/10), F1975+(ABS(F1973-F1983)/10))</f>
        <v>177480522.82638761</v>
      </c>
    </row>
    <row r="1977" spans="2:6" x14ac:dyDescent="0.3">
      <c r="B1977" s="10">
        <v>132.04</v>
      </c>
      <c r="C1977" s="37">
        <v>46624</v>
      </c>
      <c r="D1977" s="14">
        <f>IF(D1973&gt;D1983, D1976-(ABS(D1973-D1983)/10), D1976+(ABS(D1973-D1983)/10))</f>
        <v>1.9144000000000003</v>
      </c>
      <c r="E1977" s="15">
        <f>IF(E1973&gt;E1983, E1976-(ABS(E1973-E1983)/10), E1976+(ABS(E1973-E1983)/10))</f>
        <v>286390163.66807991</v>
      </c>
      <c r="F1977" s="15">
        <f>IF(F1973&gt;F1983, F1976-(ABS(F1973-F1983)/10), F1976+(ABS(F1973-F1983)/10))</f>
        <v>177954597.44348004</v>
      </c>
    </row>
    <row r="1978" spans="2:6" x14ac:dyDescent="0.3">
      <c r="B1978" s="10">
        <v>132.05000000000001</v>
      </c>
      <c r="C1978" s="37">
        <v>46625</v>
      </c>
      <c r="D1978" s="14">
        <f>IF(D1973&gt;D1983, D1977-(ABS(D1973-D1983)/10), D1977+(ABS(D1973-D1983)/10))</f>
        <v>1.9195000000000004</v>
      </c>
      <c r="E1978" s="15">
        <f>IF(E1973&gt;E1983, E1977-(ABS(E1973-E1983)/10), E1977+(ABS(E1973-E1983)/10))</f>
        <v>287153112.8086499</v>
      </c>
      <c r="F1978" s="15">
        <f>IF(F1973&gt;F1983, F1977-(ABS(F1973-F1983)/10), F1977+(ABS(F1973-F1983)/10))</f>
        <v>178428672.06057248</v>
      </c>
    </row>
    <row r="1979" spans="2:6" x14ac:dyDescent="0.3">
      <c r="B1979" s="10">
        <v>132.06</v>
      </c>
      <c r="C1979" s="37">
        <v>46626</v>
      </c>
      <c r="D1979" s="14">
        <f>IF(D1973&gt;D1983, D1978-(ABS(D1973-D1983)/10), D1978+(ABS(D1973-D1983)/10))</f>
        <v>1.9246000000000005</v>
      </c>
      <c r="E1979" s="15">
        <f>IF(E1973&gt;E1983, E1978-(ABS(E1973-E1983)/10), E1978+(ABS(E1973-E1983)/10))</f>
        <v>287916061.94921988</v>
      </c>
      <c r="F1979" s="15">
        <f>IF(F1973&gt;F1983, F1978-(ABS(F1973-F1983)/10), F1978+(ABS(F1973-F1983)/10))</f>
        <v>178902746.67766491</v>
      </c>
    </row>
    <row r="1980" spans="2:6" x14ac:dyDescent="0.3">
      <c r="B1980" s="10">
        <v>132.07</v>
      </c>
      <c r="C1980" s="37">
        <v>46627</v>
      </c>
      <c r="D1980" s="14">
        <f>IF(D1973&gt;D1983, D1979-(ABS(D1973-D1983)/10), D1979+(ABS(D1973-D1983)/10))</f>
        <v>1.9297000000000006</v>
      </c>
      <c r="E1980" s="15">
        <f>IF(E1973&gt;E1983, E1979-(ABS(E1973-E1983)/10), E1979+(ABS(E1973-E1983)/10))</f>
        <v>288679011.08978987</v>
      </c>
      <c r="F1980" s="15">
        <f>IF(F1973&gt;F1983, F1979-(ABS(F1973-F1983)/10), F1979+(ABS(F1973-F1983)/10))</f>
        <v>179376821.29475734</v>
      </c>
    </row>
    <row r="1981" spans="2:6" x14ac:dyDescent="0.3">
      <c r="B1981" s="10">
        <v>132.08000000000001</v>
      </c>
      <c r="C1981" s="37">
        <v>46628</v>
      </c>
      <c r="D1981" s="14">
        <f>IF(D1973&gt;D1983, D1980-(ABS(D1973-D1983)/10), D1980+(ABS(D1973-D1983)/10))</f>
        <v>1.9348000000000007</v>
      </c>
      <c r="E1981" s="15">
        <f>IF(E1973&gt;E1983, E1980-(ABS(E1973-E1983)/10), E1980+(ABS(E1973-E1983)/10))</f>
        <v>289441960.23035985</v>
      </c>
      <c r="F1981" s="15">
        <f>IF(F1973&gt;F1983, F1980-(ABS(F1973-F1983)/10), F1980+(ABS(F1973-F1983)/10))</f>
        <v>179850895.91184977</v>
      </c>
    </row>
    <row r="1982" spans="2:6" x14ac:dyDescent="0.3">
      <c r="B1982" s="10">
        <v>132.09</v>
      </c>
      <c r="C1982" s="37">
        <v>46629</v>
      </c>
      <c r="D1982" s="14">
        <f>IF(D1973&gt;D1983, D1981-(ABS(D1973-D1983)/10), D1981+(ABS(D1973-D1983)/10))</f>
        <v>1.9399000000000008</v>
      </c>
      <c r="E1982" s="15">
        <f>IF(E1973&gt;E1983, E1981-(ABS(E1973-E1983)/10), E1981+(ABS(E1973-E1983)/10))</f>
        <v>290204909.37092984</v>
      </c>
      <c r="F1982" s="15">
        <f>IF(F1973&gt;F1983, F1981-(ABS(F1973-F1983)/10), F1981+(ABS(F1973-F1983)/10))</f>
        <v>180324970.5289422</v>
      </c>
    </row>
    <row r="1983" spans="2:6" x14ac:dyDescent="0.3">
      <c r="B1983" s="10">
        <v>133</v>
      </c>
      <c r="C1983" s="36">
        <v>46630</v>
      </c>
      <c r="D1983" s="11">
        <v>1.9450000000000001</v>
      </c>
      <c r="E1983" s="12">
        <f>D1983*149597870.7</f>
        <v>290967858.5115</v>
      </c>
      <c r="F1983" s="12">
        <f>E1983/1.609344</f>
        <v>180799045.14603466</v>
      </c>
    </row>
    <row r="1984" spans="2:6" x14ac:dyDescent="0.3">
      <c r="B1984" s="10">
        <v>133.01</v>
      </c>
      <c r="C1984" s="37">
        <v>46631</v>
      </c>
      <c r="D1984" s="14">
        <f>IF(D1983&gt;D2003, D1983-(ABS(D1983-D2003)/20), D1983+(ABS(D1983-D2003)/20))</f>
        <v>1.9494500000000001</v>
      </c>
      <c r="E1984" s="15">
        <f>IF(E1983&gt;E2003, E1983-(ABS(E1983-E2003)/20), E1983+(ABS(E1983-E2003)/20))</f>
        <v>291633569.03611499</v>
      </c>
      <c r="F1984" s="15">
        <f>IF(F1983&gt;F2003, F1983-(ABS(F1983-F2003)/20), F1983+(ABS(F1983-F2003)/20))</f>
        <v>181212698.48839962</v>
      </c>
    </row>
    <row r="1985" spans="2:6" x14ac:dyDescent="0.3">
      <c r="B1985" s="10">
        <v>133.02000000000001</v>
      </c>
      <c r="C1985" s="37">
        <v>46632</v>
      </c>
      <c r="D1985" s="14">
        <f>IF(D1983&gt;D2003, D1984-(ABS(D1983-D2003)/20), D1984+(ABS(D1983-D2003)/20))</f>
        <v>1.9539000000000002</v>
      </c>
      <c r="E1985" s="15">
        <f>IF(E1983&gt;E2003, E1984-(ABS(E1983-E2003)/20), E1984+(ABS(E1983-E2003)/20))</f>
        <v>292299279.56072998</v>
      </c>
      <c r="F1985" s="15">
        <f>IF(F1983&gt;F2003, F1984-(ABS(F1983-F2003)/20), F1984+(ABS(F1983-F2003)/20))</f>
        <v>181626351.83076459</v>
      </c>
    </row>
    <row r="1986" spans="2:6" x14ac:dyDescent="0.3">
      <c r="B1986" s="10">
        <v>133.03</v>
      </c>
      <c r="C1986" s="37">
        <v>46633</v>
      </c>
      <c r="D1986" s="14">
        <f>IF(D1983&gt;D2003, D1985-(ABS(D1983-D2003)/20), D1985+(ABS(D1983-D2003)/20))</f>
        <v>1.9583500000000003</v>
      </c>
      <c r="E1986" s="15">
        <f>IF(E1983&gt;E2003, E1985-(ABS(E1983-E2003)/20), E1985+(ABS(E1983-E2003)/20))</f>
        <v>292964990.08534497</v>
      </c>
      <c r="F1986" s="15">
        <f>IF(F1983&gt;F2003, F1985-(ABS(F1983-F2003)/20), F1985+(ABS(F1983-F2003)/20))</f>
        <v>182040005.17312956</v>
      </c>
    </row>
    <row r="1987" spans="2:6" x14ac:dyDescent="0.3">
      <c r="B1987" s="10">
        <v>133.04</v>
      </c>
      <c r="C1987" s="37">
        <v>46634</v>
      </c>
      <c r="D1987" s="14">
        <f>IF(D1983&gt;D2003, D1986-(ABS(D1983-D2003)/20), D1986+(ABS(D1983-D2003)/20))</f>
        <v>1.9628000000000003</v>
      </c>
      <c r="E1987" s="15">
        <f>IF(E1983&gt;E2003, E1986-(ABS(E1983-E2003)/20), E1986+(ABS(E1983-E2003)/20))</f>
        <v>293630700.60995996</v>
      </c>
      <c r="F1987" s="15">
        <f>IF(F1983&gt;F2003, F1986-(ABS(F1983-F2003)/20), F1986+(ABS(F1983-F2003)/20))</f>
        <v>182453658.51549453</v>
      </c>
    </row>
    <row r="1988" spans="2:6" x14ac:dyDescent="0.3">
      <c r="B1988" s="10">
        <v>133.05000000000001</v>
      </c>
      <c r="C1988" s="37">
        <v>46635</v>
      </c>
      <c r="D1988" s="14">
        <f>IF(D1983&gt;D2003, D1987-(ABS(D1983-D2003)/20), D1987+(ABS(D1983-D2003)/20))</f>
        <v>1.9672500000000004</v>
      </c>
      <c r="E1988" s="15">
        <f>IF(E1983&gt;E2003, E1987-(ABS(E1983-E2003)/20), E1987+(ABS(E1983-E2003)/20))</f>
        <v>294296411.13457495</v>
      </c>
      <c r="F1988" s="15">
        <f>IF(F1983&gt;F2003, F1987-(ABS(F1983-F2003)/20), F1987+(ABS(F1983-F2003)/20))</f>
        <v>182867311.85785949</v>
      </c>
    </row>
    <row r="1989" spans="2:6" x14ac:dyDescent="0.3">
      <c r="B1989" s="10">
        <v>133.06</v>
      </c>
      <c r="C1989" s="37">
        <v>46636</v>
      </c>
      <c r="D1989" s="14">
        <f>IF(D1983&gt;D2003, D1988-(ABS(D1983-D2003)/20), D1988+(ABS(D1983-D2003)/20))</f>
        <v>1.9717000000000005</v>
      </c>
      <c r="E1989" s="15">
        <f>IF(E1983&gt;E2003, E1988-(ABS(E1983-E2003)/20), E1988+(ABS(E1983-E2003)/20))</f>
        <v>294962121.65918994</v>
      </c>
      <c r="F1989" s="15">
        <f>IF(F1983&gt;F2003, F1988-(ABS(F1983-F2003)/20), F1988+(ABS(F1983-F2003)/20))</f>
        <v>183280965.20022446</v>
      </c>
    </row>
    <row r="1990" spans="2:6" x14ac:dyDescent="0.3">
      <c r="B1990" s="10">
        <v>133.07</v>
      </c>
      <c r="C1990" s="37">
        <v>46637</v>
      </c>
      <c r="D1990" s="14">
        <f>IF(D1983&gt;D2003, D1989-(ABS(D1983-D2003)/20), D1989+(ABS(D1983-D2003)/20))</f>
        <v>1.9761500000000005</v>
      </c>
      <c r="E1990" s="15">
        <f>IF(E1983&gt;E2003, E1989-(ABS(E1983-E2003)/20), E1989+(ABS(E1983-E2003)/20))</f>
        <v>295627832.18380493</v>
      </c>
      <c r="F1990" s="15">
        <f>IF(F1983&gt;F2003, F1989-(ABS(F1983-F2003)/20), F1989+(ABS(F1983-F2003)/20))</f>
        <v>183694618.54258943</v>
      </c>
    </row>
    <row r="1991" spans="2:6" x14ac:dyDescent="0.3">
      <c r="B1991" s="10">
        <v>133.08000000000001</v>
      </c>
      <c r="C1991" s="37">
        <v>46638</v>
      </c>
      <c r="D1991" s="14">
        <f>IF(D1983&gt;D2003, D1990-(ABS(D1983-D2003)/20), D1990+(ABS(D1983-D2003)/20))</f>
        <v>1.9806000000000006</v>
      </c>
      <c r="E1991" s="15">
        <f>IF(E1983&gt;E2003, E1990-(ABS(E1983-E2003)/20), E1990+(ABS(E1983-E2003)/20))</f>
        <v>296293542.70841992</v>
      </c>
      <c r="F1991" s="15">
        <f>IF(F1983&gt;F2003, F1990-(ABS(F1983-F2003)/20), F1990+(ABS(F1983-F2003)/20))</f>
        <v>184108271.88495439</v>
      </c>
    </row>
    <row r="1992" spans="2:6" x14ac:dyDescent="0.3">
      <c r="B1992" s="10">
        <v>133.09</v>
      </c>
      <c r="C1992" s="37">
        <v>46639</v>
      </c>
      <c r="D1992" s="14">
        <f>IF(D1983&gt;D2003, D1991-(ABS(D1983-D2003)/20), D1991+(ABS(D1983-D2003)/20))</f>
        <v>1.9850500000000006</v>
      </c>
      <c r="E1992" s="15">
        <f>IF(E1983&gt;E2003, E1991-(ABS(E1983-E2003)/20), E1991+(ABS(E1983-E2003)/20))</f>
        <v>296959253.23303491</v>
      </c>
      <c r="F1992" s="15">
        <f>IF(F1983&gt;F2003, F1991-(ABS(F1983-F2003)/20), F1991+(ABS(F1983-F2003)/20))</f>
        <v>184521925.22731936</v>
      </c>
    </row>
    <row r="1993" spans="2:6" x14ac:dyDescent="0.3">
      <c r="B1993" s="10">
        <v>133.1</v>
      </c>
      <c r="C1993" s="37">
        <v>46640</v>
      </c>
      <c r="D1993" s="14">
        <f>IF(D1983&gt;D2003, D1992-(ABS(D1983-D2003)/20), D1992+(ABS(D1983-D2003)/20))</f>
        <v>1.9895000000000007</v>
      </c>
      <c r="E1993" s="15">
        <f>IF(E1983&gt;E2003, E1992-(ABS(E1983-E2003)/20), E1992+(ABS(E1983-E2003)/20))</f>
        <v>297624963.7576499</v>
      </c>
      <c r="F1993" s="15">
        <f>IF(F1983&gt;F2003, F1992-(ABS(F1983-F2003)/20), F1992+(ABS(F1983-F2003)/20))</f>
        <v>184935578.56968433</v>
      </c>
    </row>
    <row r="1994" spans="2:6" x14ac:dyDescent="0.3">
      <c r="B1994" s="10">
        <v>133.11000000000001</v>
      </c>
      <c r="C1994" s="37">
        <v>46641</v>
      </c>
      <c r="D1994" s="14">
        <f>IF(D1983&gt;D2003, D1993-(ABS(D1983-D2003)/20), D1993+(ABS(D1983-D2003)/20))</f>
        <v>1.9939500000000008</v>
      </c>
      <c r="E1994" s="15">
        <f>IF(E1983&gt;E2003, E1993-(ABS(E1983-E2003)/20), E1993+(ABS(E1983-E2003)/20))</f>
        <v>298290674.28226489</v>
      </c>
      <c r="F1994" s="15">
        <f>IF(F1983&gt;F2003, F1993-(ABS(F1983-F2003)/20), F1993+(ABS(F1983-F2003)/20))</f>
        <v>185349231.91204929</v>
      </c>
    </row>
    <row r="1995" spans="2:6" x14ac:dyDescent="0.3">
      <c r="B1995" s="10">
        <v>133.12</v>
      </c>
      <c r="C1995" s="37">
        <v>46642</v>
      </c>
      <c r="D1995" s="14">
        <f>IF(D1983&gt;D2003, D1994-(ABS(D1983-D2003)/20), D1994+(ABS(D1983-D2003)/20))</f>
        <v>1.9984000000000008</v>
      </c>
      <c r="E1995" s="15">
        <f>IF(E1983&gt;E2003, E1994-(ABS(E1983-E2003)/20), E1994+(ABS(E1983-E2003)/20))</f>
        <v>298956384.80687988</v>
      </c>
      <c r="F1995" s="15">
        <f>IF(F1983&gt;F2003, F1994-(ABS(F1983-F2003)/20), F1994+(ABS(F1983-F2003)/20))</f>
        <v>185762885.25441426</v>
      </c>
    </row>
    <row r="1996" spans="2:6" x14ac:dyDescent="0.3">
      <c r="B1996" s="10">
        <v>133.13</v>
      </c>
      <c r="C1996" s="37">
        <v>46643</v>
      </c>
      <c r="D1996" s="14">
        <f>IF(D1983&gt;D2003, D1995-(ABS(D1983-D2003)/20), D1995+(ABS(D1983-D2003)/20))</f>
        <v>2.0028500000000009</v>
      </c>
      <c r="E1996" s="15">
        <f>IF(E1983&gt;E2003, E1995-(ABS(E1983-E2003)/20), E1995+(ABS(E1983-E2003)/20))</f>
        <v>299622095.33149487</v>
      </c>
      <c r="F1996" s="15">
        <f>IF(F1983&gt;F2003, F1995-(ABS(F1983-F2003)/20), F1995+(ABS(F1983-F2003)/20))</f>
        <v>186176538.59677923</v>
      </c>
    </row>
    <row r="1997" spans="2:6" x14ac:dyDescent="0.3">
      <c r="B1997" s="10">
        <v>133.13999999999999</v>
      </c>
      <c r="C1997" s="37">
        <v>46644</v>
      </c>
      <c r="D1997" s="14">
        <f>IF(D1983&gt;D2003, D1996-(ABS(D1983-D2003)/20), D1996+(ABS(D1983-D2003)/20))</f>
        <v>2.0073000000000008</v>
      </c>
      <c r="E1997" s="15">
        <f>IF(E1983&gt;E2003, E1996-(ABS(E1983-E2003)/20), E1996+(ABS(E1983-E2003)/20))</f>
        <v>300287805.85610986</v>
      </c>
      <c r="F1997" s="15">
        <f>IF(F1983&gt;F2003, F1996-(ABS(F1983-F2003)/20), F1996+(ABS(F1983-F2003)/20))</f>
        <v>186590191.93914419</v>
      </c>
    </row>
    <row r="1998" spans="2:6" x14ac:dyDescent="0.3">
      <c r="B1998" s="10">
        <v>133.15</v>
      </c>
      <c r="C1998" s="37">
        <v>46645</v>
      </c>
      <c r="D1998" s="14">
        <f>IF(D1983&gt;D2003, D1997-(ABS(D1983-D2003)/20), D1997+(ABS(D1983-D2003)/20))</f>
        <v>2.0117500000000006</v>
      </c>
      <c r="E1998" s="15">
        <f>IF(E1983&gt;E2003, E1997-(ABS(E1983-E2003)/20), E1997+(ABS(E1983-E2003)/20))</f>
        <v>300953516.38072485</v>
      </c>
      <c r="F1998" s="15">
        <f>IF(F1983&gt;F2003, F1997-(ABS(F1983-F2003)/20), F1997+(ABS(F1983-F2003)/20))</f>
        <v>187003845.28150916</v>
      </c>
    </row>
    <row r="1999" spans="2:6" x14ac:dyDescent="0.3">
      <c r="B1999" s="10">
        <v>133.16</v>
      </c>
      <c r="C1999" s="37">
        <v>46646</v>
      </c>
      <c r="D1999" s="14">
        <f>IF(D1983&gt;D2003, D1998-(ABS(D1983-D2003)/20), D1998+(ABS(D1983-D2003)/20))</f>
        <v>2.0162000000000004</v>
      </c>
      <c r="E1999" s="15">
        <f>IF(E1983&gt;E2003, E1998-(ABS(E1983-E2003)/20), E1998+(ABS(E1983-E2003)/20))</f>
        <v>301619226.90533984</v>
      </c>
      <c r="F1999" s="15">
        <f>IF(F1983&gt;F2003, F1998-(ABS(F1983-F2003)/20), F1998+(ABS(F1983-F2003)/20))</f>
        <v>187417498.62387413</v>
      </c>
    </row>
    <row r="2000" spans="2:6" x14ac:dyDescent="0.3">
      <c r="B2000" s="10">
        <v>133.16999999999999</v>
      </c>
      <c r="C2000" s="37">
        <v>46647</v>
      </c>
      <c r="D2000" s="14">
        <f>IF(D1983&gt;D2003, D1999-(ABS(D1983-D2003)/20), D1999+(ABS(D1983-D2003)/20))</f>
        <v>2.0206500000000003</v>
      </c>
      <c r="E2000" s="15">
        <f>IF(E1983&gt;E2003, E1999-(ABS(E1983-E2003)/20), E1999+(ABS(E1983-E2003)/20))</f>
        <v>302284937.42995483</v>
      </c>
      <c r="F2000" s="15">
        <f>IF(F1983&gt;F2003, F1999-(ABS(F1983-F2003)/20), F1999+(ABS(F1983-F2003)/20))</f>
        <v>187831151.96623909</v>
      </c>
    </row>
    <row r="2001" spans="2:6" x14ac:dyDescent="0.3">
      <c r="B2001" s="10">
        <v>133.18</v>
      </c>
      <c r="C2001" s="37">
        <v>46648</v>
      </c>
      <c r="D2001" s="14">
        <f>IF(D1983&gt;D2003, D2000-(ABS(D1983-D2003)/20), D2000+(ABS(D1983-D2003)/20))</f>
        <v>2.0251000000000001</v>
      </c>
      <c r="E2001" s="15">
        <f>IF(E1983&gt;E2003, E2000-(ABS(E1983-E2003)/20), E2000+(ABS(E1983-E2003)/20))</f>
        <v>302950647.95456982</v>
      </c>
      <c r="F2001" s="15">
        <f>IF(F1983&gt;F2003, F2000-(ABS(F1983-F2003)/20), F2000+(ABS(F1983-F2003)/20))</f>
        <v>188244805.30860406</v>
      </c>
    </row>
    <row r="2002" spans="2:6" x14ac:dyDescent="0.3">
      <c r="B2002" s="10">
        <v>133.19</v>
      </c>
      <c r="C2002" s="37">
        <v>46649</v>
      </c>
      <c r="D2002" s="14">
        <f>IF(D1983&gt;D2003, D2001-(ABS(D1983-D2003)/20), D2001+(ABS(D1983-D2003)/20))</f>
        <v>2.02955</v>
      </c>
      <c r="E2002" s="15">
        <f>IF(E1983&gt;E2003, E2001-(ABS(E1983-E2003)/20), E2001+(ABS(E1983-E2003)/20))</f>
        <v>303616358.47918481</v>
      </c>
      <c r="F2002" s="15">
        <f>IF(F1983&gt;F2003, F2001-(ABS(F1983-F2003)/20), F2001+(ABS(F1983-F2003)/20))</f>
        <v>188658458.65096903</v>
      </c>
    </row>
    <row r="2003" spans="2:6" x14ac:dyDescent="0.3">
      <c r="B2003" s="10">
        <v>134</v>
      </c>
      <c r="C2003" s="36">
        <v>46650</v>
      </c>
      <c r="D2003" s="11">
        <v>2.0339999999999998</v>
      </c>
      <c r="E2003" s="12">
        <f>D2003*149597870.7</f>
        <v>304282069.00379997</v>
      </c>
      <c r="F2003" s="12">
        <f>E2003/1.609344</f>
        <v>189072111.99333391</v>
      </c>
    </row>
    <row r="2004" spans="2:6" x14ac:dyDescent="0.3">
      <c r="B2004" s="10">
        <v>134.01</v>
      </c>
      <c r="C2004" s="37">
        <v>46651</v>
      </c>
      <c r="D2004" s="14">
        <f>IF(D2003&gt;D2013, D2003-(ABS(D2003-D2013)/10), D2003+(ABS(D2003-D2013)/10))</f>
        <v>2.0378999999999996</v>
      </c>
      <c r="E2004" s="15">
        <f>IF(E2003&gt;E2013, E2003-(ABS(E2003-E2013)/10), E2003+(ABS(E2003-E2013)/10))</f>
        <v>304865500.69953001</v>
      </c>
      <c r="F2004" s="15">
        <f>IF(F2003&gt;F2013, F2003-(ABS(F2003-F2013)/10), F2003+(ABS(F2003-F2013)/10))</f>
        <v>189434639.64169872</v>
      </c>
    </row>
    <row r="2005" spans="2:6" x14ac:dyDescent="0.3">
      <c r="B2005" s="10">
        <v>134.02000000000001</v>
      </c>
      <c r="C2005" s="37">
        <v>46652</v>
      </c>
      <c r="D2005" s="14">
        <f>IF(D2003&gt;D2013, D2004-(ABS(D2003-D2013)/10), D2004+(ABS(D2003-D2013)/10))</f>
        <v>2.0417999999999994</v>
      </c>
      <c r="E2005" s="15">
        <f>IF(E2003&gt;E2013, E2004-(ABS(E2003-E2013)/10), E2004+(ABS(E2003-E2013)/10))</f>
        <v>305448932.39525998</v>
      </c>
      <c r="F2005" s="15">
        <f>IF(F2003&gt;F2013, F2004-(ABS(F2003-F2013)/10), F2004+(ABS(F2003-F2013)/10))</f>
        <v>189797167.29006353</v>
      </c>
    </row>
    <row r="2006" spans="2:6" x14ac:dyDescent="0.3">
      <c r="B2006" s="10">
        <v>134.03</v>
      </c>
      <c r="C2006" s="37">
        <v>46653</v>
      </c>
      <c r="D2006" s="14">
        <f>IF(D2003&gt;D2013, D2005-(ABS(D2003-D2013)/10), D2005+(ABS(D2003-D2013)/10))</f>
        <v>2.0456999999999992</v>
      </c>
      <c r="E2006" s="15">
        <f>IF(E2003&gt;E2013, E2005-(ABS(E2003-E2013)/10), E2005+(ABS(E2003-E2013)/10))</f>
        <v>306032364.09098995</v>
      </c>
      <c r="F2006" s="15">
        <f>IF(F2003&gt;F2013, F2005-(ABS(F2003-F2013)/10), F2005+(ABS(F2003-F2013)/10))</f>
        <v>190159694.93842834</v>
      </c>
    </row>
    <row r="2007" spans="2:6" x14ac:dyDescent="0.3">
      <c r="B2007" s="10">
        <v>134.04</v>
      </c>
      <c r="C2007" s="37">
        <v>46654</v>
      </c>
      <c r="D2007" s="14">
        <f>IF(D2003&gt;D2013, D2006-(ABS(D2003-D2013)/10), D2006+(ABS(D2003-D2013)/10))</f>
        <v>2.049599999999999</v>
      </c>
      <c r="E2007" s="15">
        <f>IF(E2003&gt;E2013, E2006-(ABS(E2003-E2013)/10), E2006+(ABS(E2003-E2013)/10))</f>
        <v>306615795.78671992</v>
      </c>
      <c r="F2007" s="15">
        <f>IF(F2003&gt;F2013, F2006-(ABS(F2003-F2013)/10), F2006+(ABS(F2003-F2013)/10))</f>
        <v>190522222.58679315</v>
      </c>
    </row>
    <row r="2008" spans="2:6" x14ac:dyDescent="0.3">
      <c r="B2008" s="10">
        <v>134.05000000000001</v>
      </c>
      <c r="C2008" s="37">
        <v>46655</v>
      </c>
      <c r="D2008" s="14">
        <f>IF(D2003&gt;D2013, D2007-(ABS(D2003-D2013)/10), D2007+(ABS(D2003-D2013)/10))</f>
        <v>2.0534999999999988</v>
      </c>
      <c r="E2008" s="15">
        <f>IF(E2003&gt;E2013, E2007-(ABS(E2003-E2013)/10), E2007+(ABS(E2003-E2013)/10))</f>
        <v>307199227.48244989</v>
      </c>
      <c r="F2008" s="15">
        <f>IF(F2003&gt;F2013, F2007-(ABS(F2003-F2013)/10), F2007+(ABS(F2003-F2013)/10))</f>
        <v>190884750.23515797</v>
      </c>
    </row>
    <row r="2009" spans="2:6" x14ac:dyDescent="0.3">
      <c r="B2009" s="10">
        <v>134.06</v>
      </c>
      <c r="C2009" s="37">
        <v>46656</v>
      </c>
      <c r="D2009" s="14">
        <f>IF(D2003&gt;D2013, D2008-(ABS(D2003-D2013)/10), D2008+(ABS(D2003-D2013)/10))</f>
        <v>2.0573999999999986</v>
      </c>
      <c r="E2009" s="15">
        <f>IF(E2003&gt;E2013, E2008-(ABS(E2003-E2013)/10), E2008+(ABS(E2003-E2013)/10))</f>
        <v>307782659.17817986</v>
      </c>
      <c r="F2009" s="15">
        <f>IF(F2003&gt;F2013, F2008-(ABS(F2003-F2013)/10), F2008+(ABS(F2003-F2013)/10))</f>
        <v>191247277.88352278</v>
      </c>
    </row>
    <row r="2010" spans="2:6" x14ac:dyDescent="0.3">
      <c r="B2010" s="10">
        <v>134.07</v>
      </c>
      <c r="C2010" s="37">
        <v>46657</v>
      </c>
      <c r="D2010" s="14">
        <f>IF(D2003&gt;D2013, D2009-(ABS(D2003-D2013)/10), D2009+(ABS(D2003-D2013)/10))</f>
        <v>2.0612999999999984</v>
      </c>
      <c r="E2010" s="15">
        <f>IF(E2003&gt;E2013, E2009-(ABS(E2003-E2013)/10), E2009+(ABS(E2003-E2013)/10))</f>
        <v>308366090.87390983</v>
      </c>
      <c r="F2010" s="15">
        <f>IF(F2003&gt;F2013, F2009-(ABS(F2003-F2013)/10), F2009+(ABS(F2003-F2013)/10))</f>
        <v>191609805.53188759</v>
      </c>
    </row>
    <row r="2011" spans="2:6" x14ac:dyDescent="0.3">
      <c r="B2011" s="10">
        <v>134.08000000000001</v>
      </c>
      <c r="C2011" s="37">
        <v>46658</v>
      </c>
      <c r="D2011" s="14">
        <f>IF(D2003&gt;D2013, D2010-(ABS(D2003-D2013)/10), D2010+(ABS(D2003-D2013)/10))</f>
        <v>2.0651999999999981</v>
      </c>
      <c r="E2011" s="15">
        <f>IF(E2003&gt;E2013, E2010-(ABS(E2003-E2013)/10), E2010+(ABS(E2003-E2013)/10))</f>
        <v>308949522.5696398</v>
      </c>
      <c r="F2011" s="15">
        <f>IF(F2003&gt;F2013, F2010-(ABS(F2003-F2013)/10), F2010+(ABS(F2003-F2013)/10))</f>
        <v>191972333.1802524</v>
      </c>
    </row>
    <row r="2012" spans="2:6" x14ac:dyDescent="0.3">
      <c r="B2012" s="10">
        <v>134.09</v>
      </c>
      <c r="C2012" s="37">
        <v>46659</v>
      </c>
      <c r="D2012" s="14">
        <f>IF(D2003&gt;D2013, D2011-(ABS(D2003-D2013)/10), D2011+(ABS(D2003-D2013)/10))</f>
        <v>2.0690999999999979</v>
      </c>
      <c r="E2012" s="15">
        <f>IF(E2003&gt;E2013, E2011-(ABS(E2003-E2013)/10), E2011+(ABS(E2003-E2013)/10))</f>
        <v>309532954.26536977</v>
      </c>
      <c r="F2012" s="15">
        <f>IF(F2003&gt;F2013, F2011-(ABS(F2003-F2013)/10), F2011+(ABS(F2003-F2013)/10))</f>
        <v>192334860.82861722</v>
      </c>
    </row>
    <row r="2013" spans="2:6" x14ac:dyDescent="0.3">
      <c r="B2013" s="10">
        <v>135</v>
      </c>
      <c r="C2013" s="36">
        <v>46660</v>
      </c>
      <c r="D2013" s="11">
        <v>2.073</v>
      </c>
      <c r="E2013" s="12">
        <f>D2013*149597870.7</f>
        <v>310116385.96109998</v>
      </c>
      <c r="F2013" s="12">
        <f>E2013/1.609344</f>
        <v>192697388.47698191</v>
      </c>
    </row>
    <row r="2014" spans="2:6" x14ac:dyDescent="0.3">
      <c r="B2014" s="10">
        <v>135.01</v>
      </c>
      <c r="C2014" s="37">
        <v>46661</v>
      </c>
      <c r="D2014" s="14">
        <f>IF(D2013&gt;D2033, D2013-(ABS(D2013-D2033)/20), D2013+(ABS(D2013-D2033)/20))</f>
        <v>2.0764</v>
      </c>
      <c r="E2014" s="15">
        <f>IF(E2013&gt;E2033, E2013-(ABS(E2013-E2033)/20), E2013+(ABS(E2013-E2033)/20))</f>
        <v>310625018.72148001</v>
      </c>
      <c r="F2014" s="15">
        <f>IF(F2013&gt;F2033, F2013-(ABS(F2013-F2033)/20), F2013+(ABS(F2013-F2033)/20))</f>
        <v>193013438.22171021</v>
      </c>
    </row>
    <row r="2015" spans="2:6" x14ac:dyDescent="0.3">
      <c r="B2015" s="10">
        <v>135.02000000000001</v>
      </c>
      <c r="C2015" s="37">
        <v>46662</v>
      </c>
      <c r="D2015" s="14">
        <f>IF(D2013&gt;D2033, D2014-(ABS(D2013-D2033)/20), D2014+(ABS(D2013-D2033)/20))</f>
        <v>2.0798000000000001</v>
      </c>
      <c r="E2015" s="15">
        <f>IF(E2013&gt;E2033, E2014-(ABS(E2013-E2033)/20), E2014+(ABS(E2013-E2033)/20))</f>
        <v>311133651.48186004</v>
      </c>
      <c r="F2015" s="15">
        <f>IF(F2013&gt;F2033, F2014-(ABS(F2013-F2033)/20), F2014+(ABS(F2013-F2033)/20))</f>
        <v>193329487.9664385</v>
      </c>
    </row>
    <row r="2016" spans="2:6" x14ac:dyDescent="0.3">
      <c r="B2016" s="10">
        <v>135.03</v>
      </c>
      <c r="C2016" s="37">
        <v>46663</v>
      </c>
      <c r="D2016" s="14">
        <f>IF(D2013&gt;D2033, D2015-(ABS(D2013-D2033)/20), D2015+(ABS(D2013-D2033)/20))</f>
        <v>2.0832000000000002</v>
      </c>
      <c r="E2016" s="15">
        <f>IF(E2013&gt;E2033, E2015-(ABS(E2013-E2033)/20), E2015+(ABS(E2013-E2033)/20))</f>
        <v>311642284.24224007</v>
      </c>
      <c r="F2016" s="15">
        <f>IF(F2013&gt;F2033, F2015-(ABS(F2013-F2033)/20), F2015+(ABS(F2013-F2033)/20))</f>
        <v>193645537.7111668</v>
      </c>
    </row>
    <row r="2017" spans="2:6" x14ac:dyDescent="0.3">
      <c r="B2017" s="10">
        <v>135.04</v>
      </c>
      <c r="C2017" s="37">
        <v>46664</v>
      </c>
      <c r="D2017" s="14">
        <f>IF(D2013&gt;D2033, D2016-(ABS(D2013-D2033)/20), D2016+(ABS(D2013-D2033)/20))</f>
        <v>2.0866000000000002</v>
      </c>
      <c r="E2017" s="15">
        <f>IF(E2013&gt;E2033, E2016-(ABS(E2013-E2033)/20), E2016+(ABS(E2013-E2033)/20))</f>
        <v>312150917.0026201</v>
      </c>
      <c r="F2017" s="15">
        <f>IF(F2013&gt;F2033, F2016-(ABS(F2013-F2033)/20), F2016+(ABS(F2013-F2033)/20))</f>
        <v>193961587.4558951</v>
      </c>
    </row>
    <row r="2018" spans="2:6" x14ac:dyDescent="0.3">
      <c r="B2018" s="10">
        <v>135.05000000000001</v>
      </c>
      <c r="C2018" s="37">
        <v>46665</v>
      </c>
      <c r="D2018" s="14">
        <f>IF(D2013&gt;D2033, D2017-(ABS(D2013-D2033)/20), D2017+(ABS(D2013-D2033)/20))</f>
        <v>2.0900000000000003</v>
      </c>
      <c r="E2018" s="15">
        <f>IF(E2013&gt;E2033, E2017-(ABS(E2013-E2033)/20), E2017+(ABS(E2013-E2033)/20))</f>
        <v>312659549.76300013</v>
      </c>
      <c r="F2018" s="15">
        <f>IF(F2013&gt;F2033, F2017-(ABS(F2013-F2033)/20), F2017+(ABS(F2013-F2033)/20))</f>
        <v>194277637.20062339</v>
      </c>
    </row>
    <row r="2019" spans="2:6" x14ac:dyDescent="0.3">
      <c r="B2019" s="10">
        <v>135.06</v>
      </c>
      <c r="C2019" s="37">
        <v>46666</v>
      </c>
      <c r="D2019" s="14">
        <f>IF(D2013&gt;D2033, D2018-(ABS(D2013-D2033)/20), D2018+(ABS(D2013-D2033)/20))</f>
        <v>2.0934000000000004</v>
      </c>
      <c r="E2019" s="15">
        <f>IF(E2013&gt;E2033, E2018-(ABS(E2013-E2033)/20), E2018+(ABS(E2013-E2033)/20))</f>
        <v>313168182.52338016</v>
      </c>
      <c r="F2019" s="15">
        <f>IF(F2013&gt;F2033, F2018-(ABS(F2013-F2033)/20), F2018+(ABS(F2013-F2033)/20))</f>
        <v>194593686.94535169</v>
      </c>
    </row>
    <row r="2020" spans="2:6" x14ac:dyDescent="0.3">
      <c r="B2020" s="10">
        <v>135.07</v>
      </c>
      <c r="C2020" s="37">
        <v>46667</v>
      </c>
      <c r="D2020" s="14">
        <f>IF(D2013&gt;D2033, D2019-(ABS(D2013-D2033)/20), D2019+(ABS(D2013-D2033)/20))</f>
        <v>2.0968000000000004</v>
      </c>
      <c r="E2020" s="15">
        <f>IF(E2013&gt;E2033, E2019-(ABS(E2013-E2033)/20), E2019+(ABS(E2013-E2033)/20))</f>
        <v>313676815.28376019</v>
      </c>
      <c r="F2020" s="15">
        <f>IF(F2013&gt;F2033, F2019-(ABS(F2013-F2033)/20), F2019+(ABS(F2013-F2033)/20))</f>
        <v>194909736.69007999</v>
      </c>
    </row>
    <row r="2021" spans="2:6" x14ac:dyDescent="0.3">
      <c r="B2021" s="10">
        <v>135.08000000000001</v>
      </c>
      <c r="C2021" s="37">
        <v>46668</v>
      </c>
      <c r="D2021" s="14">
        <f>IF(D2013&gt;D2033, D2020-(ABS(D2013-D2033)/20), D2020+(ABS(D2013-D2033)/20))</f>
        <v>2.1002000000000005</v>
      </c>
      <c r="E2021" s="15">
        <f>IF(E2013&gt;E2033, E2020-(ABS(E2013-E2033)/20), E2020+(ABS(E2013-E2033)/20))</f>
        <v>314185448.04414022</v>
      </c>
      <c r="F2021" s="15">
        <f>IF(F2013&gt;F2033, F2020-(ABS(F2013-F2033)/20), F2020+(ABS(F2013-F2033)/20))</f>
        <v>195225786.43480828</v>
      </c>
    </row>
    <row r="2022" spans="2:6" x14ac:dyDescent="0.3">
      <c r="B2022" s="10">
        <v>135.09</v>
      </c>
      <c r="C2022" s="37">
        <v>46669</v>
      </c>
      <c r="D2022" s="14">
        <f>IF(D2013&gt;D2033, D2021-(ABS(D2013-D2033)/20), D2021+(ABS(D2013-D2033)/20))</f>
        <v>2.1036000000000006</v>
      </c>
      <c r="E2022" s="15">
        <f>IF(E2013&gt;E2033, E2021-(ABS(E2013-E2033)/20), E2021+(ABS(E2013-E2033)/20))</f>
        <v>314694080.80452025</v>
      </c>
      <c r="F2022" s="15">
        <f>IF(F2013&gt;F2033, F2021-(ABS(F2013-F2033)/20), F2021+(ABS(F2013-F2033)/20))</f>
        <v>195541836.17953658</v>
      </c>
    </row>
    <row r="2023" spans="2:6" x14ac:dyDescent="0.3">
      <c r="B2023" s="10">
        <v>135.1</v>
      </c>
      <c r="C2023" s="37">
        <v>46670</v>
      </c>
      <c r="D2023" s="14">
        <f>IF(D2013&gt;D2033, D2022-(ABS(D2013-D2033)/20), D2022+(ABS(D2013-D2033)/20))</f>
        <v>2.1070000000000007</v>
      </c>
      <c r="E2023" s="15">
        <f>IF(E2013&gt;E2033, E2022-(ABS(E2013-E2033)/20), E2022+(ABS(E2013-E2033)/20))</f>
        <v>315202713.56490028</v>
      </c>
      <c r="F2023" s="15">
        <f>IF(F2013&gt;F2033, F2022-(ABS(F2013-F2033)/20), F2022+(ABS(F2013-F2033)/20))</f>
        <v>195857885.92426488</v>
      </c>
    </row>
    <row r="2024" spans="2:6" x14ac:dyDescent="0.3">
      <c r="B2024" s="10">
        <v>135.11000000000001</v>
      </c>
      <c r="C2024" s="37">
        <v>46671</v>
      </c>
      <c r="D2024" s="14">
        <f>IF(D2013&gt;D2033, D2023-(ABS(D2013-D2033)/20), D2023+(ABS(D2013-D2033)/20))</f>
        <v>2.1104000000000007</v>
      </c>
      <c r="E2024" s="15">
        <f>IF(E2013&gt;E2033, E2023-(ABS(E2013-E2033)/20), E2023+(ABS(E2013-E2033)/20))</f>
        <v>315711346.32528031</v>
      </c>
      <c r="F2024" s="15">
        <f>IF(F2013&gt;F2033, F2023-(ABS(F2013-F2033)/20), F2023+(ABS(F2013-F2033)/20))</f>
        <v>196173935.66899318</v>
      </c>
    </row>
    <row r="2025" spans="2:6" x14ac:dyDescent="0.3">
      <c r="B2025" s="10">
        <v>135.12</v>
      </c>
      <c r="C2025" s="37">
        <v>46672</v>
      </c>
      <c r="D2025" s="14">
        <f>IF(D2013&gt;D2033, D2024-(ABS(D2013-D2033)/20), D2024+(ABS(D2013-D2033)/20))</f>
        <v>2.1138000000000008</v>
      </c>
      <c r="E2025" s="15">
        <f>IF(E2013&gt;E2033, E2024-(ABS(E2013-E2033)/20), E2024+(ABS(E2013-E2033)/20))</f>
        <v>316219979.08566034</v>
      </c>
      <c r="F2025" s="15">
        <f>IF(F2013&gt;F2033, F2024-(ABS(F2013-F2033)/20), F2024+(ABS(F2013-F2033)/20))</f>
        <v>196489985.41372147</v>
      </c>
    </row>
    <row r="2026" spans="2:6" x14ac:dyDescent="0.3">
      <c r="B2026" s="10">
        <v>135.13</v>
      </c>
      <c r="C2026" s="37">
        <v>46673</v>
      </c>
      <c r="D2026" s="14">
        <f>IF(D2013&gt;D2033, D2025-(ABS(D2013-D2033)/20), D2025+(ABS(D2013-D2033)/20))</f>
        <v>2.1172000000000009</v>
      </c>
      <c r="E2026" s="15">
        <f>IF(E2013&gt;E2033, E2025-(ABS(E2013-E2033)/20), E2025+(ABS(E2013-E2033)/20))</f>
        <v>316728611.84604037</v>
      </c>
      <c r="F2026" s="15">
        <f>IF(F2013&gt;F2033, F2025-(ABS(F2013-F2033)/20), F2025+(ABS(F2013-F2033)/20))</f>
        <v>196806035.15844977</v>
      </c>
    </row>
    <row r="2027" spans="2:6" x14ac:dyDescent="0.3">
      <c r="B2027" s="10">
        <v>135.13999999999999</v>
      </c>
      <c r="C2027" s="37">
        <v>46674</v>
      </c>
      <c r="D2027" s="14">
        <f>IF(D2013&gt;D2033, D2026-(ABS(D2013-D2033)/20), D2026+(ABS(D2013-D2033)/20))</f>
        <v>2.1206000000000009</v>
      </c>
      <c r="E2027" s="15">
        <f>IF(E2013&gt;E2033, E2026-(ABS(E2013-E2033)/20), E2026+(ABS(E2013-E2033)/20))</f>
        <v>317237244.6064204</v>
      </c>
      <c r="F2027" s="15">
        <f>IF(F2013&gt;F2033, F2026-(ABS(F2013-F2033)/20), F2026+(ABS(F2013-F2033)/20))</f>
        <v>197122084.90317807</v>
      </c>
    </row>
    <row r="2028" spans="2:6" x14ac:dyDescent="0.3">
      <c r="B2028" s="10">
        <v>135.15</v>
      </c>
      <c r="C2028" s="37">
        <v>46675</v>
      </c>
      <c r="D2028" s="14">
        <f>IF(D2013&gt;D2033, D2027-(ABS(D2013-D2033)/20), D2027+(ABS(D2013-D2033)/20))</f>
        <v>2.124000000000001</v>
      </c>
      <c r="E2028" s="15">
        <f>IF(E2013&gt;E2033, E2027-(ABS(E2013-E2033)/20), E2027+(ABS(E2013-E2033)/20))</f>
        <v>317745877.36680043</v>
      </c>
      <c r="F2028" s="15">
        <f>IF(F2013&gt;F2033, F2027-(ABS(F2013-F2033)/20), F2027+(ABS(F2013-F2033)/20))</f>
        <v>197438134.64790636</v>
      </c>
    </row>
    <row r="2029" spans="2:6" x14ac:dyDescent="0.3">
      <c r="B2029" s="10">
        <v>135.16</v>
      </c>
      <c r="C2029" s="37">
        <v>46676</v>
      </c>
      <c r="D2029" s="14">
        <f>IF(D2013&gt;D2033, D2028-(ABS(D2013-D2033)/20), D2028+(ABS(D2013-D2033)/20))</f>
        <v>2.1274000000000011</v>
      </c>
      <c r="E2029" s="15">
        <f>IF(E2013&gt;E2033, E2028-(ABS(E2013-E2033)/20), E2028+(ABS(E2013-E2033)/20))</f>
        <v>318254510.12718046</v>
      </c>
      <c r="F2029" s="15">
        <f>IF(F2013&gt;F2033, F2028-(ABS(F2013-F2033)/20), F2028+(ABS(F2013-F2033)/20))</f>
        <v>197754184.39263466</v>
      </c>
    </row>
    <row r="2030" spans="2:6" x14ac:dyDescent="0.3">
      <c r="B2030" s="10">
        <v>135.16999999999999</v>
      </c>
      <c r="C2030" s="37">
        <v>46677</v>
      </c>
      <c r="D2030" s="14">
        <f>IF(D2013&gt;D2033, D2029-(ABS(D2013-D2033)/20), D2029+(ABS(D2013-D2033)/20))</f>
        <v>2.1308000000000011</v>
      </c>
      <c r="E2030" s="15">
        <f>IF(E2013&gt;E2033, E2029-(ABS(E2013-E2033)/20), E2029+(ABS(E2013-E2033)/20))</f>
        <v>318763142.88756049</v>
      </c>
      <c r="F2030" s="15">
        <f>IF(F2013&gt;F2033, F2029-(ABS(F2013-F2033)/20), F2029+(ABS(F2013-F2033)/20))</f>
        <v>198070234.13736296</v>
      </c>
    </row>
    <row r="2031" spans="2:6" x14ac:dyDescent="0.3">
      <c r="B2031" s="10">
        <v>135.18</v>
      </c>
      <c r="C2031" s="37">
        <v>46678</v>
      </c>
      <c r="D2031" s="14">
        <f>IF(D2013&gt;D2033, D2030-(ABS(D2013-D2033)/20), D2030+(ABS(D2013-D2033)/20))</f>
        <v>2.1342000000000012</v>
      </c>
      <c r="E2031" s="15">
        <f>IF(E2013&gt;E2033, E2030-(ABS(E2013-E2033)/20), E2030+(ABS(E2013-E2033)/20))</f>
        <v>319271775.64794052</v>
      </c>
      <c r="F2031" s="15">
        <f>IF(F2013&gt;F2033, F2030-(ABS(F2013-F2033)/20), F2030+(ABS(F2013-F2033)/20))</f>
        <v>198386283.88209125</v>
      </c>
    </row>
    <row r="2032" spans="2:6" x14ac:dyDescent="0.3">
      <c r="B2032" s="10">
        <v>135.19</v>
      </c>
      <c r="C2032" s="37">
        <v>46679</v>
      </c>
      <c r="D2032" s="14">
        <f>IF(D2013&gt;D2033, D2031-(ABS(D2013-D2033)/20), D2031+(ABS(D2013-D2033)/20))</f>
        <v>2.1376000000000013</v>
      </c>
      <c r="E2032" s="15">
        <f>IF(E2013&gt;E2033, E2031-(ABS(E2013-E2033)/20), E2031+(ABS(E2013-E2033)/20))</f>
        <v>319780408.40832055</v>
      </c>
      <c r="F2032" s="15">
        <f>IF(F2013&gt;F2033, F2031-(ABS(F2013-F2033)/20), F2031+(ABS(F2013-F2033)/20))</f>
        <v>198702333.62681955</v>
      </c>
    </row>
    <row r="2033" spans="2:6" x14ac:dyDescent="0.3">
      <c r="B2033" s="10">
        <v>136</v>
      </c>
      <c r="C2033" s="36">
        <v>46680</v>
      </c>
      <c r="D2033" s="11">
        <v>2.141</v>
      </c>
      <c r="E2033" s="12">
        <f>D2033*149597870.7</f>
        <v>320289041.16869998</v>
      </c>
      <c r="F2033" s="12">
        <f>E2033/1.609344</f>
        <v>199018383.37154764</v>
      </c>
    </row>
    <row r="2034" spans="2:6" x14ac:dyDescent="0.3">
      <c r="B2034" s="10">
        <v>136.01</v>
      </c>
      <c r="C2034" s="37">
        <v>46681</v>
      </c>
      <c r="D2034" s="14">
        <f>IF(D2033&gt;D2043, D2033-(ABS(D2033-D2043)/10), D2033+(ABS(D2033-D2043)/10))</f>
        <v>2.1438999999999999</v>
      </c>
      <c r="E2034" s="15">
        <f>IF(E2033&gt;E2043, E2033-(ABS(E2033-E2043)/10), E2033+(ABS(E2033-E2043)/10))</f>
        <v>320722874.99372995</v>
      </c>
      <c r="F2034" s="15">
        <f>IF(F2033&gt;F2043, F2033-(ABS(F2033-F2043)/10), F2033+(ABS(F2033-F2043)/10))</f>
        <v>199287955.21263942</v>
      </c>
    </row>
    <row r="2035" spans="2:6" x14ac:dyDescent="0.3">
      <c r="B2035" s="10">
        <v>136.02000000000001</v>
      </c>
      <c r="C2035" s="37">
        <v>46682</v>
      </c>
      <c r="D2035" s="14">
        <f>IF(D2033&gt;D2043, D2034-(ABS(D2033-D2043)/10), D2034+(ABS(D2033-D2043)/10))</f>
        <v>2.1467999999999998</v>
      </c>
      <c r="E2035" s="15">
        <f>IF(E2033&gt;E2043, E2034-(ABS(E2033-E2043)/10), E2034+(ABS(E2033-E2043)/10))</f>
        <v>321156708.81875992</v>
      </c>
      <c r="F2035" s="15">
        <f>IF(F2033&gt;F2043, F2034-(ABS(F2033-F2043)/10), F2034+(ABS(F2033-F2043)/10))</f>
        <v>199557527.0537312</v>
      </c>
    </row>
    <row r="2036" spans="2:6" x14ac:dyDescent="0.3">
      <c r="B2036" s="10">
        <v>136.03</v>
      </c>
      <c r="C2036" s="37">
        <v>46683</v>
      </c>
      <c r="D2036" s="14">
        <f>IF(D2033&gt;D2043, D2035-(ABS(D2033-D2043)/10), D2035+(ABS(D2033-D2043)/10))</f>
        <v>2.1496999999999997</v>
      </c>
      <c r="E2036" s="15">
        <f>IF(E2033&gt;E2043, E2035-(ABS(E2033-E2043)/10), E2035+(ABS(E2033-E2043)/10))</f>
        <v>321590542.64378989</v>
      </c>
      <c r="F2036" s="15">
        <f>IF(F2033&gt;F2043, F2035-(ABS(F2033-F2043)/10), F2035+(ABS(F2033-F2043)/10))</f>
        <v>199827098.89482298</v>
      </c>
    </row>
    <row r="2037" spans="2:6" x14ac:dyDescent="0.3">
      <c r="B2037" s="10">
        <v>136.04</v>
      </c>
      <c r="C2037" s="37">
        <v>46684</v>
      </c>
      <c r="D2037" s="14">
        <f>IF(D2033&gt;D2043, D2036-(ABS(D2033-D2043)/10), D2036+(ABS(D2033-D2043)/10))</f>
        <v>2.1525999999999996</v>
      </c>
      <c r="E2037" s="15">
        <f>IF(E2033&gt;E2043, E2036-(ABS(E2033-E2043)/10), E2036+(ABS(E2033-E2043)/10))</f>
        <v>322024376.46881986</v>
      </c>
      <c r="F2037" s="15">
        <f>IF(F2033&gt;F2043, F2036-(ABS(F2033-F2043)/10), F2036+(ABS(F2033-F2043)/10))</f>
        <v>200096670.73591477</v>
      </c>
    </row>
    <row r="2038" spans="2:6" x14ac:dyDescent="0.3">
      <c r="B2038" s="10">
        <v>136.05000000000001</v>
      </c>
      <c r="C2038" s="37">
        <v>46685</v>
      </c>
      <c r="D2038" s="14">
        <f>IF(D2033&gt;D2043, D2037-(ABS(D2033-D2043)/10), D2037+(ABS(D2033-D2043)/10))</f>
        <v>2.1554999999999995</v>
      </c>
      <c r="E2038" s="15">
        <f>IF(E2033&gt;E2043, E2037-(ABS(E2033-E2043)/10), E2037+(ABS(E2033-E2043)/10))</f>
        <v>322458210.29384983</v>
      </c>
      <c r="F2038" s="15">
        <f>IF(F2033&gt;F2043, F2037-(ABS(F2033-F2043)/10), F2037+(ABS(F2033-F2043)/10))</f>
        <v>200366242.57700655</v>
      </c>
    </row>
    <row r="2039" spans="2:6" x14ac:dyDescent="0.3">
      <c r="B2039" s="10">
        <v>136.06</v>
      </c>
      <c r="C2039" s="37">
        <v>46686</v>
      </c>
      <c r="D2039" s="14">
        <f>IF(D2033&gt;D2043, D2038-(ABS(D2033-D2043)/10), D2038+(ABS(D2033-D2043)/10))</f>
        <v>2.1583999999999994</v>
      </c>
      <c r="E2039" s="15">
        <f>IF(E2033&gt;E2043, E2038-(ABS(E2033-E2043)/10), E2038+(ABS(E2033-E2043)/10))</f>
        <v>322892044.1188798</v>
      </c>
      <c r="F2039" s="15">
        <f>IF(F2033&gt;F2043, F2038-(ABS(F2033-F2043)/10), F2038+(ABS(F2033-F2043)/10))</f>
        <v>200635814.41809833</v>
      </c>
    </row>
    <row r="2040" spans="2:6" x14ac:dyDescent="0.3">
      <c r="B2040" s="10">
        <v>136.07</v>
      </c>
      <c r="C2040" s="37">
        <v>46687</v>
      </c>
      <c r="D2040" s="14">
        <f>IF(D2033&gt;D2043, D2039-(ABS(D2033-D2043)/10), D2039+(ABS(D2033-D2043)/10))</f>
        <v>2.1612999999999993</v>
      </c>
      <c r="E2040" s="15">
        <f>IF(E2033&gt;E2043, E2039-(ABS(E2033-E2043)/10), E2039+(ABS(E2033-E2043)/10))</f>
        <v>323325877.94390976</v>
      </c>
      <c r="F2040" s="15">
        <f>IF(F2033&gt;F2043, F2039-(ABS(F2033-F2043)/10), F2039+(ABS(F2033-F2043)/10))</f>
        <v>200905386.25919011</v>
      </c>
    </row>
    <row r="2041" spans="2:6" x14ac:dyDescent="0.3">
      <c r="B2041" s="10">
        <v>136.08000000000001</v>
      </c>
      <c r="C2041" s="37">
        <v>46688</v>
      </c>
      <c r="D2041" s="14">
        <f>IF(D2033&gt;D2043, D2040-(ABS(D2033-D2043)/10), D2040+(ABS(D2033-D2043)/10))</f>
        <v>2.1641999999999992</v>
      </c>
      <c r="E2041" s="15">
        <f>IF(E2033&gt;E2043, E2040-(ABS(E2033-E2043)/10), E2040+(ABS(E2033-E2043)/10))</f>
        <v>323759711.76893973</v>
      </c>
      <c r="F2041" s="15">
        <f>IF(F2033&gt;F2043, F2040-(ABS(F2033-F2043)/10), F2040+(ABS(F2033-F2043)/10))</f>
        <v>201174958.10028189</v>
      </c>
    </row>
    <row r="2042" spans="2:6" x14ac:dyDescent="0.3">
      <c r="B2042" s="10">
        <v>136.09</v>
      </c>
      <c r="C2042" s="37">
        <v>46689</v>
      </c>
      <c r="D2042" s="14">
        <f>IF(D2033&gt;D2043, D2041-(ABS(D2033-D2043)/10), D2041+(ABS(D2033-D2043)/10))</f>
        <v>2.1670999999999991</v>
      </c>
      <c r="E2042" s="15">
        <f>IF(E2033&gt;E2043, E2041-(ABS(E2033-E2043)/10), E2041+(ABS(E2033-E2043)/10))</f>
        <v>324193545.5939697</v>
      </c>
      <c r="F2042" s="15">
        <f>IF(F2033&gt;F2043, F2041-(ABS(F2033-F2043)/10), F2041+(ABS(F2033-F2043)/10))</f>
        <v>201444529.94137368</v>
      </c>
    </row>
    <row r="2043" spans="2:6" x14ac:dyDescent="0.3">
      <c r="B2043" s="10">
        <v>137</v>
      </c>
      <c r="C2043" s="36">
        <v>46690</v>
      </c>
      <c r="D2043" s="11">
        <v>2.17</v>
      </c>
      <c r="E2043" s="12">
        <f>D2043*149597870.7</f>
        <v>324627379.41899997</v>
      </c>
      <c r="F2043" s="12">
        <f>E2043/1.609344</f>
        <v>201714101.78246537</v>
      </c>
    </row>
    <row r="2044" spans="2:6" x14ac:dyDescent="0.3">
      <c r="B2044" s="10">
        <v>137.01</v>
      </c>
      <c r="C2044" s="37">
        <v>46691</v>
      </c>
      <c r="D2044" s="14">
        <f>IF(D2043&gt;D2063, D2043-(ABS(D2043-D2063)/20), D2043+(ABS(D2043-D2063)/20))</f>
        <v>2.17245</v>
      </c>
      <c r="E2044" s="15">
        <f>IF(E2043&gt;E2063, E2043-(ABS(E2043-E2063)/20), E2043+(ABS(E2043-E2063)/20))</f>
        <v>324993894.20221496</v>
      </c>
      <c r="F2044" s="15">
        <f>IF(F2043&gt;F2063, F2043-(ABS(F2043-F2063)/20), F2043+(ABS(F2043-F2063)/20))</f>
        <v>201941843.51028427</v>
      </c>
    </row>
    <row r="2045" spans="2:6" x14ac:dyDescent="0.3">
      <c r="B2045" s="10">
        <v>137.02000000000001</v>
      </c>
      <c r="C2045" s="37">
        <v>46692</v>
      </c>
      <c r="D2045" s="14">
        <f>IF(D2043&gt;D2063, D2044-(ABS(D2043-D2063)/20), D2044+(ABS(D2043-D2063)/20))</f>
        <v>2.1749000000000001</v>
      </c>
      <c r="E2045" s="15">
        <f>IF(E2043&gt;E2063, E2044-(ABS(E2043-E2063)/20), E2044+(ABS(E2043-E2063)/20))</f>
        <v>325360408.98542994</v>
      </c>
      <c r="F2045" s="15">
        <f>IF(F2043&gt;F2063, F2044-(ABS(F2043-F2063)/20), F2044+(ABS(F2043-F2063)/20))</f>
        <v>202169585.23810318</v>
      </c>
    </row>
    <row r="2046" spans="2:6" x14ac:dyDescent="0.3">
      <c r="B2046" s="10">
        <v>137.03</v>
      </c>
      <c r="C2046" s="37">
        <v>46693</v>
      </c>
      <c r="D2046" s="14">
        <f>IF(D2043&gt;D2063, D2045-(ABS(D2043-D2063)/20), D2045+(ABS(D2043-D2063)/20))</f>
        <v>2.1773500000000001</v>
      </c>
      <c r="E2046" s="15">
        <f>IF(E2043&gt;E2063, E2045-(ABS(E2043-E2063)/20), E2045+(ABS(E2043-E2063)/20))</f>
        <v>325726923.76864493</v>
      </c>
      <c r="F2046" s="15">
        <f>IF(F2043&gt;F2063, F2045-(ABS(F2043-F2063)/20), F2045+(ABS(F2043-F2063)/20))</f>
        <v>202397326.96592209</v>
      </c>
    </row>
    <row r="2047" spans="2:6" x14ac:dyDescent="0.3">
      <c r="B2047" s="10">
        <v>137.04</v>
      </c>
      <c r="C2047" s="37">
        <v>46694</v>
      </c>
      <c r="D2047" s="14">
        <f>IF(D2043&gt;D2063, D2046-(ABS(D2043-D2063)/20), D2046+(ABS(D2043-D2063)/20))</f>
        <v>2.1798000000000002</v>
      </c>
      <c r="E2047" s="15">
        <f>IF(E2043&gt;E2063, E2046-(ABS(E2043-E2063)/20), E2046+(ABS(E2043-E2063)/20))</f>
        <v>326093438.55185992</v>
      </c>
      <c r="F2047" s="15">
        <f>IF(F2043&gt;F2063, F2046-(ABS(F2043-F2063)/20), F2046+(ABS(F2043-F2063)/20))</f>
        <v>202625068.69374099</v>
      </c>
    </row>
    <row r="2048" spans="2:6" x14ac:dyDescent="0.3">
      <c r="B2048" s="10">
        <v>137.05000000000001</v>
      </c>
      <c r="C2048" s="37">
        <v>46695</v>
      </c>
      <c r="D2048" s="14">
        <f>IF(D2043&gt;D2063, D2047-(ABS(D2043-D2063)/20), D2047+(ABS(D2043-D2063)/20))</f>
        <v>2.1822500000000002</v>
      </c>
      <c r="E2048" s="15">
        <f>IF(E2043&gt;E2063, E2047-(ABS(E2043-E2063)/20), E2047+(ABS(E2043-E2063)/20))</f>
        <v>326459953.3350749</v>
      </c>
      <c r="F2048" s="15">
        <f>IF(F2043&gt;F2063, F2047-(ABS(F2043-F2063)/20), F2047+(ABS(F2043-F2063)/20))</f>
        <v>202852810.4215599</v>
      </c>
    </row>
    <row r="2049" spans="2:6" x14ac:dyDescent="0.3">
      <c r="B2049" s="10">
        <v>137.06</v>
      </c>
      <c r="C2049" s="37">
        <v>46696</v>
      </c>
      <c r="D2049" s="14">
        <f>IF(D2043&gt;D2063, D2048-(ABS(D2043-D2063)/20), D2048+(ABS(D2043-D2063)/20))</f>
        <v>2.1847000000000003</v>
      </c>
      <c r="E2049" s="15">
        <f>IF(E2043&gt;E2063, E2048-(ABS(E2043-E2063)/20), E2048+(ABS(E2043-E2063)/20))</f>
        <v>326826468.11828989</v>
      </c>
      <c r="F2049" s="15">
        <f>IF(F2043&gt;F2063, F2048-(ABS(F2043-F2063)/20), F2048+(ABS(F2043-F2063)/20))</f>
        <v>203080552.14937881</v>
      </c>
    </row>
    <row r="2050" spans="2:6" x14ac:dyDescent="0.3">
      <c r="B2050" s="10">
        <v>137.07</v>
      </c>
      <c r="C2050" s="37">
        <v>46697</v>
      </c>
      <c r="D2050" s="14">
        <f>IF(D2043&gt;D2063, D2049-(ABS(D2043-D2063)/20), D2049+(ABS(D2043-D2063)/20))</f>
        <v>2.1871500000000004</v>
      </c>
      <c r="E2050" s="15">
        <f>IF(E2043&gt;E2063, E2049-(ABS(E2043-E2063)/20), E2049+(ABS(E2043-E2063)/20))</f>
        <v>327192982.90150487</v>
      </c>
      <c r="F2050" s="15">
        <f>IF(F2043&gt;F2063, F2049-(ABS(F2043-F2063)/20), F2049+(ABS(F2043-F2063)/20))</f>
        <v>203308293.87719771</v>
      </c>
    </row>
    <row r="2051" spans="2:6" x14ac:dyDescent="0.3">
      <c r="B2051" s="10">
        <v>137.08000000000001</v>
      </c>
      <c r="C2051" s="37">
        <v>46698</v>
      </c>
      <c r="D2051" s="14">
        <f>IF(D2043&gt;D2063, D2050-(ABS(D2043-D2063)/20), D2050+(ABS(D2043-D2063)/20))</f>
        <v>2.1896000000000004</v>
      </c>
      <c r="E2051" s="15">
        <f>IF(E2043&gt;E2063, E2050-(ABS(E2043-E2063)/20), E2050+(ABS(E2043-E2063)/20))</f>
        <v>327559497.68471986</v>
      </c>
      <c r="F2051" s="15">
        <f>IF(F2043&gt;F2063, F2050-(ABS(F2043-F2063)/20), F2050+(ABS(F2043-F2063)/20))</f>
        <v>203536035.60501662</v>
      </c>
    </row>
    <row r="2052" spans="2:6" x14ac:dyDescent="0.3">
      <c r="B2052" s="10">
        <v>137.09</v>
      </c>
      <c r="C2052" s="37">
        <v>46699</v>
      </c>
      <c r="D2052" s="14">
        <f>IF(D2043&gt;D2063, D2051-(ABS(D2043-D2063)/20), D2051+(ABS(D2043-D2063)/20))</f>
        <v>2.1920500000000005</v>
      </c>
      <c r="E2052" s="15">
        <f>IF(E2043&gt;E2063, E2051-(ABS(E2043-E2063)/20), E2051+(ABS(E2043-E2063)/20))</f>
        <v>327926012.46793485</v>
      </c>
      <c r="F2052" s="15">
        <f>IF(F2043&gt;F2063, F2051-(ABS(F2043-F2063)/20), F2051+(ABS(F2043-F2063)/20))</f>
        <v>203763777.33283553</v>
      </c>
    </row>
    <row r="2053" spans="2:6" x14ac:dyDescent="0.3">
      <c r="B2053" s="10">
        <v>137.1</v>
      </c>
      <c r="C2053" s="37">
        <v>46700</v>
      </c>
      <c r="D2053" s="14">
        <f>IF(D2043&gt;D2063, D2052-(ABS(D2043-D2063)/20), D2052+(ABS(D2043-D2063)/20))</f>
        <v>2.1945000000000006</v>
      </c>
      <c r="E2053" s="15">
        <f>IF(E2043&gt;E2063, E2052-(ABS(E2043-E2063)/20), E2052+(ABS(E2043-E2063)/20))</f>
        <v>328292527.25114983</v>
      </c>
      <c r="F2053" s="15">
        <f>IF(F2043&gt;F2063, F2052-(ABS(F2043-F2063)/20), F2052+(ABS(F2043-F2063)/20))</f>
        <v>203991519.06065443</v>
      </c>
    </row>
    <row r="2054" spans="2:6" x14ac:dyDescent="0.3">
      <c r="B2054" s="10">
        <v>137.11000000000001</v>
      </c>
      <c r="C2054" s="37">
        <v>46701</v>
      </c>
      <c r="D2054" s="14">
        <f>IF(D2043&gt;D2063, D2053-(ABS(D2043-D2063)/20), D2053+(ABS(D2043-D2063)/20))</f>
        <v>2.1969500000000006</v>
      </c>
      <c r="E2054" s="15">
        <f>IF(E2043&gt;E2063, E2053-(ABS(E2043-E2063)/20), E2053+(ABS(E2043-E2063)/20))</f>
        <v>328659042.03436482</v>
      </c>
      <c r="F2054" s="15">
        <f>IF(F2043&gt;F2063, F2053-(ABS(F2043-F2063)/20), F2053+(ABS(F2043-F2063)/20))</f>
        <v>204219260.78847334</v>
      </c>
    </row>
    <row r="2055" spans="2:6" x14ac:dyDescent="0.3">
      <c r="B2055" s="10">
        <v>137.12</v>
      </c>
      <c r="C2055" s="37">
        <v>46702</v>
      </c>
      <c r="D2055" s="14">
        <f>IF(D2043&gt;D2063, D2054-(ABS(D2043-D2063)/20), D2054+(ABS(D2043-D2063)/20))</f>
        <v>2.1994000000000007</v>
      </c>
      <c r="E2055" s="15">
        <f>IF(E2043&gt;E2063, E2054-(ABS(E2043-E2063)/20), E2054+(ABS(E2043-E2063)/20))</f>
        <v>329025556.81757981</v>
      </c>
      <c r="F2055" s="15">
        <f>IF(F2043&gt;F2063, F2054-(ABS(F2043-F2063)/20), F2054+(ABS(F2043-F2063)/20))</f>
        <v>204447002.51629224</v>
      </c>
    </row>
    <row r="2056" spans="2:6" x14ac:dyDescent="0.3">
      <c r="B2056" s="10">
        <v>137.13</v>
      </c>
      <c r="C2056" s="37">
        <v>46703</v>
      </c>
      <c r="D2056" s="14">
        <f>IF(D2043&gt;D2063, D2055-(ABS(D2043-D2063)/20), D2055+(ABS(D2043-D2063)/20))</f>
        <v>2.2018500000000008</v>
      </c>
      <c r="E2056" s="15">
        <f>IF(E2043&gt;E2063, E2055-(ABS(E2043-E2063)/20), E2055+(ABS(E2043-E2063)/20))</f>
        <v>329392071.60079479</v>
      </c>
      <c r="F2056" s="15">
        <f>IF(F2043&gt;F2063, F2055-(ABS(F2043-F2063)/20), F2055+(ABS(F2043-F2063)/20))</f>
        <v>204674744.24411115</v>
      </c>
    </row>
    <row r="2057" spans="2:6" x14ac:dyDescent="0.3">
      <c r="B2057" s="10">
        <v>137.13999999999999</v>
      </c>
      <c r="C2057" s="37">
        <v>46704</v>
      </c>
      <c r="D2057" s="14">
        <f>IF(D2043&gt;D2063, D2056-(ABS(D2043-D2063)/20), D2056+(ABS(D2043-D2063)/20))</f>
        <v>2.2043000000000008</v>
      </c>
      <c r="E2057" s="15">
        <f>IF(E2043&gt;E2063, E2056-(ABS(E2043-E2063)/20), E2056+(ABS(E2043-E2063)/20))</f>
        <v>329758586.38400978</v>
      </c>
      <c r="F2057" s="15">
        <f>IF(F2043&gt;F2063, F2056-(ABS(F2043-F2063)/20), F2056+(ABS(F2043-F2063)/20))</f>
        <v>204902485.97193006</v>
      </c>
    </row>
    <row r="2058" spans="2:6" x14ac:dyDescent="0.3">
      <c r="B2058" s="10">
        <v>137.15</v>
      </c>
      <c r="C2058" s="37">
        <v>46705</v>
      </c>
      <c r="D2058" s="14">
        <f>IF(D2043&gt;D2063, D2057-(ABS(D2043-D2063)/20), D2057+(ABS(D2043-D2063)/20))</f>
        <v>2.2067500000000009</v>
      </c>
      <c r="E2058" s="15">
        <f>IF(E2043&gt;E2063, E2057-(ABS(E2043-E2063)/20), E2057+(ABS(E2043-E2063)/20))</f>
        <v>330125101.16722476</v>
      </c>
      <c r="F2058" s="15">
        <f>IF(F2043&gt;F2063, F2057-(ABS(F2043-F2063)/20), F2057+(ABS(F2043-F2063)/20))</f>
        <v>205130227.69974896</v>
      </c>
    </row>
    <row r="2059" spans="2:6" x14ac:dyDescent="0.3">
      <c r="B2059" s="10">
        <v>137.16</v>
      </c>
      <c r="C2059" s="37">
        <v>46706</v>
      </c>
      <c r="D2059" s="14">
        <f>IF(D2043&gt;D2063, D2058-(ABS(D2043-D2063)/20), D2058+(ABS(D2043-D2063)/20))</f>
        <v>2.2092000000000009</v>
      </c>
      <c r="E2059" s="15">
        <f>IF(E2043&gt;E2063, E2058-(ABS(E2043-E2063)/20), E2058+(ABS(E2043-E2063)/20))</f>
        <v>330491615.95043975</v>
      </c>
      <c r="F2059" s="15">
        <f>IF(F2043&gt;F2063, F2058-(ABS(F2043-F2063)/20), F2058+(ABS(F2043-F2063)/20))</f>
        <v>205357969.42756787</v>
      </c>
    </row>
    <row r="2060" spans="2:6" x14ac:dyDescent="0.3">
      <c r="B2060" s="10">
        <v>137.16999999999999</v>
      </c>
      <c r="C2060" s="37">
        <v>46707</v>
      </c>
      <c r="D2060" s="14">
        <f>IF(D2043&gt;D2063, D2059-(ABS(D2043-D2063)/20), D2059+(ABS(D2043-D2063)/20))</f>
        <v>2.211650000000001</v>
      </c>
      <c r="E2060" s="15">
        <f>IF(E2043&gt;E2063, E2059-(ABS(E2043-E2063)/20), E2059+(ABS(E2043-E2063)/20))</f>
        <v>330858130.73365474</v>
      </c>
      <c r="F2060" s="15">
        <f>IF(F2043&gt;F2063, F2059-(ABS(F2043-F2063)/20), F2059+(ABS(F2043-F2063)/20))</f>
        <v>205585711.15538678</v>
      </c>
    </row>
    <row r="2061" spans="2:6" x14ac:dyDescent="0.3">
      <c r="B2061" s="10">
        <v>137.18</v>
      </c>
      <c r="C2061" s="37">
        <v>46708</v>
      </c>
      <c r="D2061" s="14">
        <f>IF(D2043&gt;D2063, D2060-(ABS(D2043-D2063)/20), D2060+(ABS(D2043-D2063)/20))</f>
        <v>2.2141000000000011</v>
      </c>
      <c r="E2061" s="15">
        <f>IF(E2043&gt;E2063, E2060-(ABS(E2043-E2063)/20), E2060+(ABS(E2043-E2063)/20))</f>
        <v>331224645.51686972</v>
      </c>
      <c r="F2061" s="15">
        <f>IF(F2043&gt;F2063, F2060-(ABS(F2043-F2063)/20), F2060+(ABS(F2043-F2063)/20))</f>
        <v>205813452.88320568</v>
      </c>
    </row>
    <row r="2062" spans="2:6" x14ac:dyDescent="0.3">
      <c r="B2062" s="10">
        <v>137.19</v>
      </c>
      <c r="C2062" s="37">
        <v>46709</v>
      </c>
      <c r="D2062" s="14">
        <f>IF(D2043&gt;D2063, D2061-(ABS(D2043-D2063)/20), D2061+(ABS(D2043-D2063)/20))</f>
        <v>2.2165500000000011</v>
      </c>
      <c r="E2062" s="15">
        <f>IF(E2043&gt;E2063, E2061-(ABS(E2043-E2063)/20), E2061+(ABS(E2043-E2063)/20))</f>
        <v>331591160.30008471</v>
      </c>
      <c r="F2062" s="15">
        <f>IF(F2043&gt;F2063, F2061-(ABS(F2043-F2063)/20), F2061+(ABS(F2043-F2063)/20))</f>
        <v>206041194.61102459</v>
      </c>
    </row>
    <row r="2063" spans="2:6" x14ac:dyDescent="0.3">
      <c r="B2063" s="10">
        <v>138</v>
      </c>
      <c r="C2063" s="36">
        <v>46710</v>
      </c>
      <c r="D2063" s="11">
        <v>2.2189999999999999</v>
      </c>
      <c r="E2063" s="12">
        <f>D2063*149597870.7</f>
        <v>331957675.08329993</v>
      </c>
      <c r="F2063" s="12">
        <f>E2063/1.609344</f>
        <v>206268936.33884358</v>
      </c>
    </row>
    <row r="2064" spans="2:6" x14ac:dyDescent="0.3">
      <c r="B2064" s="10">
        <v>138.01</v>
      </c>
      <c r="C2064" s="37">
        <v>46711</v>
      </c>
      <c r="D2064" s="14">
        <f>IF(D2063&gt;D2073, D2063-(ABS(D2063-D2073)/10), D2063+(ABS(D2063-D2073)/10))</f>
        <v>2.2212000000000001</v>
      </c>
      <c r="E2064" s="15">
        <f>IF(E2063&gt;E2073, E2063-(ABS(E2063-E2073)/10), E2063+(ABS(E2063-E2073)/10))</f>
        <v>332286790.39883995</v>
      </c>
      <c r="F2064" s="15">
        <f>IF(F2063&gt;F2073, F2063-(ABS(F2063-F2073)/10), F2063+(ABS(F2063-F2073)/10))</f>
        <v>206473439.11484423</v>
      </c>
    </row>
    <row r="2065" spans="2:6" x14ac:dyDescent="0.3">
      <c r="B2065" s="10">
        <v>138.02000000000001</v>
      </c>
      <c r="C2065" s="37">
        <v>46712</v>
      </c>
      <c r="D2065" s="14">
        <f>IF(D2063&gt;D2073, D2064-(ABS(D2063-D2073)/10), D2064+(ABS(D2063-D2073)/10))</f>
        <v>2.2234000000000003</v>
      </c>
      <c r="E2065" s="15">
        <f>IF(E2063&gt;E2073, E2064-(ABS(E2063-E2073)/10), E2064+(ABS(E2063-E2073)/10))</f>
        <v>332615905.71437997</v>
      </c>
      <c r="F2065" s="15">
        <f>IF(F2063&gt;F2073, F2064-(ABS(F2063-F2073)/10), F2064+(ABS(F2063-F2073)/10))</f>
        <v>206677941.89084488</v>
      </c>
    </row>
    <row r="2066" spans="2:6" x14ac:dyDescent="0.3">
      <c r="B2066" s="10">
        <v>138.03</v>
      </c>
      <c r="C2066" s="37">
        <v>46713</v>
      </c>
      <c r="D2066" s="14">
        <f>IF(D2063&gt;D2073, D2065-(ABS(D2063-D2073)/10), D2065+(ABS(D2063-D2073)/10))</f>
        <v>2.2256000000000005</v>
      </c>
      <c r="E2066" s="15">
        <f>IF(E2063&gt;E2073, E2065-(ABS(E2063-E2073)/10), E2065+(ABS(E2063-E2073)/10))</f>
        <v>332945021.02991998</v>
      </c>
      <c r="F2066" s="15">
        <f>IF(F2063&gt;F2073, F2065-(ABS(F2063-F2073)/10), F2065+(ABS(F2063-F2073)/10))</f>
        <v>206882444.66684553</v>
      </c>
    </row>
    <row r="2067" spans="2:6" x14ac:dyDescent="0.3">
      <c r="B2067" s="10">
        <v>138.04</v>
      </c>
      <c r="C2067" s="37">
        <v>46714</v>
      </c>
      <c r="D2067" s="14">
        <f>IF(D2063&gt;D2073, D2066-(ABS(D2063-D2073)/10), D2066+(ABS(D2063-D2073)/10))</f>
        <v>2.2278000000000007</v>
      </c>
      <c r="E2067" s="15">
        <f>IF(E2063&gt;E2073, E2066-(ABS(E2063-E2073)/10), E2066+(ABS(E2063-E2073)/10))</f>
        <v>333274136.34546</v>
      </c>
      <c r="F2067" s="15">
        <f>IF(F2063&gt;F2073, F2066-(ABS(F2063-F2073)/10), F2066+(ABS(F2063-F2073)/10))</f>
        <v>207086947.44284618</v>
      </c>
    </row>
    <row r="2068" spans="2:6" x14ac:dyDescent="0.3">
      <c r="B2068" s="10">
        <v>138.05000000000001</v>
      </c>
      <c r="C2068" s="37">
        <v>46715</v>
      </c>
      <c r="D2068" s="14">
        <f>IF(D2063&gt;D2073, D2067-(ABS(D2063-D2073)/10), D2067+(ABS(D2063-D2073)/10))</f>
        <v>2.2300000000000009</v>
      </c>
      <c r="E2068" s="15">
        <f>IF(E2063&gt;E2073, E2067-(ABS(E2063-E2073)/10), E2067+(ABS(E2063-E2073)/10))</f>
        <v>333603251.66100001</v>
      </c>
      <c r="F2068" s="15">
        <f>IF(F2063&gt;F2073, F2067-(ABS(F2063-F2073)/10), F2067+(ABS(F2063-F2073)/10))</f>
        <v>207291450.21884683</v>
      </c>
    </row>
    <row r="2069" spans="2:6" x14ac:dyDescent="0.3">
      <c r="B2069" s="10">
        <v>138.06</v>
      </c>
      <c r="C2069" s="37">
        <v>46716</v>
      </c>
      <c r="D2069" s="14">
        <f>IF(D2063&gt;D2073, D2068-(ABS(D2063-D2073)/10), D2068+(ABS(D2063-D2073)/10))</f>
        <v>2.2322000000000011</v>
      </c>
      <c r="E2069" s="15">
        <f>IF(E2063&gt;E2073, E2068-(ABS(E2063-E2073)/10), E2068+(ABS(E2063-E2073)/10))</f>
        <v>333932366.97654003</v>
      </c>
      <c r="F2069" s="15">
        <f>IF(F2063&gt;F2073, F2068-(ABS(F2063-F2073)/10), F2068+(ABS(F2063-F2073)/10))</f>
        <v>207495952.99484748</v>
      </c>
    </row>
    <row r="2070" spans="2:6" x14ac:dyDescent="0.3">
      <c r="B2070" s="10">
        <v>138.07</v>
      </c>
      <c r="C2070" s="37">
        <v>46717</v>
      </c>
      <c r="D2070" s="14">
        <f>IF(D2063&gt;D2073, D2069-(ABS(D2063-D2073)/10), D2069+(ABS(D2063-D2073)/10))</f>
        <v>2.2344000000000013</v>
      </c>
      <c r="E2070" s="15">
        <f>IF(E2063&gt;E2073, E2069-(ABS(E2063-E2073)/10), E2069+(ABS(E2063-E2073)/10))</f>
        <v>334261482.29208004</v>
      </c>
      <c r="F2070" s="15">
        <f>IF(F2063&gt;F2073, F2069-(ABS(F2063-F2073)/10), F2069+(ABS(F2063-F2073)/10))</f>
        <v>207700455.77084813</v>
      </c>
    </row>
    <row r="2071" spans="2:6" x14ac:dyDescent="0.3">
      <c r="B2071" s="10">
        <v>138.08000000000001</v>
      </c>
      <c r="C2071" s="37">
        <v>46718</v>
      </c>
      <c r="D2071" s="14">
        <f>IF(D2063&gt;D2073, D2070-(ABS(D2063-D2073)/10), D2070+(ABS(D2063-D2073)/10))</f>
        <v>2.2366000000000015</v>
      </c>
      <c r="E2071" s="15">
        <f>IF(E2063&gt;E2073, E2070-(ABS(E2063-E2073)/10), E2070+(ABS(E2063-E2073)/10))</f>
        <v>334590597.60762006</v>
      </c>
      <c r="F2071" s="15">
        <f>IF(F2063&gt;F2073, F2070-(ABS(F2063-F2073)/10), F2070+(ABS(F2063-F2073)/10))</f>
        <v>207904958.54684877</v>
      </c>
    </row>
    <row r="2072" spans="2:6" x14ac:dyDescent="0.3">
      <c r="B2072" s="10">
        <v>138.09</v>
      </c>
      <c r="C2072" s="37">
        <v>46719</v>
      </c>
      <c r="D2072" s="14">
        <f>IF(D2063&gt;D2073, D2071-(ABS(D2063-D2073)/10), D2071+(ABS(D2063-D2073)/10))</f>
        <v>2.2388000000000017</v>
      </c>
      <c r="E2072" s="15">
        <f>IF(E2063&gt;E2073, E2071-(ABS(E2063-E2073)/10), E2071+(ABS(E2063-E2073)/10))</f>
        <v>334919712.92316008</v>
      </c>
      <c r="F2072" s="15">
        <f>IF(F2063&gt;F2073, F2071-(ABS(F2063-F2073)/10), F2071+(ABS(F2063-F2073)/10))</f>
        <v>208109461.32284942</v>
      </c>
    </row>
    <row r="2073" spans="2:6" x14ac:dyDescent="0.3">
      <c r="B2073" s="10">
        <v>139</v>
      </c>
      <c r="C2073" s="36">
        <v>46720</v>
      </c>
      <c r="D2073" s="11">
        <v>2.2410000000000001</v>
      </c>
      <c r="E2073" s="12">
        <f>D2073*149597870.7</f>
        <v>335248828.23869997</v>
      </c>
      <c r="F2073" s="12">
        <f>E2073/1.609344</f>
        <v>208313964.09885019</v>
      </c>
    </row>
    <row r="2074" spans="2:6" x14ac:dyDescent="0.3">
      <c r="B2074" s="10">
        <v>139.01</v>
      </c>
      <c r="C2074" s="37">
        <v>46721</v>
      </c>
      <c r="D2074" s="14">
        <f>IF(D2073&gt;D2093, D2073-(ABS(D2073-D2093)/20), D2073+(ABS(D2073-D2093)/20))</f>
        <v>2.2427999999999999</v>
      </c>
      <c r="E2074" s="15">
        <f>IF(E2073&gt;E2093, E2073-(ABS(E2073-E2093)/20), E2073+(ABS(E2073-E2093)/20))</f>
        <v>335518104.40595996</v>
      </c>
      <c r="F2074" s="15">
        <f>IF(F2073&gt;F2093, F2073-(ABS(F2073-F2093)/20), F2073+(ABS(F2073-F2093)/20))</f>
        <v>208481284.55194163</v>
      </c>
    </row>
    <row r="2075" spans="2:6" x14ac:dyDescent="0.3">
      <c r="B2075" s="10">
        <v>139.02000000000001</v>
      </c>
      <c r="C2075" s="37">
        <v>46722</v>
      </c>
      <c r="D2075" s="14">
        <f>IF(D2073&gt;D2093, D2074-(ABS(D2073-D2093)/20), D2074+(ABS(D2073-D2093)/20))</f>
        <v>2.2445999999999997</v>
      </c>
      <c r="E2075" s="15">
        <f>IF(E2073&gt;E2093, E2074-(ABS(E2073-E2093)/20), E2074+(ABS(E2073-E2093)/20))</f>
        <v>335787380.57321995</v>
      </c>
      <c r="F2075" s="15">
        <f>IF(F2073&gt;F2093, F2074-(ABS(F2073-F2093)/20), F2074+(ABS(F2073-F2093)/20))</f>
        <v>208648605.00503308</v>
      </c>
    </row>
    <row r="2076" spans="2:6" x14ac:dyDescent="0.3">
      <c r="B2076" s="10">
        <v>139.03</v>
      </c>
      <c r="C2076" s="37">
        <v>46723</v>
      </c>
      <c r="D2076" s="14">
        <f>IF(D2073&gt;D2093, D2075-(ABS(D2073-D2093)/20), D2075+(ABS(D2073-D2093)/20))</f>
        <v>2.2463999999999995</v>
      </c>
      <c r="E2076" s="15">
        <f>IF(E2073&gt;E2093, E2075-(ABS(E2073-E2093)/20), E2075+(ABS(E2073-E2093)/20))</f>
        <v>336056656.74047995</v>
      </c>
      <c r="F2076" s="15">
        <f>IF(F2073&gt;F2093, F2075-(ABS(F2073-F2093)/20), F2075+(ABS(F2073-F2093)/20))</f>
        <v>208815925.45812452</v>
      </c>
    </row>
    <row r="2077" spans="2:6" x14ac:dyDescent="0.3">
      <c r="B2077" s="10">
        <v>139.04</v>
      </c>
      <c r="C2077" s="37">
        <v>46724</v>
      </c>
      <c r="D2077" s="14">
        <f>IF(D2073&gt;D2093, D2076-(ABS(D2073-D2093)/20), D2076+(ABS(D2073-D2093)/20))</f>
        <v>2.2481999999999993</v>
      </c>
      <c r="E2077" s="15">
        <f>IF(E2073&gt;E2093, E2076-(ABS(E2073-E2093)/20), E2076+(ABS(E2073-E2093)/20))</f>
        <v>336325932.90773994</v>
      </c>
      <c r="F2077" s="15">
        <f>IF(F2073&gt;F2093, F2076-(ABS(F2073-F2093)/20), F2076+(ABS(F2073-F2093)/20))</f>
        <v>208983245.91121596</v>
      </c>
    </row>
    <row r="2078" spans="2:6" x14ac:dyDescent="0.3">
      <c r="B2078" s="10">
        <v>139.05000000000001</v>
      </c>
      <c r="C2078" s="37">
        <v>46725</v>
      </c>
      <c r="D2078" s="14">
        <f>IF(D2073&gt;D2093, D2077-(ABS(D2073-D2093)/20), D2077+(ABS(D2073-D2093)/20))</f>
        <v>2.2499999999999991</v>
      </c>
      <c r="E2078" s="15">
        <f>IF(E2073&gt;E2093, E2077-(ABS(E2073-E2093)/20), E2077+(ABS(E2073-E2093)/20))</f>
        <v>336595209.07499993</v>
      </c>
      <c r="F2078" s="15">
        <f>IF(F2073&gt;F2093, F2077-(ABS(F2073-F2093)/20), F2077+(ABS(F2073-F2093)/20))</f>
        <v>209150566.3643074</v>
      </c>
    </row>
    <row r="2079" spans="2:6" x14ac:dyDescent="0.3">
      <c r="B2079" s="10">
        <v>139.06</v>
      </c>
      <c r="C2079" s="37">
        <v>46726</v>
      </c>
      <c r="D2079" s="14">
        <f>IF(D2073&gt;D2093, D2078-(ABS(D2073-D2093)/20), D2078+(ABS(D2073-D2093)/20))</f>
        <v>2.2517999999999989</v>
      </c>
      <c r="E2079" s="15">
        <f>IF(E2073&gt;E2093, E2078-(ABS(E2073-E2093)/20), E2078+(ABS(E2073-E2093)/20))</f>
        <v>336864485.24225992</v>
      </c>
      <c r="F2079" s="15">
        <f>IF(F2073&gt;F2093, F2078-(ABS(F2073-F2093)/20), F2078+(ABS(F2073-F2093)/20))</f>
        <v>209317886.81739885</v>
      </c>
    </row>
    <row r="2080" spans="2:6" x14ac:dyDescent="0.3">
      <c r="B2080" s="10">
        <v>139.07</v>
      </c>
      <c r="C2080" s="37">
        <v>46727</v>
      </c>
      <c r="D2080" s="14">
        <f>IF(D2073&gt;D2093, D2079-(ABS(D2073-D2093)/20), D2079+(ABS(D2073-D2093)/20))</f>
        <v>2.2535999999999987</v>
      </c>
      <c r="E2080" s="15">
        <f>IF(E2073&gt;E2093, E2079-(ABS(E2073-E2093)/20), E2079+(ABS(E2073-E2093)/20))</f>
        <v>337133761.40951991</v>
      </c>
      <c r="F2080" s="15">
        <f>IF(F2073&gt;F2093, F2079-(ABS(F2073-F2093)/20), F2079+(ABS(F2073-F2093)/20))</f>
        <v>209485207.27049029</v>
      </c>
    </row>
    <row r="2081" spans="2:6" x14ac:dyDescent="0.3">
      <c r="B2081" s="10">
        <v>139.08000000000001</v>
      </c>
      <c r="C2081" s="37">
        <v>46728</v>
      </c>
      <c r="D2081" s="14">
        <f>IF(D2073&gt;D2093, D2080-(ABS(D2073-D2093)/20), D2080+(ABS(D2073-D2093)/20))</f>
        <v>2.2553999999999985</v>
      </c>
      <c r="E2081" s="15">
        <f>IF(E2073&gt;E2093, E2080-(ABS(E2073-E2093)/20), E2080+(ABS(E2073-E2093)/20))</f>
        <v>337403037.5767799</v>
      </c>
      <c r="F2081" s="15">
        <f>IF(F2073&gt;F2093, F2080-(ABS(F2073-F2093)/20), F2080+(ABS(F2073-F2093)/20))</f>
        <v>209652527.72358173</v>
      </c>
    </row>
    <row r="2082" spans="2:6" x14ac:dyDescent="0.3">
      <c r="B2082" s="10">
        <v>139.09</v>
      </c>
      <c r="C2082" s="37">
        <v>46729</v>
      </c>
      <c r="D2082" s="14">
        <f>IF(D2073&gt;D2093, D2081-(ABS(D2073-D2093)/20), D2081+(ABS(D2073-D2093)/20))</f>
        <v>2.2571999999999983</v>
      </c>
      <c r="E2082" s="15">
        <f>IF(E2073&gt;E2093, E2081-(ABS(E2073-E2093)/20), E2081+(ABS(E2073-E2093)/20))</f>
        <v>337672313.74403989</v>
      </c>
      <c r="F2082" s="15">
        <f>IF(F2073&gt;F2093, F2081-(ABS(F2073-F2093)/20), F2081+(ABS(F2073-F2093)/20))</f>
        <v>209819848.17667317</v>
      </c>
    </row>
    <row r="2083" spans="2:6" x14ac:dyDescent="0.3">
      <c r="B2083" s="10">
        <v>139.1</v>
      </c>
      <c r="C2083" s="37">
        <v>46730</v>
      </c>
      <c r="D2083" s="14">
        <f>IF(D2073&gt;D2093, D2082-(ABS(D2073-D2093)/20), D2082+(ABS(D2073-D2093)/20))</f>
        <v>2.2589999999999981</v>
      </c>
      <c r="E2083" s="15">
        <f>IF(E2073&gt;E2093, E2082-(ABS(E2073-E2093)/20), E2082+(ABS(E2073-E2093)/20))</f>
        <v>337941589.91129988</v>
      </c>
      <c r="F2083" s="15">
        <f>IF(F2073&gt;F2093, F2082-(ABS(F2073-F2093)/20), F2082+(ABS(F2073-F2093)/20))</f>
        <v>209987168.62976462</v>
      </c>
    </row>
    <row r="2084" spans="2:6" x14ac:dyDescent="0.3">
      <c r="B2084" s="10">
        <v>139.11000000000001</v>
      </c>
      <c r="C2084" s="37">
        <v>46731</v>
      </c>
      <c r="D2084" s="14">
        <f>IF(D2073&gt;D2093, D2083-(ABS(D2073-D2093)/20), D2083+(ABS(D2073-D2093)/20))</f>
        <v>2.2607999999999979</v>
      </c>
      <c r="E2084" s="15">
        <f>IF(E2073&gt;E2093, E2083-(ABS(E2073-E2093)/20), E2083+(ABS(E2073-E2093)/20))</f>
        <v>338210866.07855988</v>
      </c>
      <c r="F2084" s="15">
        <f>IF(F2073&gt;F2093, F2083-(ABS(F2073-F2093)/20), F2083+(ABS(F2073-F2093)/20))</f>
        <v>210154489.08285606</v>
      </c>
    </row>
    <row r="2085" spans="2:6" x14ac:dyDescent="0.3">
      <c r="B2085" s="10">
        <v>139.12</v>
      </c>
      <c r="C2085" s="37">
        <v>46732</v>
      </c>
      <c r="D2085" s="14">
        <f>IF(D2073&gt;D2093, D2084-(ABS(D2073-D2093)/20), D2084+(ABS(D2073-D2093)/20))</f>
        <v>2.2625999999999977</v>
      </c>
      <c r="E2085" s="15">
        <f>IF(E2073&gt;E2093, E2084-(ABS(E2073-E2093)/20), E2084+(ABS(E2073-E2093)/20))</f>
        <v>338480142.24581987</v>
      </c>
      <c r="F2085" s="15">
        <f>IF(F2073&gt;F2093, F2084-(ABS(F2073-F2093)/20), F2084+(ABS(F2073-F2093)/20))</f>
        <v>210321809.5359475</v>
      </c>
    </row>
    <row r="2086" spans="2:6" x14ac:dyDescent="0.3">
      <c r="B2086" s="10">
        <v>139.13</v>
      </c>
      <c r="C2086" s="37">
        <v>46733</v>
      </c>
      <c r="D2086" s="14">
        <f>IF(D2073&gt;D2093, D2085-(ABS(D2073-D2093)/20), D2085+(ABS(D2073-D2093)/20))</f>
        <v>2.2643999999999975</v>
      </c>
      <c r="E2086" s="15">
        <f>IF(E2073&gt;E2093, E2085-(ABS(E2073-E2093)/20), E2085+(ABS(E2073-E2093)/20))</f>
        <v>338749418.41307986</v>
      </c>
      <c r="F2086" s="15">
        <f>IF(F2073&gt;F2093, F2085-(ABS(F2073-F2093)/20), F2085+(ABS(F2073-F2093)/20))</f>
        <v>210489129.98903894</v>
      </c>
    </row>
    <row r="2087" spans="2:6" x14ac:dyDescent="0.3">
      <c r="B2087" s="10">
        <v>139.13999999999999</v>
      </c>
      <c r="C2087" s="37">
        <v>46734</v>
      </c>
      <c r="D2087" s="14">
        <f>IF(D2073&gt;D2093, D2086-(ABS(D2073-D2093)/20), D2086+(ABS(D2073-D2093)/20))</f>
        <v>2.2661999999999973</v>
      </c>
      <c r="E2087" s="15">
        <f>IF(E2073&gt;E2093, E2086-(ABS(E2073-E2093)/20), E2086+(ABS(E2073-E2093)/20))</f>
        <v>339018694.58033985</v>
      </c>
      <c r="F2087" s="15">
        <f>IF(F2073&gt;F2093, F2086-(ABS(F2073-F2093)/20), F2086+(ABS(F2073-F2093)/20))</f>
        <v>210656450.44213039</v>
      </c>
    </row>
    <row r="2088" spans="2:6" x14ac:dyDescent="0.3">
      <c r="B2088" s="10">
        <v>139.15</v>
      </c>
      <c r="C2088" s="37">
        <v>46735</v>
      </c>
      <c r="D2088" s="14">
        <f>IF(D2073&gt;D2093, D2087-(ABS(D2073-D2093)/20), D2087+(ABS(D2073-D2093)/20))</f>
        <v>2.2679999999999971</v>
      </c>
      <c r="E2088" s="15">
        <f>IF(E2073&gt;E2093, E2087-(ABS(E2073-E2093)/20), E2087+(ABS(E2073-E2093)/20))</f>
        <v>339287970.74759984</v>
      </c>
      <c r="F2088" s="15">
        <f>IF(F2073&gt;F2093, F2087-(ABS(F2073-F2093)/20), F2087+(ABS(F2073-F2093)/20))</f>
        <v>210823770.89522183</v>
      </c>
    </row>
    <row r="2089" spans="2:6" x14ac:dyDescent="0.3">
      <c r="B2089" s="10">
        <v>139.16</v>
      </c>
      <c r="C2089" s="37">
        <v>46736</v>
      </c>
      <c r="D2089" s="14">
        <f>IF(D2073&gt;D2093, D2088-(ABS(D2073-D2093)/20), D2088+(ABS(D2073-D2093)/20))</f>
        <v>2.2697999999999969</v>
      </c>
      <c r="E2089" s="15">
        <f>IF(E2073&gt;E2093, E2088-(ABS(E2073-E2093)/20), E2088+(ABS(E2073-E2093)/20))</f>
        <v>339557246.91485983</v>
      </c>
      <c r="F2089" s="15">
        <f>IF(F2073&gt;F2093, F2088-(ABS(F2073-F2093)/20), F2088+(ABS(F2073-F2093)/20))</f>
        <v>210991091.34831327</v>
      </c>
    </row>
    <row r="2090" spans="2:6" x14ac:dyDescent="0.3">
      <c r="B2090" s="10">
        <v>139.16999999999999</v>
      </c>
      <c r="C2090" s="37">
        <v>46737</v>
      </c>
      <c r="D2090" s="14">
        <f>IF(D2073&gt;D2093, D2089-(ABS(D2073-D2093)/20), D2089+(ABS(D2073-D2093)/20))</f>
        <v>2.2715999999999967</v>
      </c>
      <c r="E2090" s="15">
        <f>IF(E2073&gt;E2093, E2089-(ABS(E2073-E2093)/20), E2089+(ABS(E2073-E2093)/20))</f>
        <v>339826523.08211982</v>
      </c>
      <c r="F2090" s="15">
        <f>IF(F2073&gt;F2093, F2089-(ABS(F2073-F2093)/20), F2089+(ABS(F2073-F2093)/20))</f>
        <v>211158411.80140471</v>
      </c>
    </row>
    <row r="2091" spans="2:6" x14ac:dyDescent="0.3">
      <c r="B2091" s="10">
        <v>139.18</v>
      </c>
      <c r="C2091" s="37">
        <v>46738</v>
      </c>
      <c r="D2091" s="14">
        <f>IF(D2073&gt;D2093, D2090-(ABS(D2073-D2093)/20), D2090+(ABS(D2073-D2093)/20))</f>
        <v>2.2733999999999965</v>
      </c>
      <c r="E2091" s="15">
        <f>IF(E2073&gt;E2093, E2090-(ABS(E2073-E2093)/20), E2090+(ABS(E2073-E2093)/20))</f>
        <v>340095799.24937981</v>
      </c>
      <c r="F2091" s="15">
        <f>IF(F2073&gt;F2093, F2090-(ABS(F2073-F2093)/20), F2090+(ABS(F2073-F2093)/20))</f>
        <v>211325732.25449616</v>
      </c>
    </row>
    <row r="2092" spans="2:6" x14ac:dyDescent="0.3">
      <c r="B2092" s="10">
        <v>139.19</v>
      </c>
      <c r="C2092" s="37">
        <v>46739</v>
      </c>
      <c r="D2092" s="14">
        <f>IF(D2073&gt;D2093, D2091-(ABS(D2073-D2093)/20), D2091+(ABS(D2073-D2093)/20))</f>
        <v>2.2751999999999963</v>
      </c>
      <c r="E2092" s="15">
        <f>IF(E2073&gt;E2093, E2091-(ABS(E2073-E2093)/20), E2091+(ABS(E2073-E2093)/20))</f>
        <v>340365075.4166398</v>
      </c>
      <c r="F2092" s="15">
        <f>IF(F2073&gt;F2093, F2091-(ABS(F2073-F2093)/20), F2091+(ABS(F2073-F2093)/20))</f>
        <v>211493052.7075876</v>
      </c>
    </row>
    <row r="2093" spans="2:6" x14ac:dyDescent="0.3">
      <c r="B2093" s="10">
        <v>140</v>
      </c>
      <c r="C2093" s="36">
        <v>46740</v>
      </c>
      <c r="D2093" s="11">
        <v>2.2770000000000001</v>
      </c>
      <c r="E2093" s="12">
        <f>D2093*149597870.7</f>
        <v>340634351.58389997</v>
      </c>
      <c r="F2093" s="12">
        <f>E2093/1.609344</f>
        <v>211660373.1606791</v>
      </c>
    </row>
    <row r="2094" spans="2:6" x14ac:dyDescent="0.3">
      <c r="B2094" s="10">
        <v>140.01</v>
      </c>
      <c r="C2094" s="37">
        <v>46741</v>
      </c>
      <c r="D2094" s="14">
        <f>IF(D2093&gt;D2103, D2093-(ABS(D2093-D2103)/10), D2093+(ABS(D2093-D2103)/10))</f>
        <v>2.2786</v>
      </c>
      <c r="E2094" s="15">
        <f>IF(E2093&gt;E2103, E2093-(ABS(E2093-E2103)/10), E2093+(ABS(E2093-E2103)/10))</f>
        <v>340873708.17701995</v>
      </c>
      <c r="F2094" s="15">
        <f>IF(F2093&gt;F2103, F2093-(ABS(F2093-F2103)/10), F2093+(ABS(F2093-F2103)/10))</f>
        <v>211809102.45231596</v>
      </c>
    </row>
    <row r="2095" spans="2:6" x14ac:dyDescent="0.3">
      <c r="B2095" s="10">
        <v>140.02000000000001</v>
      </c>
      <c r="C2095" s="37">
        <v>46742</v>
      </c>
      <c r="D2095" s="14">
        <f>IF(D2093&gt;D2103, D2094-(ABS(D2093-D2103)/10), D2094+(ABS(D2093-D2103)/10))</f>
        <v>2.2801999999999998</v>
      </c>
      <c r="E2095" s="15">
        <f>IF(E2093&gt;E2103, E2094-(ABS(E2093-E2103)/10), E2094+(ABS(E2093-E2103)/10))</f>
        <v>341113064.77013993</v>
      </c>
      <c r="F2095" s="15">
        <f>IF(F2093&gt;F2103, F2094-(ABS(F2093-F2103)/10), F2094+(ABS(F2093-F2103)/10))</f>
        <v>211957831.74395281</v>
      </c>
    </row>
    <row r="2096" spans="2:6" x14ac:dyDescent="0.3">
      <c r="B2096" s="10">
        <v>140.03</v>
      </c>
      <c r="C2096" s="37">
        <v>46743</v>
      </c>
      <c r="D2096" s="14">
        <f>IF(D2093&gt;D2103, D2095-(ABS(D2093-D2103)/10), D2095+(ABS(D2093-D2103)/10))</f>
        <v>2.2817999999999996</v>
      </c>
      <c r="E2096" s="15">
        <f>IF(E2093&gt;E2103, E2095-(ABS(E2093-E2103)/10), E2095+(ABS(E2093-E2103)/10))</f>
        <v>341352421.36325991</v>
      </c>
      <c r="F2096" s="15">
        <f>IF(F2093&gt;F2103, F2095-(ABS(F2093-F2103)/10), F2095+(ABS(F2093-F2103)/10))</f>
        <v>212106561.03558967</v>
      </c>
    </row>
    <row r="2097" spans="2:6" x14ac:dyDescent="0.3">
      <c r="B2097" s="10">
        <v>140.04</v>
      </c>
      <c r="C2097" s="37">
        <v>46744</v>
      </c>
      <c r="D2097" s="14">
        <f>IF(D2093&gt;D2103, D2096-(ABS(D2093-D2103)/10), D2096+(ABS(D2093-D2103)/10))</f>
        <v>2.2833999999999994</v>
      </c>
      <c r="E2097" s="15">
        <f>IF(E2093&gt;E2103, E2096-(ABS(E2093-E2103)/10), E2096+(ABS(E2093-E2103)/10))</f>
        <v>341591777.95637989</v>
      </c>
      <c r="F2097" s="15">
        <f>IF(F2093&gt;F2103, F2096-(ABS(F2093-F2103)/10), F2096+(ABS(F2093-F2103)/10))</f>
        <v>212255290.32722652</v>
      </c>
    </row>
    <row r="2098" spans="2:6" x14ac:dyDescent="0.3">
      <c r="B2098" s="10">
        <v>140.05000000000001</v>
      </c>
      <c r="C2098" s="37">
        <v>46745</v>
      </c>
      <c r="D2098" s="14">
        <f>IF(D2093&gt;D2103, D2097-(ABS(D2093-D2103)/10), D2097+(ABS(D2093-D2103)/10))</f>
        <v>2.2849999999999993</v>
      </c>
      <c r="E2098" s="15">
        <f>IF(E2093&gt;E2103, E2097-(ABS(E2093-E2103)/10), E2097+(ABS(E2093-E2103)/10))</f>
        <v>341831134.54949987</v>
      </c>
      <c r="F2098" s="15">
        <f>IF(F2093&gt;F2103, F2097-(ABS(F2093-F2103)/10), F2097+(ABS(F2093-F2103)/10))</f>
        <v>212404019.61886337</v>
      </c>
    </row>
    <row r="2099" spans="2:6" x14ac:dyDescent="0.3">
      <c r="B2099" s="10">
        <v>140.06</v>
      </c>
      <c r="C2099" s="37">
        <v>46746</v>
      </c>
      <c r="D2099" s="14">
        <f>IF(D2093&gt;D2103, D2098-(ABS(D2093-D2103)/10), D2098+(ABS(D2093-D2103)/10))</f>
        <v>2.2865999999999991</v>
      </c>
      <c r="E2099" s="15">
        <f>IF(E2093&gt;E2103, E2098-(ABS(E2093-E2103)/10), E2098+(ABS(E2093-E2103)/10))</f>
        <v>342070491.14261985</v>
      </c>
      <c r="F2099" s="15">
        <f>IF(F2093&gt;F2103, F2098-(ABS(F2093-F2103)/10), F2098+(ABS(F2093-F2103)/10))</f>
        <v>212552748.91050023</v>
      </c>
    </row>
    <row r="2100" spans="2:6" x14ac:dyDescent="0.3">
      <c r="B2100" s="10">
        <v>140.07</v>
      </c>
      <c r="C2100" s="37">
        <v>46747</v>
      </c>
      <c r="D2100" s="14">
        <f>IF(D2093&gt;D2103, D2099-(ABS(D2093-D2103)/10), D2099+(ABS(D2093-D2103)/10))</f>
        <v>2.2881999999999989</v>
      </c>
      <c r="E2100" s="15">
        <f>IF(E2093&gt;E2103, E2099-(ABS(E2093-E2103)/10), E2099+(ABS(E2093-E2103)/10))</f>
        <v>342309847.73573983</v>
      </c>
      <c r="F2100" s="15">
        <f>IF(F2093&gt;F2103, F2099-(ABS(F2093-F2103)/10), F2099+(ABS(F2093-F2103)/10))</f>
        <v>212701478.20213708</v>
      </c>
    </row>
    <row r="2101" spans="2:6" x14ac:dyDescent="0.3">
      <c r="B2101" s="10">
        <v>140.08000000000001</v>
      </c>
      <c r="C2101" s="37">
        <v>46748</v>
      </c>
      <c r="D2101" s="14">
        <f>IF(D2093&gt;D2103, D2100-(ABS(D2093-D2103)/10), D2100+(ABS(D2093-D2103)/10))</f>
        <v>2.2897999999999987</v>
      </c>
      <c r="E2101" s="15">
        <f>IF(E2093&gt;E2103, E2100-(ABS(E2093-E2103)/10), E2100+(ABS(E2093-E2103)/10))</f>
        <v>342549204.32885981</v>
      </c>
      <c r="F2101" s="15">
        <f>IF(F2093&gt;F2103, F2100-(ABS(F2093-F2103)/10), F2100+(ABS(F2093-F2103)/10))</f>
        <v>212850207.49377394</v>
      </c>
    </row>
    <row r="2102" spans="2:6" x14ac:dyDescent="0.3">
      <c r="B2102" s="10">
        <v>140.09</v>
      </c>
      <c r="C2102" s="37">
        <v>46749</v>
      </c>
      <c r="D2102" s="14">
        <f>IF(D2093&gt;D2103, D2101-(ABS(D2093-D2103)/10), D2101+(ABS(D2093-D2103)/10))</f>
        <v>2.2913999999999985</v>
      </c>
      <c r="E2102" s="15">
        <f>IF(E2093&gt;E2103, E2101-(ABS(E2093-E2103)/10), E2101+(ABS(E2093-E2103)/10))</f>
        <v>342788560.92197978</v>
      </c>
      <c r="F2102" s="15">
        <f>IF(F2093&gt;F2103, F2101-(ABS(F2093-F2103)/10), F2101+(ABS(F2093-F2103)/10))</f>
        <v>212998936.78541079</v>
      </c>
    </row>
    <row r="2103" spans="2:6" x14ac:dyDescent="0.3">
      <c r="B2103" s="10">
        <v>141</v>
      </c>
      <c r="C2103" s="36">
        <v>46750</v>
      </c>
      <c r="D2103" s="11">
        <v>2.2930000000000001</v>
      </c>
      <c r="E2103" s="12">
        <f>D2103*149597870.7</f>
        <v>343027917.5151</v>
      </c>
      <c r="F2103" s="12">
        <f>E2103/1.609344</f>
        <v>213147666.07704753</v>
      </c>
    </row>
    <row r="2104" spans="2:6" x14ac:dyDescent="0.3">
      <c r="B2104" s="10">
        <v>141.01</v>
      </c>
      <c r="C2104" s="37">
        <v>46751</v>
      </c>
      <c r="D2104" s="14">
        <f>IF(D2103&gt;D2123, D2103-(ABS(D2103-D2123)/20), D2103+(ABS(D2103-D2123)/20))</f>
        <v>2.2944</v>
      </c>
      <c r="E2104" s="15">
        <f>IF(E2103&gt;E2123, E2103-(ABS(E2103-E2123)/20), E2103+(ABS(E2103-E2123)/20))</f>
        <v>343237354.53408003</v>
      </c>
      <c r="F2104" s="15">
        <f>IF(F2103&gt;F2123, F2103-(ABS(F2103-F2123)/20), F2103+(ABS(F2103-F2123)/20))</f>
        <v>213277804.20722976</v>
      </c>
    </row>
    <row r="2105" spans="2:6" x14ac:dyDescent="0.3">
      <c r="B2105" s="10">
        <v>141.02000000000001</v>
      </c>
      <c r="C2105" s="37">
        <v>46752</v>
      </c>
      <c r="D2105" s="14">
        <f>IF(D2103&gt;D2123, D2104-(ABS(D2103-D2123)/20), D2104+(ABS(D2103-D2123)/20))</f>
        <v>2.2957999999999998</v>
      </c>
      <c r="E2105" s="15">
        <f>IF(E2103&gt;E2123, E2104-(ABS(E2103-E2123)/20), E2104+(ABS(E2103-E2123)/20))</f>
        <v>343446791.55306005</v>
      </c>
      <c r="F2105" s="15">
        <f>IF(F2103&gt;F2123, F2104-(ABS(F2103-F2123)/20), F2104+(ABS(F2103-F2123)/20))</f>
        <v>213407942.337412</v>
      </c>
    </row>
    <row r="2106" spans="2:6" x14ac:dyDescent="0.3">
      <c r="B2106" s="10">
        <v>141.03</v>
      </c>
      <c r="C2106" s="37">
        <v>46753</v>
      </c>
      <c r="D2106" s="14">
        <f>IF(D2103&gt;D2123, D2105-(ABS(D2103-D2123)/20), D2105+(ABS(D2103-D2123)/20))</f>
        <v>2.2971999999999997</v>
      </c>
      <c r="E2106" s="15">
        <f>IF(E2103&gt;E2123, E2105-(ABS(E2103-E2123)/20), E2105+(ABS(E2103-E2123)/20))</f>
        <v>343656228.57204008</v>
      </c>
      <c r="F2106" s="15">
        <f>IF(F2103&gt;F2123, F2105-(ABS(F2103-F2123)/20), F2105+(ABS(F2103-F2123)/20))</f>
        <v>213538080.46759424</v>
      </c>
    </row>
    <row r="2107" spans="2:6" x14ac:dyDescent="0.3">
      <c r="B2107" s="10">
        <v>141.04</v>
      </c>
      <c r="C2107" s="37">
        <v>46754</v>
      </c>
      <c r="D2107" s="14">
        <f>IF(D2103&gt;D2123, D2106-(ABS(D2103-D2123)/20), D2106+(ABS(D2103-D2123)/20))</f>
        <v>2.2985999999999995</v>
      </c>
      <c r="E2107" s="15">
        <f>IF(E2103&gt;E2123, E2106-(ABS(E2103-E2123)/20), E2106+(ABS(E2103-E2123)/20))</f>
        <v>343865665.59102011</v>
      </c>
      <c r="F2107" s="15">
        <f>IF(F2103&gt;F2123, F2106-(ABS(F2103-F2123)/20), F2106+(ABS(F2103-F2123)/20))</f>
        <v>213668218.59777647</v>
      </c>
    </row>
    <row r="2108" spans="2:6" x14ac:dyDescent="0.3">
      <c r="B2108" s="10">
        <v>141.05000000000001</v>
      </c>
      <c r="C2108" s="37">
        <v>46755</v>
      </c>
      <c r="D2108" s="14">
        <f>IF(D2103&gt;D2123, D2107-(ABS(D2103-D2123)/20), D2107+(ABS(D2103-D2123)/20))</f>
        <v>2.2999999999999994</v>
      </c>
      <c r="E2108" s="15">
        <f>IF(E2103&gt;E2123, E2107-(ABS(E2103-E2123)/20), E2107+(ABS(E2103-E2123)/20))</f>
        <v>344075102.61000013</v>
      </c>
      <c r="F2108" s="15">
        <f>IF(F2103&gt;F2123, F2107-(ABS(F2103-F2123)/20), F2107+(ABS(F2103-F2123)/20))</f>
        <v>213798356.72795871</v>
      </c>
    </row>
    <row r="2109" spans="2:6" x14ac:dyDescent="0.3">
      <c r="B2109" s="10">
        <v>141.06</v>
      </c>
      <c r="C2109" s="37">
        <v>46756</v>
      </c>
      <c r="D2109" s="14">
        <f>IF(D2103&gt;D2123, D2108-(ABS(D2103-D2123)/20), D2108+(ABS(D2103-D2123)/20))</f>
        <v>2.3013999999999992</v>
      </c>
      <c r="E2109" s="15">
        <f>IF(E2103&gt;E2123, E2108-(ABS(E2103-E2123)/20), E2108+(ABS(E2103-E2123)/20))</f>
        <v>344284539.62898016</v>
      </c>
      <c r="F2109" s="15">
        <f>IF(F2103&gt;F2123, F2108-(ABS(F2103-F2123)/20), F2108+(ABS(F2103-F2123)/20))</f>
        <v>213928494.85814095</v>
      </c>
    </row>
    <row r="2110" spans="2:6" x14ac:dyDescent="0.3">
      <c r="B2110" s="10">
        <v>141.07</v>
      </c>
      <c r="C2110" s="37">
        <v>46757</v>
      </c>
      <c r="D2110" s="14">
        <f>IF(D2103&gt;D2123, D2109-(ABS(D2103-D2123)/20), D2109+(ABS(D2103-D2123)/20))</f>
        <v>2.3027999999999991</v>
      </c>
      <c r="E2110" s="15">
        <f>IF(E2103&gt;E2123, E2109-(ABS(E2103-E2123)/20), E2109+(ABS(E2103-E2123)/20))</f>
        <v>344493976.64796019</v>
      </c>
      <c r="F2110" s="15">
        <f>IF(F2103&gt;F2123, F2109-(ABS(F2103-F2123)/20), F2109+(ABS(F2103-F2123)/20))</f>
        <v>214058632.98832318</v>
      </c>
    </row>
    <row r="2111" spans="2:6" x14ac:dyDescent="0.3">
      <c r="B2111" s="10">
        <v>141.08000000000001</v>
      </c>
      <c r="C2111" s="37">
        <v>46758</v>
      </c>
      <c r="D2111" s="14">
        <f>IF(D2103&gt;D2123, D2110-(ABS(D2103-D2123)/20), D2110+(ABS(D2103-D2123)/20))</f>
        <v>2.3041999999999989</v>
      </c>
      <c r="E2111" s="15">
        <f>IF(E2103&gt;E2123, E2110-(ABS(E2103-E2123)/20), E2110+(ABS(E2103-E2123)/20))</f>
        <v>344703413.66694021</v>
      </c>
      <c r="F2111" s="15">
        <f>IF(F2103&gt;F2123, F2110-(ABS(F2103-F2123)/20), F2110+(ABS(F2103-F2123)/20))</f>
        <v>214188771.11850542</v>
      </c>
    </row>
    <row r="2112" spans="2:6" x14ac:dyDescent="0.3">
      <c r="B2112" s="10">
        <v>141.09</v>
      </c>
      <c r="C2112" s="37">
        <v>46759</v>
      </c>
      <c r="D2112" s="14">
        <f>IF(D2103&gt;D2123, D2111-(ABS(D2103-D2123)/20), D2111+(ABS(D2103-D2123)/20))</f>
        <v>2.3055999999999988</v>
      </c>
      <c r="E2112" s="15">
        <f>IF(E2103&gt;E2123, E2111-(ABS(E2103-E2123)/20), E2111+(ABS(E2103-E2123)/20))</f>
        <v>344912850.68592024</v>
      </c>
      <c r="F2112" s="15">
        <f>IF(F2103&gt;F2123, F2111-(ABS(F2103-F2123)/20), F2111+(ABS(F2103-F2123)/20))</f>
        <v>214318909.24868765</v>
      </c>
    </row>
    <row r="2113" spans="2:6" x14ac:dyDescent="0.3">
      <c r="B2113" s="10">
        <v>141.1</v>
      </c>
      <c r="C2113" s="37">
        <v>46760</v>
      </c>
      <c r="D2113" s="14">
        <f>IF(D2103&gt;D2123, D2112-(ABS(D2103-D2123)/20), D2112+(ABS(D2103-D2123)/20))</f>
        <v>2.3069999999999986</v>
      </c>
      <c r="E2113" s="15">
        <f>IF(E2103&gt;E2123, E2112-(ABS(E2103-E2123)/20), E2112+(ABS(E2103-E2123)/20))</f>
        <v>345122287.70490026</v>
      </c>
      <c r="F2113" s="15">
        <f>IF(F2103&gt;F2123, F2112-(ABS(F2103-F2123)/20), F2112+(ABS(F2103-F2123)/20))</f>
        <v>214449047.37886989</v>
      </c>
    </row>
    <row r="2114" spans="2:6" x14ac:dyDescent="0.3">
      <c r="B2114" s="10">
        <v>141.11000000000001</v>
      </c>
      <c r="C2114" s="37">
        <v>46761</v>
      </c>
      <c r="D2114" s="14">
        <f>IF(D2103&gt;D2123, D2113-(ABS(D2103-D2123)/20), D2113+(ABS(D2103-D2123)/20))</f>
        <v>2.3083999999999985</v>
      </c>
      <c r="E2114" s="15">
        <f>IF(E2103&gt;E2123, E2113-(ABS(E2103-E2123)/20), E2113+(ABS(E2103-E2123)/20))</f>
        <v>345331724.72388029</v>
      </c>
      <c r="F2114" s="15">
        <f>IF(F2103&gt;F2123, F2113-(ABS(F2103-F2123)/20), F2113+(ABS(F2103-F2123)/20))</f>
        <v>214579185.50905213</v>
      </c>
    </row>
    <row r="2115" spans="2:6" x14ac:dyDescent="0.3">
      <c r="B2115" s="10">
        <v>141.12</v>
      </c>
      <c r="C2115" s="37">
        <v>46762</v>
      </c>
      <c r="D2115" s="14">
        <f>IF(D2103&gt;D2123, D2114-(ABS(D2103-D2123)/20), D2114+(ABS(D2103-D2123)/20))</f>
        <v>2.3097999999999983</v>
      </c>
      <c r="E2115" s="15">
        <f>IF(E2103&gt;E2123, E2114-(ABS(E2103-E2123)/20), E2114+(ABS(E2103-E2123)/20))</f>
        <v>345541161.74286032</v>
      </c>
      <c r="F2115" s="15">
        <f>IF(F2103&gt;F2123, F2114-(ABS(F2103-F2123)/20), F2114+(ABS(F2103-F2123)/20))</f>
        <v>214709323.63923436</v>
      </c>
    </row>
    <row r="2116" spans="2:6" x14ac:dyDescent="0.3">
      <c r="B2116" s="10">
        <v>141.13</v>
      </c>
      <c r="C2116" s="37">
        <v>46763</v>
      </c>
      <c r="D2116" s="14">
        <f>IF(D2103&gt;D2123, D2115-(ABS(D2103-D2123)/20), D2115+(ABS(D2103-D2123)/20))</f>
        <v>2.3111999999999981</v>
      </c>
      <c r="E2116" s="15">
        <f>IF(E2103&gt;E2123, E2115-(ABS(E2103-E2123)/20), E2115+(ABS(E2103-E2123)/20))</f>
        <v>345750598.76184034</v>
      </c>
      <c r="F2116" s="15">
        <f>IF(F2103&gt;F2123, F2115-(ABS(F2103-F2123)/20), F2115+(ABS(F2103-F2123)/20))</f>
        <v>214839461.7694166</v>
      </c>
    </row>
    <row r="2117" spans="2:6" x14ac:dyDescent="0.3">
      <c r="B2117" s="10">
        <v>141.13999999999999</v>
      </c>
      <c r="C2117" s="37">
        <v>46764</v>
      </c>
      <c r="D2117" s="14">
        <f>IF(D2103&gt;D2123, D2116-(ABS(D2103-D2123)/20), D2116+(ABS(D2103-D2123)/20))</f>
        <v>2.312599999999998</v>
      </c>
      <c r="E2117" s="15">
        <f>IF(E2103&gt;E2123, E2116-(ABS(E2103-E2123)/20), E2116+(ABS(E2103-E2123)/20))</f>
        <v>345960035.78082037</v>
      </c>
      <c r="F2117" s="15">
        <f>IF(F2103&gt;F2123, F2116-(ABS(F2103-F2123)/20), F2116+(ABS(F2103-F2123)/20))</f>
        <v>214969599.89959884</v>
      </c>
    </row>
    <row r="2118" spans="2:6" x14ac:dyDescent="0.3">
      <c r="B2118" s="10">
        <v>141.15</v>
      </c>
      <c r="C2118" s="37">
        <v>46765</v>
      </c>
      <c r="D2118" s="14">
        <f>IF(D2103&gt;D2123, D2117-(ABS(D2103-D2123)/20), D2117+(ABS(D2103-D2123)/20))</f>
        <v>2.3139999999999978</v>
      </c>
      <c r="E2118" s="15">
        <f>IF(E2103&gt;E2123, E2117-(ABS(E2103-E2123)/20), E2117+(ABS(E2103-E2123)/20))</f>
        <v>346169472.7998004</v>
      </c>
      <c r="F2118" s="15">
        <f>IF(F2103&gt;F2123, F2117-(ABS(F2103-F2123)/20), F2117+(ABS(F2103-F2123)/20))</f>
        <v>215099738.02978107</v>
      </c>
    </row>
    <row r="2119" spans="2:6" x14ac:dyDescent="0.3">
      <c r="B2119" s="10">
        <v>141.16</v>
      </c>
      <c r="C2119" s="37">
        <v>46766</v>
      </c>
      <c r="D2119" s="14">
        <f>IF(D2103&gt;D2123, D2118-(ABS(D2103-D2123)/20), D2118+(ABS(D2103-D2123)/20))</f>
        <v>2.3153999999999977</v>
      </c>
      <c r="E2119" s="15">
        <f>IF(E2103&gt;E2123, E2118-(ABS(E2103-E2123)/20), E2118+(ABS(E2103-E2123)/20))</f>
        <v>346378909.81878042</v>
      </c>
      <c r="F2119" s="15">
        <f>IF(F2103&gt;F2123, F2118-(ABS(F2103-F2123)/20), F2118+(ABS(F2103-F2123)/20))</f>
        <v>215229876.15996331</v>
      </c>
    </row>
    <row r="2120" spans="2:6" x14ac:dyDescent="0.3">
      <c r="B2120" s="10">
        <v>141.16999999999999</v>
      </c>
      <c r="C2120" s="37">
        <v>46767</v>
      </c>
      <c r="D2120" s="14">
        <f>IF(D2103&gt;D2123, D2119-(ABS(D2103-D2123)/20), D2119+(ABS(D2103-D2123)/20))</f>
        <v>2.3167999999999975</v>
      </c>
      <c r="E2120" s="15">
        <f>IF(E2103&gt;E2123, E2119-(ABS(E2103-E2123)/20), E2119+(ABS(E2103-E2123)/20))</f>
        <v>346588346.83776045</v>
      </c>
      <c r="F2120" s="15">
        <f>IF(F2103&gt;F2123, F2119-(ABS(F2103-F2123)/20), F2119+(ABS(F2103-F2123)/20))</f>
        <v>215360014.29014555</v>
      </c>
    </row>
    <row r="2121" spans="2:6" x14ac:dyDescent="0.3">
      <c r="B2121" s="10">
        <v>141.18</v>
      </c>
      <c r="C2121" s="37">
        <v>46768</v>
      </c>
      <c r="D2121" s="14">
        <f>IF(D2103&gt;D2123, D2120-(ABS(D2103-D2123)/20), D2120+(ABS(D2103-D2123)/20))</f>
        <v>2.3181999999999974</v>
      </c>
      <c r="E2121" s="15">
        <f>IF(E2103&gt;E2123, E2120-(ABS(E2103-E2123)/20), E2120+(ABS(E2103-E2123)/20))</f>
        <v>346797783.85674047</v>
      </c>
      <c r="F2121" s="15">
        <f>IF(F2103&gt;F2123, F2120-(ABS(F2103-F2123)/20), F2120+(ABS(F2103-F2123)/20))</f>
        <v>215490152.42032778</v>
      </c>
    </row>
    <row r="2122" spans="2:6" x14ac:dyDescent="0.3">
      <c r="B2122" s="10">
        <v>141.19</v>
      </c>
      <c r="C2122" s="37">
        <v>46769</v>
      </c>
      <c r="D2122" s="14">
        <f>IF(D2103&gt;D2123, D2121-(ABS(D2103-D2123)/20), D2121+(ABS(D2103-D2123)/20))</f>
        <v>2.3195999999999972</v>
      </c>
      <c r="E2122" s="15">
        <f>IF(E2103&gt;E2123, E2121-(ABS(E2103-E2123)/20), E2121+(ABS(E2103-E2123)/20))</f>
        <v>347007220.8757205</v>
      </c>
      <c r="F2122" s="15">
        <f>IF(F2103&gt;F2123, F2121-(ABS(F2103-F2123)/20), F2121+(ABS(F2103-F2123)/20))</f>
        <v>215620290.55051002</v>
      </c>
    </row>
    <row r="2123" spans="2:6" x14ac:dyDescent="0.3">
      <c r="B2123" s="10">
        <v>142</v>
      </c>
      <c r="C2123" s="36">
        <v>46770</v>
      </c>
      <c r="D2123" s="11">
        <v>2.3210000000000002</v>
      </c>
      <c r="E2123" s="12">
        <f>D2123*149597870.7</f>
        <v>347216657.89469999</v>
      </c>
      <c r="F2123" s="12">
        <f>E2123/1.609344</f>
        <v>215750428.68069223</v>
      </c>
    </row>
    <row r="2124" spans="2:6" x14ac:dyDescent="0.3">
      <c r="B2124" s="10">
        <v>142.01</v>
      </c>
      <c r="C2124" s="37">
        <v>46771</v>
      </c>
      <c r="D2124" s="14">
        <f>IF(D2123&gt;D2133, D2123-(ABS(D2123-D2133)/10), D2123+(ABS(D2123-D2133)/10))</f>
        <v>2.3223000000000003</v>
      </c>
      <c r="E2124" s="15">
        <f>IF(E2123&gt;E2133, E2123-(ABS(E2123-E2133)/10), E2123+(ABS(E2123-E2133)/10))</f>
        <v>347411135.12660998</v>
      </c>
      <c r="F2124" s="15">
        <f>IF(F2123&gt;F2133, F2123-(ABS(F2123-F2133)/10), F2123+(ABS(F2123-F2133)/10))</f>
        <v>215871271.23014715</v>
      </c>
    </row>
    <row r="2125" spans="2:6" x14ac:dyDescent="0.3">
      <c r="B2125" s="10">
        <v>142.02000000000001</v>
      </c>
      <c r="C2125" s="37">
        <v>46772</v>
      </c>
      <c r="D2125" s="14">
        <f>IF(D2123&gt;D2133, D2124-(ABS(D2123-D2133)/10), D2124+(ABS(D2123-D2133)/10))</f>
        <v>2.3236000000000003</v>
      </c>
      <c r="E2125" s="15">
        <f>IF(E2123&gt;E2133, E2124-(ABS(E2123-E2133)/10), E2124+(ABS(E2123-E2133)/10))</f>
        <v>347605612.35851997</v>
      </c>
      <c r="F2125" s="15">
        <f>IF(F2123&gt;F2133, F2124-(ABS(F2123-F2133)/10), F2124+(ABS(F2123-F2133)/10))</f>
        <v>215992113.77960208</v>
      </c>
    </row>
    <row r="2126" spans="2:6" x14ac:dyDescent="0.3">
      <c r="B2126" s="10">
        <v>142.03</v>
      </c>
      <c r="C2126" s="37">
        <v>46773</v>
      </c>
      <c r="D2126" s="14">
        <f>IF(D2123&gt;D2133, D2125-(ABS(D2123-D2133)/10), D2125+(ABS(D2123-D2133)/10))</f>
        <v>2.3249000000000004</v>
      </c>
      <c r="E2126" s="15">
        <f>IF(E2123&gt;E2133, E2125-(ABS(E2123-E2133)/10), E2125+(ABS(E2123-E2133)/10))</f>
        <v>347800089.59042996</v>
      </c>
      <c r="F2126" s="15">
        <f>IF(F2123&gt;F2133, F2125-(ABS(F2123-F2133)/10), F2125+(ABS(F2123-F2133)/10))</f>
        <v>216112956.32905701</v>
      </c>
    </row>
    <row r="2127" spans="2:6" x14ac:dyDescent="0.3">
      <c r="B2127" s="10">
        <v>142.04</v>
      </c>
      <c r="C2127" s="37">
        <v>46774</v>
      </c>
      <c r="D2127" s="14">
        <f>IF(D2123&gt;D2133, D2126-(ABS(D2123-D2133)/10), D2126+(ABS(D2123-D2133)/10))</f>
        <v>2.3262000000000005</v>
      </c>
      <c r="E2127" s="15">
        <f>IF(E2123&gt;E2133, E2126-(ABS(E2123-E2133)/10), E2126+(ABS(E2123-E2133)/10))</f>
        <v>347994566.82233995</v>
      </c>
      <c r="F2127" s="15">
        <f>IF(F2123&gt;F2133, F2126-(ABS(F2123-F2133)/10), F2126+(ABS(F2123-F2133)/10))</f>
        <v>216233798.87851194</v>
      </c>
    </row>
    <row r="2128" spans="2:6" x14ac:dyDescent="0.3">
      <c r="B2128" s="10">
        <v>142.05000000000001</v>
      </c>
      <c r="C2128" s="37">
        <v>46775</v>
      </c>
      <c r="D2128" s="14">
        <f>IF(D2123&gt;D2133, D2127-(ABS(D2123-D2133)/10), D2127+(ABS(D2123-D2133)/10))</f>
        <v>2.3275000000000006</v>
      </c>
      <c r="E2128" s="15">
        <f>IF(E2123&gt;E2133, E2127-(ABS(E2123-E2133)/10), E2127+(ABS(E2123-E2133)/10))</f>
        <v>348189044.05424994</v>
      </c>
      <c r="F2128" s="15">
        <f>IF(F2123&gt;F2133, F2127-(ABS(F2123-F2133)/10), F2127+(ABS(F2123-F2133)/10))</f>
        <v>216354641.42796686</v>
      </c>
    </row>
    <row r="2129" spans="2:6" x14ac:dyDescent="0.3">
      <c r="B2129" s="10">
        <v>142.06</v>
      </c>
      <c r="C2129" s="37">
        <v>46776</v>
      </c>
      <c r="D2129" s="14">
        <f>IF(D2123&gt;D2133, D2128-(ABS(D2123-D2133)/10), D2128+(ABS(D2123-D2133)/10))</f>
        <v>2.3288000000000006</v>
      </c>
      <c r="E2129" s="15">
        <f>IF(E2123&gt;E2133, E2128-(ABS(E2123-E2133)/10), E2128+(ABS(E2123-E2133)/10))</f>
        <v>348383521.28615993</v>
      </c>
      <c r="F2129" s="15">
        <f>IF(F2123&gt;F2133, F2128-(ABS(F2123-F2133)/10), F2128+(ABS(F2123-F2133)/10))</f>
        <v>216475483.97742179</v>
      </c>
    </row>
    <row r="2130" spans="2:6" x14ac:dyDescent="0.3">
      <c r="B2130" s="10">
        <v>142.07</v>
      </c>
      <c r="C2130" s="37">
        <v>46777</v>
      </c>
      <c r="D2130" s="14">
        <f>IF(D2123&gt;D2133, D2129-(ABS(D2123-D2133)/10), D2129+(ABS(D2123-D2133)/10))</f>
        <v>2.3301000000000007</v>
      </c>
      <c r="E2130" s="15">
        <f>IF(E2123&gt;E2133, E2129-(ABS(E2123-E2133)/10), E2129+(ABS(E2123-E2133)/10))</f>
        <v>348577998.51806992</v>
      </c>
      <c r="F2130" s="15">
        <f>IF(F2123&gt;F2133, F2129-(ABS(F2123-F2133)/10), F2129+(ABS(F2123-F2133)/10))</f>
        <v>216596326.52687672</v>
      </c>
    </row>
    <row r="2131" spans="2:6" x14ac:dyDescent="0.3">
      <c r="B2131" s="10">
        <v>142.08000000000001</v>
      </c>
      <c r="C2131" s="37">
        <v>46778</v>
      </c>
      <c r="D2131" s="14">
        <f>IF(D2123&gt;D2133, D2130-(ABS(D2123-D2133)/10), D2130+(ABS(D2123-D2133)/10))</f>
        <v>2.3314000000000008</v>
      </c>
      <c r="E2131" s="15">
        <f>IF(E2123&gt;E2133, E2130-(ABS(E2123-E2133)/10), E2130+(ABS(E2123-E2133)/10))</f>
        <v>348772475.74997991</v>
      </c>
      <c r="F2131" s="15">
        <f>IF(F2123&gt;F2133, F2130-(ABS(F2123-F2133)/10), F2130+(ABS(F2123-F2133)/10))</f>
        <v>216717169.07633165</v>
      </c>
    </row>
    <row r="2132" spans="2:6" x14ac:dyDescent="0.3">
      <c r="B2132" s="10">
        <v>142.09</v>
      </c>
      <c r="C2132" s="37">
        <v>46779</v>
      </c>
      <c r="D2132" s="14">
        <f>IF(D2123&gt;D2133, D2131-(ABS(D2123-D2133)/10), D2131+(ABS(D2123-D2133)/10))</f>
        <v>2.3327000000000009</v>
      </c>
      <c r="E2132" s="15">
        <f>IF(E2123&gt;E2133, E2131-(ABS(E2123-E2133)/10), E2131+(ABS(E2123-E2133)/10))</f>
        <v>348966952.9818899</v>
      </c>
      <c r="F2132" s="15">
        <f>IF(F2123&gt;F2133, F2131-(ABS(F2123-F2133)/10), F2131+(ABS(F2123-F2133)/10))</f>
        <v>216838011.62578657</v>
      </c>
    </row>
    <row r="2133" spans="2:6" x14ac:dyDescent="0.3">
      <c r="B2133" s="10">
        <v>143</v>
      </c>
      <c r="C2133" s="36">
        <v>46780</v>
      </c>
      <c r="D2133" s="11">
        <v>2.3340000000000001</v>
      </c>
      <c r="E2133" s="12">
        <f>D2133*149597870.7</f>
        <v>349161430.21380001</v>
      </c>
      <c r="F2133" s="12">
        <f>E2133/1.609344</f>
        <v>216958854.17524159</v>
      </c>
    </row>
    <row r="2134" spans="2:6" x14ac:dyDescent="0.3">
      <c r="B2134" s="10">
        <v>143.01</v>
      </c>
      <c r="C2134" s="37">
        <v>46781</v>
      </c>
      <c r="D2134" s="14">
        <f>IF(D2133&gt;D2153, D2133-(ABS(D2133-D2153)/20), D2133+(ABS(D2133-D2153)/20))</f>
        <v>2.3351500000000001</v>
      </c>
      <c r="E2134" s="15">
        <f>IF(E2133&gt;E2153, E2133-(ABS(E2133-E2153)/20), E2133+(ABS(E2133-E2153)/20))</f>
        <v>349333467.76510501</v>
      </c>
      <c r="F2134" s="15">
        <f>IF(F2133&gt;F2153, F2133-(ABS(F2133-F2153)/20), F2133+(ABS(F2133-F2153)/20))</f>
        <v>217065753.35360557</v>
      </c>
    </row>
    <row r="2135" spans="2:6" x14ac:dyDescent="0.3">
      <c r="B2135" s="10">
        <v>143.02000000000001</v>
      </c>
      <c r="C2135" s="37">
        <v>46782</v>
      </c>
      <c r="D2135" s="14">
        <f>IF(D2133&gt;D2153, D2134-(ABS(D2133-D2153)/20), D2134+(ABS(D2133-D2153)/20))</f>
        <v>2.3363</v>
      </c>
      <c r="E2135" s="15">
        <f>IF(E2133&gt;E2153, E2134-(ABS(E2133-E2153)/20), E2134+(ABS(E2133-E2153)/20))</f>
        <v>349505505.31641001</v>
      </c>
      <c r="F2135" s="15">
        <f>IF(F2133&gt;F2153, F2134-(ABS(F2133-F2153)/20), F2134+(ABS(F2133-F2153)/20))</f>
        <v>217172652.53196955</v>
      </c>
    </row>
    <row r="2136" spans="2:6" x14ac:dyDescent="0.3">
      <c r="B2136" s="10">
        <v>143.03</v>
      </c>
      <c r="C2136" s="37">
        <v>46783</v>
      </c>
      <c r="D2136" s="14">
        <f>IF(D2133&gt;D2153, D2135-(ABS(D2133-D2153)/20), D2135+(ABS(D2133-D2153)/20))</f>
        <v>2.33745</v>
      </c>
      <c r="E2136" s="15">
        <f>IF(E2133&gt;E2153, E2135-(ABS(E2133-E2153)/20), E2135+(ABS(E2133-E2153)/20))</f>
        <v>349677542.867715</v>
      </c>
      <c r="F2136" s="15">
        <f>IF(F2133&gt;F2153, F2135-(ABS(F2133-F2153)/20), F2135+(ABS(F2133-F2153)/20))</f>
        <v>217279551.71033353</v>
      </c>
    </row>
    <row r="2137" spans="2:6" x14ac:dyDescent="0.3">
      <c r="B2137" s="10">
        <v>143.04</v>
      </c>
      <c r="C2137" s="37">
        <v>46784</v>
      </c>
      <c r="D2137" s="14">
        <f>IF(D2133&gt;D2153, D2136-(ABS(D2133-D2153)/20), D2136+(ABS(D2133-D2153)/20))</f>
        <v>2.3386</v>
      </c>
      <c r="E2137" s="15">
        <f>IF(E2133&gt;E2153, E2136-(ABS(E2133-E2153)/20), E2136+(ABS(E2133-E2153)/20))</f>
        <v>349849580.41902</v>
      </c>
      <c r="F2137" s="15">
        <f>IF(F2133&gt;F2153, F2136-(ABS(F2133-F2153)/20), F2136+(ABS(F2133-F2153)/20))</f>
        <v>217386450.8886975</v>
      </c>
    </row>
    <row r="2138" spans="2:6" x14ac:dyDescent="0.3">
      <c r="B2138" s="10">
        <v>143.05000000000001</v>
      </c>
      <c r="C2138" s="37">
        <v>46785</v>
      </c>
      <c r="D2138" s="14">
        <f>IF(D2133&gt;D2153, D2137-(ABS(D2133-D2153)/20), D2137+(ABS(D2133-D2153)/20))</f>
        <v>2.33975</v>
      </c>
      <c r="E2138" s="15">
        <f>IF(E2133&gt;E2153, E2137-(ABS(E2133-E2153)/20), E2137+(ABS(E2133-E2153)/20))</f>
        <v>350021617.97032499</v>
      </c>
      <c r="F2138" s="15">
        <f>IF(F2133&gt;F2153, F2137-(ABS(F2133-F2153)/20), F2137+(ABS(F2133-F2153)/20))</f>
        <v>217493350.06706148</v>
      </c>
    </row>
    <row r="2139" spans="2:6" x14ac:dyDescent="0.3">
      <c r="B2139" s="10">
        <v>143.06</v>
      </c>
      <c r="C2139" s="37">
        <v>46786</v>
      </c>
      <c r="D2139" s="14">
        <f>IF(D2133&gt;D2153, D2138-(ABS(D2133-D2153)/20), D2138+(ABS(D2133-D2153)/20))</f>
        <v>2.3409</v>
      </c>
      <c r="E2139" s="15">
        <f>IF(E2133&gt;E2153, E2138-(ABS(E2133-E2153)/20), E2138+(ABS(E2133-E2153)/20))</f>
        <v>350193655.52162999</v>
      </c>
      <c r="F2139" s="15">
        <f>IF(F2133&gt;F2153, F2138-(ABS(F2133-F2153)/20), F2138+(ABS(F2133-F2153)/20))</f>
        <v>217600249.24542546</v>
      </c>
    </row>
    <row r="2140" spans="2:6" x14ac:dyDescent="0.3">
      <c r="B2140" s="10">
        <v>143.07</v>
      </c>
      <c r="C2140" s="37">
        <v>46787</v>
      </c>
      <c r="D2140" s="14">
        <f>IF(D2133&gt;D2153, D2139-(ABS(D2133-D2153)/20), D2139+(ABS(D2133-D2153)/20))</f>
        <v>2.34205</v>
      </c>
      <c r="E2140" s="15">
        <f>IF(E2133&gt;E2153, E2139-(ABS(E2133-E2153)/20), E2139+(ABS(E2133-E2153)/20))</f>
        <v>350365693.07293499</v>
      </c>
      <c r="F2140" s="15">
        <f>IF(F2133&gt;F2153, F2139-(ABS(F2133-F2153)/20), F2139+(ABS(F2133-F2153)/20))</f>
        <v>217707148.42378944</v>
      </c>
    </row>
    <row r="2141" spans="2:6" x14ac:dyDescent="0.3">
      <c r="B2141" s="10">
        <v>143.08000000000001</v>
      </c>
      <c r="C2141" s="37">
        <v>46788</v>
      </c>
      <c r="D2141" s="14">
        <f>IF(D2133&gt;D2153, D2140-(ABS(D2133-D2153)/20), D2140+(ABS(D2133-D2153)/20))</f>
        <v>2.3431999999999999</v>
      </c>
      <c r="E2141" s="15">
        <f>IF(E2133&gt;E2153, E2140-(ABS(E2133-E2153)/20), E2140+(ABS(E2133-E2153)/20))</f>
        <v>350537730.62423998</v>
      </c>
      <c r="F2141" s="15">
        <f>IF(F2133&gt;F2153, F2140-(ABS(F2133-F2153)/20), F2140+(ABS(F2133-F2153)/20))</f>
        <v>217814047.60215342</v>
      </c>
    </row>
    <row r="2142" spans="2:6" x14ac:dyDescent="0.3">
      <c r="B2142" s="10">
        <v>143.09</v>
      </c>
      <c r="C2142" s="37">
        <v>46789</v>
      </c>
      <c r="D2142" s="14">
        <f>IF(D2133&gt;D2153, D2141-(ABS(D2133-D2153)/20), D2141+(ABS(D2133-D2153)/20))</f>
        <v>2.3443499999999999</v>
      </c>
      <c r="E2142" s="15">
        <f>IF(E2133&gt;E2153, E2141-(ABS(E2133-E2153)/20), E2141+(ABS(E2133-E2153)/20))</f>
        <v>350709768.17554498</v>
      </c>
      <c r="F2142" s="15">
        <f>IF(F2133&gt;F2153, F2141-(ABS(F2133-F2153)/20), F2141+(ABS(F2133-F2153)/20))</f>
        <v>217920946.7805174</v>
      </c>
    </row>
    <row r="2143" spans="2:6" x14ac:dyDescent="0.3">
      <c r="B2143" s="10">
        <v>143.1</v>
      </c>
      <c r="C2143" s="37">
        <v>46790</v>
      </c>
      <c r="D2143" s="14">
        <f>IF(D2133&gt;D2153, D2142-(ABS(D2133-D2153)/20), D2142+(ABS(D2133-D2153)/20))</f>
        <v>2.3454999999999999</v>
      </c>
      <c r="E2143" s="15">
        <f>IF(E2133&gt;E2153, E2142-(ABS(E2133-E2153)/20), E2142+(ABS(E2133-E2153)/20))</f>
        <v>350881805.72684997</v>
      </c>
      <c r="F2143" s="15">
        <f>IF(F2133&gt;F2153, F2142-(ABS(F2133-F2153)/20), F2142+(ABS(F2133-F2153)/20))</f>
        <v>218027845.95888138</v>
      </c>
    </row>
    <row r="2144" spans="2:6" x14ac:dyDescent="0.3">
      <c r="B2144" s="10">
        <v>143.11000000000001</v>
      </c>
      <c r="C2144" s="37">
        <v>46791</v>
      </c>
      <c r="D2144" s="14">
        <f>IF(D2133&gt;D2153, D2143-(ABS(D2133-D2153)/20), D2143+(ABS(D2133-D2153)/20))</f>
        <v>2.3466499999999999</v>
      </c>
      <c r="E2144" s="15">
        <f>IF(E2133&gt;E2153, E2143-(ABS(E2133-E2153)/20), E2143+(ABS(E2133-E2153)/20))</f>
        <v>351053843.27815497</v>
      </c>
      <c r="F2144" s="15">
        <f>IF(F2133&gt;F2153, F2143-(ABS(F2133-F2153)/20), F2143+(ABS(F2133-F2153)/20))</f>
        <v>218134745.13724536</v>
      </c>
    </row>
    <row r="2145" spans="2:6" x14ac:dyDescent="0.3">
      <c r="B2145" s="10">
        <v>143.12</v>
      </c>
      <c r="C2145" s="37">
        <v>46792</v>
      </c>
      <c r="D2145" s="14">
        <f>IF(D2133&gt;D2153, D2144-(ABS(D2133-D2153)/20), D2144+(ABS(D2133-D2153)/20))</f>
        <v>2.3477999999999999</v>
      </c>
      <c r="E2145" s="15">
        <f>IF(E2133&gt;E2153, E2144-(ABS(E2133-E2153)/20), E2144+(ABS(E2133-E2153)/20))</f>
        <v>351225880.82945997</v>
      </c>
      <c r="F2145" s="15">
        <f>IF(F2133&gt;F2153, F2144-(ABS(F2133-F2153)/20), F2144+(ABS(F2133-F2153)/20))</f>
        <v>218241644.31560934</v>
      </c>
    </row>
    <row r="2146" spans="2:6" x14ac:dyDescent="0.3">
      <c r="B2146" s="10">
        <v>143.13</v>
      </c>
      <c r="C2146" s="37">
        <v>46793</v>
      </c>
      <c r="D2146" s="14">
        <f>IF(D2133&gt;D2153, D2145-(ABS(D2133-D2153)/20), D2145+(ABS(D2133-D2153)/20))</f>
        <v>2.3489499999999999</v>
      </c>
      <c r="E2146" s="15">
        <f>IF(E2133&gt;E2153, E2145-(ABS(E2133-E2153)/20), E2145+(ABS(E2133-E2153)/20))</f>
        <v>351397918.38076496</v>
      </c>
      <c r="F2146" s="15">
        <f>IF(F2133&gt;F2153, F2145-(ABS(F2133-F2153)/20), F2145+(ABS(F2133-F2153)/20))</f>
        <v>218348543.49397331</v>
      </c>
    </row>
    <row r="2147" spans="2:6" x14ac:dyDescent="0.3">
      <c r="B2147" s="10">
        <v>143.13999999999999</v>
      </c>
      <c r="C2147" s="37">
        <v>46794</v>
      </c>
      <c r="D2147" s="14">
        <f>IF(D2133&gt;D2153, D2146-(ABS(D2133-D2153)/20), D2146+(ABS(D2133-D2153)/20))</f>
        <v>2.3500999999999999</v>
      </c>
      <c r="E2147" s="15">
        <f>IF(E2133&gt;E2153, E2146-(ABS(E2133-E2153)/20), E2146+(ABS(E2133-E2153)/20))</f>
        <v>351569955.93206996</v>
      </c>
      <c r="F2147" s="15">
        <f>IF(F2133&gt;F2153, F2146-(ABS(F2133-F2153)/20), F2146+(ABS(F2133-F2153)/20))</f>
        <v>218455442.67233729</v>
      </c>
    </row>
    <row r="2148" spans="2:6" x14ac:dyDescent="0.3">
      <c r="B2148" s="10">
        <v>143.15</v>
      </c>
      <c r="C2148" s="37">
        <v>46795</v>
      </c>
      <c r="D2148" s="14">
        <f>IF(D2133&gt;D2153, D2147-(ABS(D2133-D2153)/20), D2147+(ABS(D2133-D2153)/20))</f>
        <v>2.3512499999999998</v>
      </c>
      <c r="E2148" s="15">
        <f>IF(E2133&gt;E2153, E2147-(ABS(E2133-E2153)/20), E2147+(ABS(E2133-E2153)/20))</f>
        <v>351741993.48337495</v>
      </c>
      <c r="F2148" s="15">
        <f>IF(F2133&gt;F2153, F2147-(ABS(F2133-F2153)/20), F2147+(ABS(F2133-F2153)/20))</f>
        <v>218562341.85070127</v>
      </c>
    </row>
    <row r="2149" spans="2:6" x14ac:dyDescent="0.3">
      <c r="B2149" s="10">
        <v>143.16</v>
      </c>
      <c r="C2149" s="37">
        <v>46796</v>
      </c>
      <c r="D2149" s="14">
        <f>IF(D2133&gt;D2153, D2148-(ABS(D2133-D2153)/20), D2148+(ABS(D2133-D2153)/20))</f>
        <v>2.3523999999999998</v>
      </c>
      <c r="E2149" s="15">
        <f>IF(E2133&gt;E2153, E2148-(ABS(E2133-E2153)/20), E2148+(ABS(E2133-E2153)/20))</f>
        <v>351914031.03467995</v>
      </c>
      <c r="F2149" s="15">
        <f>IF(F2133&gt;F2153, F2148-(ABS(F2133-F2153)/20), F2148+(ABS(F2133-F2153)/20))</f>
        <v>218669241.02906525</v>
      </c>
    </row>
    <row r="2150" spans="2:6" x14ac:dyDescent="0.3">
      <c r="B2150" s="10">
        <v>143.16999999999999</v>
      </c>
      <c r="C2150" s="37">
        <v>46797</v>
      </c>
      <c r="D2150" s="14">
        <f>IF(D2133&gt;D2153, D2149-(ABS(D2133-D2153)/20), D2149+(ABS(D2133-D2153)/20))</f>
        <v>2.3535499999999998</v>
      </c>
      <c r="E2150" s="15">
        <f>IF(E2133&gt;E2153, E2149-(ABS(E2133-E2153)/20), E2149+(ABS(E2133-E2153)/20))</f>
        <v>352086068.58598495</v>
      </c>
      <c r="F2150" s="15">
        <f>IF(F2133&gt;F2153, F2149-(ABS(F2133-F2153)/20), F2149+(ABS(F2133-F2153)/20))</f>
        <v>218776140.20742923</v>
      </c>
    </row>
    <row r="2151" spans="2:6" x14ac:dyDescent="0.3">
      <c r="B2151" s="10">
        <v>143.18</v>
      </c>
      <c r="C2151" s="37">
        <v>46798</v>
      </c>
      <c r="D2151" s="14">
        <f>IF(D2133&gt;D2153, D2150-(ABS(D2133-D2153)/20), D2150+(ABS(D2133-D2153)/20))</f>
        <v>2.3546999999999998</v>
      </c>
      <c r="E2151" s="15">
        <f>IF(E2133&gt;E2153, E2150-(ABS(E2133-E2153)/20), E2150+(ABS(E2133-E2153)/20))</f>
        <v>352258106.13728994</v>
      </c>
      <c r="F2151" s="15">
        <f>IF(F2133&gt;F2153, F2150-(ABS(F2133-F2153)/20), F2150+(ABS(F2133-F2153)/20))</f>
        <v>218883039.38579321</v>
      </c>
    </row>
    <row r="2152" spans="2:6" x14ac:dyDescent="0.3">
      <c r="B2152" s="10">
        <v>143.19</v>
      </c>
      <c r="C2152" s="37">
        <v>46799</v>
      </c>
      <c r="D2152" s="14">
        <f>IF(D2133&gt;D2153, D2151-(ABS(D2133-D2153)/20), D2151+(ABS(D2133-D2153)/20))</f>
        <v>2.3558499999999998</v>
      </c>
      <c r="E2152" s="15">
        <f>IF(E2133&gt;E2153, E2151-(ABS(E2133-E2153)/20), E2151+(ABS(E2133-E2153)/20))</f>
        <v>352430143.68859494</v>
      </c>
      <c r="F2152" s="15">
        <f>IF(F2133&gt;F2153, F2151-(ABS(F2133-F2153)/20), F2151+(ABS(F2133-F2153)/20))</f>
        <v>218989938.56415719</v>
      </c>
    </row>
    <row r="2153" spans="2:6" x14ac:dyDescent="0.3">
      <c r="B2153" s="10">
        <v>144</v>
      </c>
      <c r="C2153" s="36">
        <v>46800</v>
      </c>
      <c r="D2153" s="11">
        <v>2.3570000000000002</v>
      </c>
      <c r="E2153" s="12">
        <f>D2153*149597870.7</f>
        <v>352602181.23989999</v>
      </c>
      <c r="F2153" s="12">
        <f>E2153/1.609344</f>
        <v>219096837.74252117</v>
      </c>
    </row>
    <row r="2154" spans="2:6" x14ac:dyDescent="0.3">
      <c r="B2154" s="10">
        <v>144.01</v>
      </c>
      <c r="C2154" s="37">
        <v>46801</v>
      </c>
      <c r="D2154" s="14">
        <f>IF(D2153&gt;D2163, D2153-(ABS(D2153-D2163)/10), D2153+(ABS(D2153-D2163)/10))</f>
        <v>2.3580000000000001</v>
      </c>
      <c r="E2154" s="15">
        <f>IF(E2153&gt;E2163, E2153-(ABS(E2153-E2163)/10), E2153+(ABS(E2153-E2163)/10))</f>
        <v>352751779.11059999</v>
      </c>
      <c r="F2154" s="15">
        <f>IF(F2153&gt;F2163, F2153-(ABS(F2153-F2163)/10), F2153+(ABS(F2153-F2163)/10))</f>
        <v>219189793.5497942</v>
      </c>
    </row>
    <row r="2155" spans="2:6" x14ac:dyDescent="0.3">
      <c r="B2155" s="10">
        <v>144.02000000000001</v>
      </c>
      <c r="C2155" s="37">
        <v>46802</v>
      </c>
      <c r="D2155" s="14">
        <f>IF(D2153&gt;D2163, D2154-(ABS(D2153-D2163)/10), D2154+(ABS(D2153-D2163)/10))</f>
        <v>2.359</v>
      </c>
      <c r="E2155" s="15">
        <f>IF(E2153&gt;E2163, E2154-(ABS(E2153-E2163)/10), E2154+(ABS(E2153-E2163)/10))</f>
        <v>352901376.9813</v>
      </c>
      <c r="F2155" s="15">
        <f>IF(F2153&gt;F2163, F2154-(ABS(F2153-F2163)/10), F2154+(ABS(F2153-F2163)/10))</f>
        <v>219282749.35706723</v>
      </c>
    </row>
    <row r="2156" spans="2:6" x14ac:dyDescent="0.3">
      <c r="B2156" s="10">
        <v>144.03</v>
      </c>
      <c r="C2156" s="37">
        <v>46803</v>
      </c>
      <c r="D2156" s="14">
        <f>IF(D2153&gt;D2163, D2155-(ABS(D2153-D2163)/10), D2155+(ABS(D2153-D2163)/10))</f>
        <v>2.36</v>
      </c>
      <c r="E2156" s="15">
        <f>IF(E2153&gt;E2163, E2155-(ABS(E2153-E2163)/10), E2155+(ABS(E2153-E2163)/10))</f>
        <v>353050974.852</v>
      </c>
      <c r="F2156" s="15">
        <f>IF(F2153&gt;F2163, F2155-(ABS(F2153-F2163)/10), F2155+(ABS(F2153-F2163)/10))</f>
        <v>219375705.16434026</v>
      </c>
    </row>
    <row r="2157" spans="2:6" x14ac:dyDescent="0.3">
      <c r="B2157" s="10">
        <v>144.04</v>
      </c>
      <c r="C2157" s="37">
        <v>46804</v>
      </c>
      <c r="D2157" s="14">
        <f>IF(D2153&gt;D2163, D2156-(ABS(D2153-D2163)/10), D2156+(ABS(D2153-D2163)/10))</f>
        <v>2.3609999999999998</v>
      </c>
      <c r="E2157" s="15">
        <f>IF(E2153&gt;E2163, E2156-(ABS(E2153-E2163)/10), E2156+(ABS(E2153-E2163)/10))</f>
        <v>353200572.7227</v>
      </c>
      <c r="F2157" s="15">
        <f>IF(F2153&gt;F2163, F2156-(ABS(F2153-F2163)/10), F2156+(ABS(F2153-F2163)/10))</f>
        <v>219468660.97161329</v>
      </c>
    </row>
    <row r="2158" spans="2:6" x14ac:dyDescent="0.3">
      <c r="B2158" s="10">
        <v>144.05000000000001</v>
      </c>
      <c r="C2158" s="37">
        <v>46805</v>
      </c>
      <c r="D2158" s="14">
        <f>IF(D2153&gt;D2163, D2157-(ABS(D2153-D2163)/10), D2157+(ABS(D2153-D2163)/10))</f>
        <v>2.3619999999999997</v>
      </c>
      <c r="E2158" s="15">
        <f>IF(E2153&gt;E2163, E2157-(ABS(E2153-E2163)/10), E2157+(ABS(E2153-E2163)/10))</f>
        <v>353350170.5934</v>
      </c>
      <c r="F2158" s="15">
        <f>IF(F2153&gt;F2163, F2157-(ABS(F2153-F2163)/10), F2157+(ABS(F2153-F2163)/10))</f>
        <v>219561616.77888632</v>
      </c>
    </row>
    <row r="2159" spans="2:6" x14ac:dyDescent="0.3">
      <c r="B2159" s="10">
        <v>144.06</v>
      </c>
      <c r="C2159" s="37">
        <v>46806</v>
      </c>
      <c r="D2159" s="14">
        <f>IF(D2153&gt;D2163, D2158-(ABS(D2153-D2163)/10), D2158+(ABS(D2153-D2163)/10))</f>
        <v>2.3629999999999995</v>
      </c>
      <c r="E2159" s="15">
        <f>IF(E2153&gt;E2163, E2158-(ABS(E2153-E2163)/10), E2158+(ABS(E2153-E2163)/10))</f>
        <v>353499768.4641</v>
      </c>
      <c r="F2159" s="15">
        <f>IF(F2153&gt;F2163, F2158-(ABS(F2153-F2163)/10), F2158+(ABS(F2153-F2163)/10))</f>
        <v>219654572.58615935</v>
      </c>
    </row>
    <row r="2160" spans="2:6" x14ac:dyDescent="0.3">
      <c r="B2160" s="10">
        <v>144.07</v>
      </c>
      <c r="C2160" s="37">
        <v>46807</v>
      </c>
      <c r="D2160" s="14">
        <f>IF(D2153&gt;D2163, D2159-(ABS(D2153-D2163)/10), D2159+(ABS(D2153-D2163)/10))</f>
        <v>2.3639999999999994</v>
      </c>
      <c r="E2160" s="15">
        <f>IF(E2153&gt;E2163, E2159-(ABS(E2153-E2163)/10), E2159+(ABS(E2153-E2163)/10))</f>
        <v>353649366.3348</v>
      </c>
      <c r="F2160" s="15">
        <f>IF(F2153&gt;F2163, F2159-(ABS(F2153-F2163)/10), F2159+(ABS(F2153-F2163)/10))</f>
        <v>219747528.39343238</v>
      </c>
    </row>
    <row r="2161" spans="2:6" x14ac:dyDescent="0.3">
      <c r="B2161" s="10">
        <v>144.08000000000001</v>
      </c>
      <c r="C2161" s="37">
        <v>46808</v>
      </c>
      <c r="D2161" s="14">
        <f>IF(D2153&gt;D2163, D2160-(ABS(D2153-D2163)/10), D2160+(ABS(D2153-D2163)/10))</f>
        <v>2.3649999999999993</v>
      </c>
      <c r="E2161" s="15">
        <f>IF(E2153&gt;E2163, E2160-(ABS(E2153-E2163)/10), E2160+(ABS(E2153-E2163)/10))</f>
        <v>353798964.20550001</v>
      </c>
      <c r="F2161" s="15">
        <f>IF(F2153&gt;F2163, F2160-(ABS(F2153-F2163)/10), F2160+(ABS(F2153-F2163)/10))</f>
        <v>219840484.20070541</v>
      </c>
    </row>
    <row r="2162" spans="2:6" x14ac:dyDescent="0.3">
      <c r="B2162" s="10">
        <v>144.09</v>
      </c>
      <c r="C2162" s="37">
        <v>46809</v>
      </c>
      <c r="D2162" s="14">
        <f>IF(D2153&gt;D2163, D2161-(ABS(D2153-D2163)/10), D2161+(ABS(D2153-D2163)/10))</f>
        <v>2.3659999999999992</v>
      </c>
      <c r="E2162" s="15">
        <f>IF(E2153&gt;E2163, E2161-(ABS(E2153-E2163)/10), E2161+(ABS(E2153-E2163)/10))</f>
        <v>353948562.07620001</v>
      </c>
      <c r="F2162" s="15">
        <f>IF(F2153&gt;F2163, F2161-(ABS(F2153-F2163)/10), F2161+(ABS(F2153-F2163)/10))</f>
        <v>219933440.00797844</v>
      </c>
    </row>
    <row r="2163" spans="2:6" x14ac:dyDescent="0.3">
      <c r="B2163" s="10">
        <v>145</v>
      </c>
      <c r="C2163" s="36">
        <v>46810</v>
      </c>
      <c r="D2163" s="11">
        <v>2.367</v>
      </c>
      <c r="E2163" s="12">
        <f>D2163*149597870.7</f>
        <v>354098159.94689995</v>
      </c>
      <c r="F2163" s="12">
        <f>E2163/1.609344</f>
        <v>220026395.81525138</v>
      </c>
    </row>
    <row r="2164" spans="2:6" x14ac:dyDescent="0.3">
      <c r="B2164" s="10">
        <v>145.01</v>
      </c>
      <c r="C2164" s="37">
        <v>46811</v>
      </c>
      <c r="D2164" s="14">
        <f>IF(D2163&gt;D2183, D2163-(ABS(D2163-D2183)/20), D2163+(ABS(D2163-D2183)/20))</f>
        <v>2.36795</v>
      </c>
      <c r="E2164" s="15">
        <f>IF(E2163&gt;E2183, E2163-(ABS(E2163-E2183)/20), E2163+(ABS(E2163-E2183)/20))</f>
        <v>354240277.92406493</v>
      </c>
      <c r="F2164" s="15">
        <f>IF(F2163&gt;F2183, F2163-(ABS(F2163-F2183)/20), F2163+(ABS(F2163-F2183)/20))</f>
        <v>220114703.83216077</v>
      </c>
    </row>
    <row r="2165" spans="2:6" x14ac:dyDescent="0.3">
      <c r="B2165" s="10">
        <v>145.02000000000001</v>
      </c>
      <c r="C2165" s="37">
        <v>46812</v>
      </c>
      <c r="D2165" s="14">
        <f>IF(D2163&gt;D2183, D2164-(ABS(D2163-D2183)/20), D2164+(ABS(D2163-D2183)/20))</f>
        <v>2.3689</v>
      </c>
      <c r="E2165" s="15">
        <f>IF(E2163&gt;E2183, E2164-(ABS(E2163-E2183)/20), E2164+(ABS(E2163-E2183)/20))</f>
        <v>354382395.90122992</v>
      </c>
      <c r="F2165" s="15">
        <f>IF(F2163&gt;F2183, F2164-(ABS(F2163-F2183)/20), F2164+(ABS(F2163-F2183)/20))</f>
        <v>220203011.84907013</v>
      </c>
    </row>
    <row r="2166" spans="2:6" x14ac:dyDescent="0.3">
      <c r="B2166" s="10">
        <v>145.03</v>
      </c>
      <c r="C2166" s="37">
        <v>46813</v>
      </c>
      <c r="D2166" s="14">
        <f>IF(D2163&gt;D2183, D2165-(ABS(D2163-D2183)/20), D2165+(ABS(D2163-D2183)/20))</f>
        <v>2.36985</v>
      </c>
      <c r="E2166" s="15">
        <f>IF(E2163&gt;E2183, E2165-(ABS(E2163-E2183)/20), E2165+(ABS(E2163-E2183)/20))</f>
        <v>354524513.8783949</v>
      </c>
      <c r="F2166" s="15">
        <f>IF(F2163&gt;F2183, F2165-(ABS(F2163-F2183)/20), F2165+(ABS(F2163-F2183)/20))</f>
        <v>220291319.86597949</v>
      </c>
    </row>
    <row r="2167" spans="2:6" x14ac:dyDescent="0.3">
      <c r="B2167" s="10">
        <v>145.04</v>
      </c>
      <c r="C2167" s="37">
        <v>46814</v>
      </c>
      <c r="D2167" s="14">
        <f>IF(D2163&gt;D2183, D2166-(ABS(D2163-D2183)/20), D2166+(ABS(D2163-D2183)/20))</f>
        <v>2.3708</v>
      </c>
      <c r="E2167" s="15">
        <f>IF(E2163&gt;E2183, E2166-(ABS(E2163-E2183)/20), E2166+(ABS(E2163-E2183)/20))</f>
        <v>354666631.85555989</v>
      </c>
      <c r="F2167" s="15">
        <f>IF(F2163&gt;F2183, F2166-(ABS(F2163-F2183)/20), F2166+(ABS(F2163-F2183)/20))</f>
        <v>220379627.88288885</v>
      </c>
    </row>
    <row r="2168" spans="2:6" x14ac:dyDescent="0.3">
      <c r="B2168" s="10">
        <v>145.05000000000001</v>
      </c>
      <c r="C2168" s="37">
        <v>46815</v>
      </c>
      <c r="D2168" s="14">
        <f>IF(D2163&gt;D2183, D2167-(ABS(D2163-D2183)/20), D2167+(ABS(D2163-D2183)/20))</f>
        <v>2.37175</v>
      </c>
      <c r="E2168" s="15">
        <f>IF(E2163&gt;E2183, E2167-(ABS(E2163-E2183)/20), E2167+(ABS(E2163-E2183)/20))</f>
        <v>354808749.83272487</v>
      </c>
      <c r="F2168" s="15">
        <f>IF(F2163&gt;F2183, F2167-(ABS(F2163-F2183)/20), F2167+(ABS(F2163-F2183)/20))</f>
        <v>220467935.89979821</v>
      </c>
    </row>
    <row r="2169" spans="2:6" x14ac:dyDescent="0.3">
      <c r="B2169" s="10">
        <v>145.06</v>
      </c>
      <c r="C2169" s="37">
        <v>46816</v>
      </c>
      <c r="D2169" s="14">
        <f>IF(D2163&gt;D2183, D2168-(ABS(D2163-D2183)/20), D2168+(ABS(D2163-D2183)/20))</f>
        <v>2.3727</v>
      </c>
      <c r="E2169" s="15">
        <f>IF(E2163&gt;E2183, E2168-(ABS(E2163-E2183)/20), E2168+(ABS(E2163-E2183)/20))</f>
        <v>354950867.80988985</v>
      </c>
      <c r="F2169" s="15">
        <f>IF(F2163&gt;F2183, F2168-(ABS(F2163-F2183)/20), F2168+(ABS(F2163-F2183)/20))</f>
        <v>220556243.91670758</v>
      </c>
    </row>
    <row r="2170" spans="2:6" x14ac:dyDescent="0.3">
      <c r="B2170" s="10">
        <v>145.07</v>
      </c>
      <c r="C2170" s="37">
        <v>46817</v>
      </c>
      <c r="D2170" s="14">
        <f>IF(D2163&gt;D2183, D2169-(ABS(D2163-D2183)/20), D2169+(ABS(D2163-D2183)/20))</f>
        <v>2.37365</v>
      </c>
      <c r="E2170" s="15">
        <f>IF(E2163&gt;E2183, E2169-(ABS(E2163-E2183)/20), E2169+(ABS(E2163-E2183)/20))</f>
        <v>355092985.78705484</v>
      </c>
      <c r="F2170" s="15">
        <f>IF(F2163&gt;F2183, F2169-(ABS(F2163-F2183)/20), F2169+(ABS(F2163-F2183)/20))</f>
        <v>220644551.93361694</v>
      </c>
    </row>
    <row r="2171" spans="2:6" x14ac:dyDescent="0.3">
      <c r="B2171" s="10">
        <v>145.08000000000001</v>
      </c>
      <c r="C2171" s="37">
        <v>46818</v>
      </c>
      <c r="D2171" s="14">
        <f>IF(D2163&gt;D2183, D2170-(ABS(D2163-D2183)/20), D2170+(ABS(D2163-D2183)/20))</f>
        <v>2.3746</v>
      </c>
      <c r="E2171" s="15">
        <f>IF(E2163&gt;E2183, E2170-(ABS(E2163-E2183)/20), E2170+(ABS(E2163-E2183)/20))</f>
        <v>355235103.76421982</v>
      </c>
      <c r="F2171" s="15">
        <f>IF(F2163&gt;F2183, F2170-(ABS(F2163-F2183)/20), F2170+(ABS(F2163-F2183)/20))</f>
        <v>220732859.9505263</v>
      </c>
    </row>
    <row r="2172" spans="2:6" x14ac:dyDescent="0.3">
      <c r="B2172" s="10">
        <v>145.09</v>
      </c>
      <c r="C2172" s="37">
        <v>46819</v>
      </c>
      <c r="D2172" s="14">
        <f>IF(D2163&gt;D2183, D2171-(ABS(D2163-D2183)/20), D2171+(ABS(D2163-D2183)/20))</f>
        <v>2.3755500000000001</v>
      </c>
      <c r="E2172" s="15">
        <f>IF(E2163&gt;E2183, E2171-(ABS(E2163-E2183)/20), E2171+(ABS(E2163-E2183)/20))</f>
        <v>355377221.7413848</v>
      </c>
      <c r="F2172" s="15">
        <f>IF(F2163&gt;F2183, F2171-(ABS(F2163-F2183)/20), F2171+(ABS(F2163-F2183)/20))</f>
        <v>220821167.96743566</v>
      </c>
    </row>
    <row r="2173" spans="2:6" x14ac:dyDescent="0.3">
      <c r="B2173" s="10">
        <v>145.1</v>
      </c>
      <c r="C2173" s="37">
        <v>46820</v>
      </c>
      <c r="D2173" s="14">
        <f>IF(D2163&gt;D2183, D2172-(ABS(D2163-D2183)/20), D2172+(ABS(D2163-D2183)/20))</f>
        <v>2.3765000000000001</v>
      </c>
      <c r="E2173" s="15">
        <f>IF(E2163&gt;E2183, E2172-(ABS(E2163-E2183)/20), E2172+(ABS(E2163-E2183)/20))</f>
        <v>355519339.71854979</v>
      </c>
      <c r="F2173" s="15">
        <f>IF(F2163&gt;F2183, F2172-(ABS(F2163-F2183)/20), F2172+(ABS(F2163-F2183)/20))</f>
        <v>220909475.98434502</v>
      </c>
    </row>
    <row r="2174" spans="2:6" x14ac:dyDescent="0.3">
      <c r="B2174" s="10">
        <v>145.11000000000001</v>
      </c>
      <c r="C2174" s="37">
        <v>46821</v>
      </c>
      <c r="D2174" s="14">
        <f>IF(D2163&gt;D2183, D2173-(ABS(D2163-D2183)/20), D2173+(ABS(D2163-D2183)/20))</f>
        <v>2.3774500000000001</v>
      </c>
      <c r="E2174" s="15">
        <f>IF(E2163&gt;E2183, E2173-(ABS(E2163-E2183)/20), E2173+(ABS(E2163-E2183)/20))</f>
        <v>355661457.69571477</v>
      </c>
      <c r="F2174" s="15">
        <f>IF(F2163&gt;F2183, F2173-(ABS(F2163-F2183)/20), F2173+(ABS(F2163-F2183)/20))</f>
        <v>220997784.00125438</v>
      </c>
    </row>
    <row r="2175" spans="2:6" x14ac:dyDescent="0.3">
      <c r="B2175" s="10">
        <v>145.12</v>
      </c>
      <c r="C2175" s="37">
        <v>46822</v>
      </c>
      <c r="D2175" s="14">
        <f>IF(D2163&gt;D2183, D2174-(ABS(D2163-D2183)/20), D2174+(ABS(D2163-D2183)/20))</f>
        <v>2.3784000000000001</v>
      </c>
      <c r="E2175" s="15">
        <f>IF(E2163&gt;E2183, E2174-(ABS(E2163-E2183)/20), E2174+(ABS(E2163-E2183)/20))</f>
        <v>355803575.67287976</v>
      </c>
      <c r="F2175" s="15">
        <f>IF(F2163&gt;F2183, F2174-(ABS(F2163-F2183)/20), F2174+(ABS(F2163-F2183)/20))</f>
        <v>221086092.01816374</v>
      </c>
    </row>
    <row r="2176" spans="2:6" x14ac:dyDescent="0.3">
      <c r="B2176" s="10">
        <v>145.13</v>
      </c>
      <c r="C2176" s="37">
        <v>46823</v>
      </c>
      <c r="D2176" s="14">
        <f>IF(D2163&gt;D2183, D2175-(ABS(D2163-D2183)/20), D2175+(ABS(D2163-D2183)/20))</f>
        <v>2.3793500000000001</v>
      </c>
      <c r="E2176" s="15">
        <f>IF(E2163&gt;E2183, E2175-(ABS(E2163-E2183)/20), E2175+(ABS(E2163-E2183)/20))</f>
        <v>355945693.65004474</v>
      </c>
      <c r="F2176" s="15">
        <f>IF(F2163&gt;F2183, F2175-(ABS(F2163-F2183)/20), F2175+(ABS(F2163-F2183)/20))</f>
        <v>221174400.0350731</v>
      </c>
    </row>
    <row r="2177" spans="2:6" x14ac:dyDescent="0.3">
      <c r="B2177" s="10">
        <v>145.13999999999999</v>
      </c>
      <c r="C2177" s="37">
        <v>46824</v>
      </c>
      <c r="D2177" s="14">
        <f>IF(D2163&gt;D2183, D2176-(ABS(D2163-D2183)/20), D2176+(ABS(D2163-D2183)/20))</f>
        <v>2.3803000000000001</v>
      </c>
      <c r="E2177" s="15">
        <f>IF(E2163&gt;E2183, E2176-(ABS(E2163-E2183)/20), E2176+(ABS(E2163-E2183)/20))</f>
        <v>356087811.62720972</v>
      </c>
      <c r="F2177" s="15">
        <f>IF(F2163&gt;F2183, F2176-(ABS(F2163-F2183)/20), F2176+(ABS(F2163-F2183)/20))</f>
        <v>221262708.05198246</v>
      </c>
    </row>
    <row r="2178" spans="2:6" x14ac:dyDescent="0.3">
      <c r="B2178" s="10">
        <v>145.15</v>
      </c>
      <c r="C2178" s="37">
        <v>46825</v>
      </c>
      <c r="D2178" s="14">
        <f>IF(D2163&gt;D2183, D2177-(ABS(D2163-D2183)/20), D2177+(ABS(D2163-D2183)/20))</f>
        <v>2.3812500000000001</v>
      </c>
      <c r="E2178" s="15">
        <f>IF(E2163&gt;E2183, E2177-(ABS(E2163-E2183)/20), E2177+(ABS(E2163-E2183)/20))</f>
        <v>356229929.60437471</v>
      </c>
      <c r="F2178" s="15">
        <f>IF(F2163&gt;F2183, F2177-(ABS(F2163-F2183)/20), F2177+(ABS(F2163-F2183)/20))</f>
        <v>221351016.06889182</v>
      </c>
    </row>
    <row r="2179" spans="2:6" x14ac:dyDescent="0.3">
      <c r="B2179" s="10">
        <v>145.16</v>
      </c>
      <c r="C2179" s="37">
        <v>46826</v>
      </c>
      <c r="D2179" s="14">
        <f>IF(D2163&gt;D2183, D2178-(ABS(D2163-D2183)/20), D2178+(ABS(D2163-D2183)/20))</f>
        <v>2.3822000000000001</v>
      </c>
      <c r="E2179" s="15">
        <f>IF(E2163&gt;E2183, E2178-(ABS(E2163-E2183)/20), E2178+(ABS(E2163-E2183)/20))</f>
        <v>356372047.58153969</v>
      </c>
      <c r="F2179" s="15">
        <f>IF(F2163&gt;F2183, F2178-(ABS(F2163-F2183)/20), F2178+(ABS(F2163-F2183)/20))</f>
        <v>221439324.08580118</v>
      </c>
    </row>
    <row r="2180" spans="2:6" x14ac:dyDescent="0.3">
      <c r="B2180" s="10">
        <v>145.16999999999999</v>
      </c>
      <c r="C2180" s="37">
        <v>46827</v>
      </c>
      <c r="D2180" s="14">
        <f>IF(D2163&gt;D2183, D2179-(ABS(D2163-D2183)/20), D2179+(ABS(D2163-D2183)/20))</f>
        <v>2.3831500000000001</v>
      </c>
      <c r="E2180" s="15">
        <f>IF(E2163&gt;E2183, E2179-(ABS(E2163-E2183)/20), E2179+(ABS(E2163-E2183)/20))</f>
        <v>356514165.55870467</v>
      </c>
      <c r="F2180" s="15">
        <f>IF(F2163&gt;F2183, F2179-(ABS(F2163-F2183)/20), F2179+(ABS(F2163-F2183)/20))</f>
        <v>221527632.10271055</v>
      </c>
    </row>
    <row r="2181" spans="2:6" x14ac:dyDescent="0.3">
      <c r="B2181" s="10">
        <v>145.18</v>
      </c>
      <c r="C2181" s="37">
        <v>46828</v>
      </c>
      <c r="D2181" s="14">
        <f>IF(D2163&gt;D2183, D2180-(ABS(D2163-D2183)/20), D2180+(ABS(D2163-D2183)/20))</f>
        <v>2.3841000000000001</v>
      </c>
      <c r="E2181" s="15">
        <f>IF(E2163&gt;E2183, E2180-(ABS(E2163-E2183)/20), E2180+(ABS(E2163-E2183)/20))</f>
        <v>356656283.53586966</v>
      </c>
      <c r="F2181" s="15">
        <f>IF(F2163&gt;F2183, F2180-(ABS(F2163-F2183)/20), F2180+(ABS(F2163-F2183)/20))</f>
        <v>221615940.11961991</v>
      </c>
    </row>
    <row r="2182" spans="2:6" x14ac:dyDescent="0.3">
      <c r="B2182" s="10">
        <v>145.19</v>
      </c>
      <c r="C2182" s="37">
        <v>46829</v>
      </c>
      <c r="D2182" s="14">
        <f>IF(D2163&gt;D2183, D2181-(ABS(D2163-D2183)/20), D2181+(ABS(D2163-D2183)/20))</f>
        <v>2.3850500000000001</v>
      </c>
      <c r="E2182" s="15">
        <f>IF(E2163&gt;E2183, E2181-(ABS(E2163-E2183)/20), E2181+(ABS(E2163-E2183)/20))</f>
        <v>356798401.51303464</v>
      </c>
      <c r="F2182" s="15">
        <f>IF(F2163&gt;F2183, F2181-(ABS(F2163-F2183)/20), F2181+(ABS(F2163-F2183)/20))</f>
        <v>221704248.13652927</v>
      </c>
    </row>
    <row r="2183" spans="2:6" x14ac:dyDescent="0.3">
      <c r="B2183" s="10">
        <v>146</v>
      </c>
      <c r="C2183" s="36">
        <v>46830</v>
      </c>
      <c r="D2183" s="11">
        <v>2.3860000000000001</v>
      </c>
      <c r="E2183" s="12">
        <f>D2183*149597870.7</f>
        <v>356940519.49019998</v>
      </c>
      <c r="F2183" s="12">
        <f>E2183/1.609344</f>
        <v>221792556.1534389</v>
      </c>
    </row>
    <row r="2184" spans="2:6" x14ac:dyDescent="0.3">
      <c r="B2184" s="10">
        <v>146.01</v>
      </c>
      <c r="C2184" s="37">
        <v>46831</v>
      </c>
      <c r="D2184" s="14">
        <f>IF(D2183&gt;D2193, D2183-(ABS(D2183-D2193)/10), D2183+(ABS(D2183-D2193)/10))</f>
        <v>2.3868</v>
      </c>
      <c r="E2184" s="15">
        <f>IF(E2183&gt;E2193, E2183-(ABS(E2183-E2193)/10), E2183+(ABS(E2183-E2193)/10))</f>
        <v>357060197.78675997</v>
      </c>
      <c r="F2184" s="15">
        <f>IF(F2183&gt;F2193, F2183-(ABS(F2183-F2193)/10), F2183+(ABS(F2183-F2193)/10))</f>
        <v>221866920.79925731</v>
      </c>
    </row>
    <row r="2185" spans="2:6" x14ac:dyDescent="0.3">
      <c r="B2185" s="10">
        <v>146.02000000000001</v>
      </c>
      <c r="C2185" s="37">
        <v>46832</v>
      </c>
      <c r="D2185" s="14">
        <f>IF(D2183&gt;D2193, D2184-(ABS(D2183-D2193)/10), D2184+(ABS(D2183-D2193)/10))</f>
        <v>2.3875999999999999</v>
      </c>
      <c r="E2185" s="15">
        <f>IF(E2183&gt;E2193, E2184-(ABS(E2183-E2193)/10), E2184+(ABS(E2183-E2193)/10))</f>
        <v>357179876.08331996</v>
      </c>
      <c r="F2185" s="15">
        <f>IF(F2183&gt;F2193, F2184-(ABS(F2183-F2193)/10), F2184+(ABS(F2183-F2193)/10))</f>
        <v>221941285.44507572</v>
      </c>
    </row>
    <row r="2186" spans="2:6" x14ac:dyDescent="0.3">
      <c r="B2186" s="10">
        <v>146.03</v>
      </c>
      <c r="C2186" s="37">
        <v>46833</v>
      </c>
      <c r="D2186" s="14">
        <f>IF(D2183&gt;D2193, D2185-(ABS(D2183-D2193)/10), D2185+(ABS(D2183-D2193)/10))</f>
        <v>2.3883999999999999</v>
      </c>
      <c r="E2186" s="15">
        <f>IF(E2183&gt;E2193, E2185-(ABS(E2183-E2193)/10), E2185+(ABS(E2183-E2193)/10))</f>
        <v>357299554.37987995</v>
      </c>
      <c r="F2186" s="15">
        <f>IF(F2183&gt;F2193, F2185-(ABS(F2183-F2193)/10), F2185+(ABS(F2183-F2193)/10))</f>
        <v>222015650.09089413</v>
      </c>
    </row>
    <row r="2187" spans="2:6" x14ac:dyDescent="0.3">
      <c r="B2187" s="10">
        <v>146.04</v>
      </c>
      <c r="C2187" s="37">
        <v>46834</v>
      </c>
      <c r="D2187" s="14">
        <f>IF(D2183&gt;D2193, D2186-(ABS(D2183-D2193)/10), D2186+(ABS(D2183-D2193)/10))</f>
        <v>2.3891999999999998</v>
      </c>
      <c r="E2187" s="15">
        <f>IF(E2183&gt;E2193, E2186-(ABS(E2183-E2193)/10), E2186+(ABS(E2183-E2193)/10))</f>
        <v>357419232.67643994</v>
      </c>
      <c r="F2187" s="15">
        <f>IF(F2183&gt;F2193, F2186-(ABS(F2183-F2193)/10), F2186+(ABS(F2183-F2193)/10))</f>
        <v>222090014.73671255</v>
      </c>
    </row>
    <row r="2188" spans="2:6" x14ac:dyDescent="0.3">
      <c r="B2188" s="10">
        <v>146.05000000000001</v>
      </c>
      <c r="C2188" s="37">
        <v>46835</v>
      </c>
      <c r="D2188" s="14">
        <f>IF(D2183&gt;D2193, D2187-(ABS(D2183-D2193)/10), D2187+(ABS(D2183-D2193)/10))</f>
        <v>2.3899999999999997</v>
      </c>
      <c r="E2188" s="15">
        <f>IF(E2183&gt;E2193, E2187-(ABS(E2183-E2193)/10), E2187+(ABS(E2183-E2193)/10))</f>
        <v>357538910.97299993</v>
      </c>
      <c r="F2188" s="15">
        <f>IF(F2183&gt;F2193, F2187-(ABS(F2183-F2193)/10), F2187+(ABS(F2183-F2193)/10))</f>
        <v>222164379.38253096</v>
      </c>
    </row>
    <row r="2189" spans="2:6" x14ac:dyDescent="0.3">
      <c r="B2189" s="10">
        <v>146.06</v>
      </c>
      <c r="C2189" s="37">
        <v>46836</v>
      </c>
      <c r="D2189" s="14">
        <f>IF(D2183&gt;D2193, D2188-(ABS(D2183-D2193)/10), D2188+(ABS(D2183-D2193)/10))</f>
        <v>2.3907999999999996</v>
      </c>
      <c r="E2189" s="15">
        <f>IF(E2183&gt;E2193, E2188-(ABS(E2183-E2193)/10), E2188+(ABS(E2183-E2193)/10))</f>
        <v>357658589.26955992</v>
      </c>
      <c r="F2189" s="15">
        <f>IF(F2183&gt;F2193, F2188-(ABS(F2183-F2193)/10), F2188+(ABS(F2183-F2193)/10))</f>
        <v>222238744.02834937</v>
      </c>
    </row>
    <row r="2190" spans="2:6" x14ac:dyDescent="0.3">
      <c r="B2190" s="10">
        <v>146.07</v>
      </c>
      <c r="C2190" s="37">
        <v>46837</v>
      </c>
      <c r="D2190" s="14">
        <f>IF(D2183&gt;D2193, D2189-(ABS(D2183-D2193)/10), D2189+(ABS(D2183-D2193)/10))</f>
        <v>2.3915999999999995</v>
      </c>
      <c r="E2190" s="15">
        <f>IF(E2183&gt;E2193, E2189-(ABS(E2183-E2193)/10), E2189+(ABS(E2183-E2193)/10))</f>
        <v>357778267.56611991</v>
      </c>
      <c r="F2190" s="15">
        <f>IF(F2183&gt;F2193, F2189-(ABS(F2183-F2193)/10), F2189+(ABS(F2183-F2193)/10))</f>
        <v>222313108.67416778</v>
      </c>
    </row>
    <row r="2191" spans="2:6" x14ac:dyDescent="0.3">
      <c r="B2191" s="10">
        <v>146.08000000000001</v>
      </c>
      <c r="C2191" s="37">
        <v>46838</v>
      </c>
      <c r="D2191" s="14">
        <f>IF(D2183&gt;D2193, D2190-(ABS(D2183-D2193)/10), D2190+(ABS(D2183-D2193)/10))</f>
        <v>2.3923999999999994</v>
      </c>
      <c r="E2191" s="15">
        <f>IF(E2183&gt;E2193, E2190-(ABS(E2183-E2193)/10), E2190+(ABS(E2183-E2193)/10))</f>
        <v>357897945.8626799</v>
      </c>
      <c r="F2191" s="15">
        <f>IF(F2183&gt;F2193, F2190-(ABS(F2183-F2193)/10), F2190+(ABS(F2183-F2193)/10))</f>
        <v>222387473.31998619</v>
      </c>
    </row>
    <row r="2192" spans="2:6" x14ac:dyDescent="0.3">
      <c r="B2192" s="10">
        <v>146.09</v>
      </c>
      <c r="C2192" s="37">
        <v>46839</v>
      </c>
      <c r="D2192" s="14">
        <f>IF(D2183&gt;D2193, D2191-(ABS(D2183-D2193)/10), D2191+(ABS(D2183-D2193)/10))</f>
        <v>2.3931999999999993</v>
      </c>
      <c r="E2192" s="15">
        <f>IF(E2183&gt;E2193, E2191-(ABS(E2183-E2193)/10), E2191+(ABS(E2183-E2193)/10))</f>
        <v>358017624.15923989</v>
      </c>
      <c r="F2192" s="15">
        <f>IF(F2183&gt;F2193, F2191-(ABS(F2183-F2193)/10), F2191+(ABS(F2183-F2193)/10))</f>
        <v>222461837.96580461</v>
      </c>
    </row>
    <row r="2193" spans="2:6" x14ac:dyDescent="0.3">
      <c r="B2193" s="10">
        <v>147</v>
      </c>
      <c r="C2193" s="36">
        <v>46840</v>
      </c>
      <c r="D2193" s="11">
        <v>2.3940000000000001</v>
      </c>
      <c r="E2193" s="12">
        <f>D2193*149597870.7</f>
        <v>358137302.4558</v>
      </c>
      <c r="F2193" s="12">
        <f>E2193/1.609344</f>
        <v>222536202.61162311</v>
      </c>
    </row>
    <row r="2194" spans="2:6" x14ac:dyDescent="0.3">
      <c r="B2194" s="10">
        <v>147.01</v>
      </c>
      <c r="C2194" s="37">
        <v>46841</v>
      </c>
      <c r="D2194" s="14">
        <f>IF(D2193&gt;D2213, D2193-(ABS(D2193-D2213)/20), D2193+(ABS(D2193-D2213)/20))</f>
        <v>2.3946000000000001</v>
      </c>
      <c r="E2194" s="15">
        <f>IF(E2193&gt;E2213, E2193-(ABS(E2193-E2213)/20), E2193+(ABS(E2193-E2213)/20))</f>
        <v>358227061.17821997</v>
      </c>
      <c r="F2194" s="15">
        <f>IF(F2193&gt;F2213, F2193-(ABS(F2193-F2213)/20), F2193+(ABS(F2193-F2213)/20))</f>
        <v>222591976.09598693</v>
      </c>
    </row>
    <row r="2195" spans="2:6" x14ac:dyDescent="0.3">
      <c r="B2195" s="10">
        <v>147.02000000000001</v>
      </c>
      <c r="C2195" s="37">
        <v>46842</v>
      </c>
      <c r="D2195" s="14">
        <f>IF(D2193&gt;D2213, D2194-(ABS(D2193-D2213)/20), D2194+(ABS(D2193-D2213)/20))</f>
        <v>2.3952</v>
      </c>
      <c r="E2195" s="15">
        <f>IF(E2193&gt;E2213, E2194-(ABS(E2193-E2213)/20), E2194+(ABS(E2193-E2213)/20))</f>
        <v>358316819.90063995</v>
      </c>
      <c r="F2195" s="15">
        <f>IF(F2193&gt;F2213, F2194-(ABS(F2193-F2213)/20), F2194+(ABS(F2193-F2213)/20))</f>
        <v>222647749.58035076</v>
      </c>
    </row>
    <row r="2196" spans="2:6" x14ac:dyDescent="0.3">
      <c r="B2196" s="10">
        <v>147.03</v>
      </c>
      <c r="C2196" s="37">
        <v>46843</v>
      </c>
      <c r="D2196" s="14">
        <f>IF(D2193&gt;D2213, D2195-(ABS(D2193-D2213)/20), D2195+(ABS(D2193-D2213)/20))</f>
        <v>2.3957999999999999</v>
      </c>
      <c r="E2196" s="15">
        <f>IF(E2193&gt;E2213, E2195-(ABS(E2193-E2213)/20), E2195+(ABS(E2193-E2213)/20))</f>
        <v>358406578.62305993</v>
      </c>
      <c r="F2196" s="15">
        <f>IF(F2193&gt;F2213, F2195-(ABS(F2193-F2213)/20), F2195+(ABS(F2193-F2213)/20))</f>
        <v>222703523.06471458</v>
      </c>
    </row>
    <row r="2197" spans="2:6" x14ac:dyDescent="0.3">
      <c r="B2197" s="10">
        <v>147.04</v>
      </c>
      <c r="C2197" s="37">
        <v>46844</v>
      </c>
      <c r="D2197" s="14">
        <f>IF(D2193&gt;D2213, D2196-(ABS(D2193-D2213)/20), D2196+(ABS(D2193-D2213)/20))</f>
        <v>2.3963999999999999</v>
      </c>
      <c r="E2197" s="15">
        <f>IF(E2193&gt;E2213, E2196-(ABS(E2193-E2213)/20), E2196+(ABS(E2193-E2213)/20))</f>
        <v>358496337.34547991</v>
      </c>
      <c r="F2197" s="15">
        <f>IF(F2193&gt;F2213, F2196-(ABS(F2193-F2213)/20), F2196+(ABS(F2193-F2213)/20))</f>
        <v>222759296.5490784</v>
      </c>
    </row>
    <row r="2198" spans="2:6" x14ac:dyDescent="0.3">
      <c r="B2198" s="10">
        <v>147.05000000000001</v>
      </c>
      <c r="C2198" s="37">
        <v>46845</v>
      </c>
      <c r="D2198" s="14">
        <f>IF(D2193&gt;D2213, D2197-(ABS(D2193-D2213)/20), D2197+(ABS(D2193-D2213)/20))</f>
        <v>2.3969999999999998</v>
      </c>
      <c r="E2198" s="15">
        <f>IF(E2193&gt;E2213, E2197-(ABS(E2193-E2213)/20), E2197+(ABS(E2193-E2213)/20))</f>
        <v>358586096.06789988</v>
      </c>
      <c r="F2198" s="15">
        <f>IF(F2193&gt;F2213, F2197-(ABS(F2193-F2213)/20), F2197+(ABS(F2193-F2213)/20))</f>
        <v>222815070.03344223</v>
      </c>
    </row>
    <row r="2199" spans="2:6" x14ac:dyDescent="0.3">
      <c r="B2199" s="10">
        <v>147.06</v>
      </c>
      <c r="C2199" s="37">
        <v>46846</v>
      </c>
      <c r="D2199" s="14">
        <f>IF(D2193&gt;D2213, D2198-(ABS(D2193-D2213)/20), D2198+(ABS(D2193-D2213)/20))</f>
        <v>2.3975999999999997</v>
      </c>
      <c r="E2199" s="15">
        <f>IF(E2193&gt;E2213, E2198-(ABS(E2193-E2213)/20), E2198+(ABS(E2193-E2213)/20))</f>
        <v>358675854.79031986</v>
      </c>
      <c r="F2199" s="15">
        <f>IF(F2193&gt;F2213, F2198-(ABS(F2193-F2213)/20), F2198+(ABS(F2193-F2213)/20))</f>
        <v>222870843.51780605</v>
      </c>
    </row>
    <row r="2200" spans="2:6" x14ac:dyDescent="0.3">
      <c r="B2200" s="10">
        <v>147.07</v>
      </c>
      <c r="C2200" s="37">
        <v>46847</v>
      </c>
      <c r="D2200" s="14">
        <f>IF(D2193&gt;D2213, D2199-(ABS(D2193-D2213)/20), D2199+(ABS(D2193-D2213)/20))</f>
        <v>2.3981999999999997</v>
      </c>
      <c r="E2200" s="15">
        <f>IF(E2193&gt;E2213, E2199-(ABS(E2193-E2213)/20), E2199+(ABS(E2193-E2213)/20))</f>
        <v>358765613.51273984</v>
      </c>
      <c r="F2200" s="15">
        <f>IF(F2193&gt;F2213, F2199-(ABS(F2193-F2213)/20), F2199+(ABS(F2193-F2213)/20))</f>
        <v>222926617.00216988</v>
      </c>
    </row>
    <row r="2201" spans="2:6" x14ac:dyDescent="0.3">
      <c r="B2201" s="10">
        <v>147.08000000000001</v>
      </c>
      <c r="C2201" s="37">
        <v>46848</v>
      </c>
      <c r="D2201" s="14">
        <f>IF(D2193&gt;D2213, D2200-(ABS(D2193-D2213)/20), D2200+(ABS(D2193-D2213)/20))</f>
        <v>2.3987999999999996</v>
      </c>
      <c r="E2201" s="15">
        <f>IF(E2193&gt;E2213, E2200-(ABS(E2193-E2213)/20), E2200+(ABS(E2193-E2213)/20))</f>
        <v>358855372.23515981</v>
      </c>
      <c r="F2201" s="15">
        <f>IF(F2193&gt;F2213, F2200-(ABS(F2193-F2213)/20), F2200+(ABS(F2193-F2213)/20))</f>
        <v>222982390.4865337</v>
      </c>
    </row>
    <row r="2202" spans="2:6" x14ac:dyDescent="0.3">
      <c r="B2202" s="10">
        <v>147.09</v>
      </c>
      <c r="C2202" s="37">
        <v>46849</v>
      </c>
      <c r="D2202" s="14">
        <f>IF(D2193&gt;D2213, D2201-(ABS(D2193-D2213)/20), D2201+(ABS(D2193-D2213)/20))</f>
        <v>2.3993999999999995</v>
      </c>
      <c r="E2202" s="15">
        <f>IF(E2193&gt;E2213, E2201-(ABS(E2193-E2213)/20), E2201+(ABS(E2193-E2213)/20))</f>
        <v>358945130.95757979</v>
      </c>
      <c r="F2202" s="15">
        <f>IF(F2193&gt;F2213, F2201-(ABS(F2193-F2213)/20), F2201+(ABS(F2193-F2213)/20))</f>
        <v>223038163.97089753</v>
      </c>
    </row>
    <row r="2203" spans="2:6" x14ac:dyDescent="0.3">
      <c r="B2203" s="10">
        <v>147.1</v>
      </c>
      <c r="C2203" s="37">
        <v>46850</v>
      </c>
      <c r="D2203" s="14">
        <f>IF(D2193&gt;D2213, D2202-(ABS(D2193-D2213)/20), D2202+(ABS(D2193-D2213)/20))</f>
        <v>2.3999999999999995</v>
      </c>
      <c r="E2203" s="15">
        <f>IF(E2193&gt;E2213, E2202-(ABS(E2193-E2213)/20), E2202+(ABS(E2193-E2213)/20))</f>
        <v>359034889.67999977</v>
      </c>
      <c r="F2203" s="15">
        <f>IF(F2193&gt;F2213, F2202-(ABS(F2193-F2213)/20), F2202+(ABS(F2193-F2213)/20))</f>
        <v>223093937.45526135</v>
      </c>
    </row>
    <row r="2204" spans="2:6" x14ac:dyDescent="0.3">
      <c r="B2204" s="10">
        <v>147.11000000000001</v>
      </c>
      <c r="C2204" s="37">
        <v>46851</v>
      </c>
      <c r="D2204" s="14">
        <f>IF(D2193&gt;D2213, D2203-(ABS(D2193-D2213)/20), D2203+(ABS(D2193-D2213)/20))</f>
        <v>2.4005999999999994</v>
      </c>
      <c r="E2204" s="15">
        <f>IF(E2193&gt;E2213, E2203-(ABS(E2193-E2213)/20), E2203+(ABS(E2193-E2213)/20))</f>
        <v>359124648.40241975</v>
      </c>
      <c r="F2204" s="15">
        <f>IF(F2193&gt;F2213, F2203-(ABS(F2193-F2213)/20), F2203+(ABS(F2193-F2213)/20))</f>
        <v>223149710.93962517</v>
      </c>
    </row>
    <row r="2205" spans="2:6" x14ac:dyDescent="0.3">
      <c r="B2205" s="10">
        <v>147.12</v>
      </c>
      <c r="C2205" s="37">
        <v>46852</v>
      </c>
      <c r="D2205" s="14">
        <f>IF(D2193&gt;D2213, D2204-(ABS(D2193-D2213)/20), D2204+(ABS(D2193-D2213)/20))</f>
        <v>2.4011999999999993</v>
      </c>
      <c r="E2205" s="15">
        <f>IF(E2193&gt;E2213, E2204-(ABS(E2193-E2213)/20), E2204+(ABS(E2193-E2213)/20))</f>
        <v>359214407.12483972</v>
      </c>
      <c r="F2205" s="15">
        <f>IF(F2193&gt;F2213, F2204-(ABS(F2193-F2213)/20), F2204+(ABS(F2193-F2213)/20))</f>
        <v>223205484.423989</v>
      </c>
    </row>
    <row r="2206" spans="2:6" x14ac:dyDescent="0.3">
      <c r="B2206" s="10">
        <v>147.13</v>
      </c>
      <c r="C2206" s="37">
        <v>46853</v>
      </c>
      <c r="D2206" s="14">
        <f>IF(D2193&gt;D2213, D2205-(ABS(D2193-D2213)/20), D2205+(ABS(D2193-D2213)/20))</f>
        <v>2.4017999999999993</v>
      </c>
      <c r="E2206" s="15">
        <f>IF(E2193&gt;E2213, E2205-(ABS(E2193-E2213)/20), E2205+(ABS(E2193-E2213)/20))</f>
        <v>359304165.8472597</v>
      </c>
      <c r="F2206" s="15">
        <f>IF(F2193&gt;F2213, F2205-(ABS(F2193-F2213)/20), F2205+(ABS(F2193-F2213)/20))</f>
        <v>223261257.90835282</v>
      </c>
    </row>
    <row r="2207" spans="2:6" x14ac:dyDescent="0.3">
      <c r="B2207" s="10">
        <v>147.13999999999999</v>
      </c>
      <c r="C2207" s="37">
        <v>46854</v>
      </c>
      <c r="D2207" s="14">
        <f>IF(D2193&gt;D2213, D2206-(ABS(D2193-D2213)/20), D2206+(ABS(D2193-D2213)/20))</f>
        <v>2.4023999999999992</v>
      </c>
      <c r="E2207" s="15">
        <f>IF(E2193&gt;E2213, E2206-(ABS(E2193-E2213)/20), E2206+(ABS(E2193-E2213)/20))</f>
        <v>359393924.56967968</v>
      </c>
      <c r="F2207" s="15">
        <f>IF(F2193&gt;F2213, F2206-(ABS(F2193-F2213)/20), F2206+(ABS(F2193-F2213)/20))</f>
        <v>223317031.39271665</v>
      </c>
    </row>
    <row r="2208" spans="2:6" x14ac:dyDescent="0.3">
      <c r="B2208" s="10">
        <v>147.15</v>
      </c>
      <c r="C2208" s="37">
        <v>46855</v>
      </c>
      <c r="D2208" s="14">
        <f>IF(D2193&gt;D2213, D2207-(ABS(D2193-D2213)/20), D2207+(ABS(D2193-D2213)/20))</f>
        <v>2.4029999999999991</v>
      </c>
      <c r="E2208" s="15">
        <f>IF(E2193&gt;E2213, E2207-(ABS(E2193-E2213)/20), E2207+(ABS(E2193-E2213)/20))</f>
        <v>359483683.29209965</v>
      </c>
      <c r="F2208" s="15">
        <f>IF(F2193&gt;F2213, F2207-(ABS(F2193-F2213)/20), F2207+(ABS(F2193-F2213)/20))</f>
        <v>223372804.87708047</v>
      </c>
    </row>
    <row r="2209" spans="2:6" x14ac:dyDescent="0.3">
      <c r="B2209" s="10">
        <v>147.16</v>
      </c>
      <c r="C2209" s="37">
        <v>46856</v>
      </c>
      <c r="D2209" s="14">
        <f>IF(D2193&gt;D2213, D2208-(ABS(D2193-D2213)/20), D2208+(ABS(D2193-D2213)/20))</f>
        <v>2.4035999999999991</v>
      </c>
      <c r="E2209" s="15">
        <f>IF(E2193&gt;E2213, E2208-(ABS(E2193-E2213)/20), E2208+(ABS(E2193-E2213)/20))</f>
        <v>359573442.01451963</v>
      </c>
      <c r="F2209" s="15">
        <f>IF(F2193&gt;F2213, F2208-(ABS(F2193-F2213)/20), F2208+(ABS(F2193-F2213)/20))</f>
        <v>223428578.36144429</v>
      </c>
    </row>
    <row r="2210" spans="2:6" x14ac:dyDescent="0.3">
      <c r="B2210" s="10">
        <v>147.16999999999999</v>
      </c>
      <c r="C2210" s="37">
        <v>46857</v>
      </c>
      <c r="D2210" s="14">
        <f>IF(D2193&gt;D2213, D2209-(ABS(D2193-D2213)/20), D2209+(ABS(D2193-D2213)/20))</f>
        <v>2.404199999999999</v>
      </c>
      <c r="E2210" s="15">
        <f>IF(E2193&gt;E2213, E2209-(ABS(E2193-E2213)/20), E2209+(ABS(E2193-E2213)/20))</f>
        <v>359663200.73693961</v>
      </c>
      <c r="F2210" s="15">
        <f>IF(F2193&gt;F2213, F2209-(ABS(F2193-F2213)/20), F2209+(ABS(F2193-F2213)/20))</f>
        <v>223484351.84580812</v>
      </c>
    </row>
    <row r="2211" spans="2:6" x14ac:dyDescent="0.3">
      <c r="B2211" s="10">
        <v>147.18</v>
      </c>
      <c r="C2211" s="37">
        <v>46858</v>
      </c>
      <c r="D2211" s="14">
        <f>IF(D2193&gt;D2213, D2210-(ABS(D2193-D2213)/20), D2210+(ABS(D2193-D2213)/20))</f>
        <v>2.4047999999999989</v>
      </c>
      <c r="E2211" s="15">
        <f>IF(E2193&gt;E2213, E2210-(ABS(E2193-E2213)/20), E2210+(ABS(E2193-E2213)/20))</f>
        <v>359752959.45935959</v>
      </c>
      <c r="F2211" s="15">
        <f>IF(F2193&gt;F2213, F2210-(ABS(F2193-F2213)/20), F2210+(ABS(F2193-F2213)/20))</f>
        <v>223540125.33017194</v>
      </c>
    </row>
    <row r="2212" spans="2:6" x14ac:dyDescent="0.3">
      <c r="B2212" s="10">
        <v>147.19</v>
      </c>
      <c r="C2212" s="37">
        <v>46859</v>
      </c>
      <c r="D2212" s="14">
        <f>IF(D2193&gt;D2213, D2211-(ABS(D2193-D2213)/20), D2211+(ABS(D2193-D2213)/20))</f>
        <v>2.4053999999999989</v>
      </c>
      <c r="E2212" s="15">
        <f>IF(E2193&gt;E2213, E2211-(ABS(E2193-E2213)/20), E2211+(ABS(E2193-E2213)/20))</f>
        <v>359842718.18177956</v>
      </c>
      <c r="F2212" s="15">
        <f>IF(F2193&gt;F2213, F2211-(ABS(F2193-F2213)/20), F2211+(ABS(F2193-F2213)/20))</f>
        <v>223595898.81453577</v>
      </c>
    </row>
    <row r="2213" spans="2:6" x14ac:dyDescent="0.3">
      <c r="B2213" s="10">
        <v>148</v>
      </c>
      <c r="C2213" s="36">
        <v>46860</v>
      </c>
      <c r="D2213" s="11">
        <v>2.4060000000000001</v>
      </c>
      <c r="E2213" s="12">
        <f>D2213*149597870.7</f>
        <v>359932476.90420002</v>
      </c>
      <c r="F2213" s="12">
        <f>E2213/1.609344</f>
        <v>223651672.29889941</v>
      </c>
    </row>
    <row r="2214" spans="2:6" x14ac:dyDescent="0.3">
      <c r="B2214" s="10">
        <v>148.01</v>
      </c>
      <c r="C2214" s="37">
        <v>46861</v>
      </c>
      <c r="D2214" s="14">
        <f>IF(D2213&gt;D2223, D2213-(ABS(D2213-D2223)/10), D2213+(ABS(D2213-D2223)/10))</f>
        <v>2.4064000000000001</v>
      </c>
      <c r="E2214" s="15">
        <f>IF(E2213&gt;E2223, E2213-(ABS(E2213-E2223)/10), E2213+(ABS(E2213-E2223)/10))</f>
        <v>359992316.05247998</v>
      </c>
      <c r="F2214" s="15">
        <f>IF(F2213&gt;F2223, F2213-(ABS(F2213-F2223)/10), F2213+(ABS(F2213-F2223)/10))</f>
        <v>223688854.62180862</v>
      </c>
    </row>
    <row r="2215" spans="2:6" x14ac:dyDescent="0.3">
      <c r="B2215" s="10">
        <v>148.02000000000001</v>
      </c>
      <c r="C2215" s="37">
        <v>46862</v>
      </c>
      <c r="D2215" s="14">
        <f>IF(D2213&gt;D2223, D2214-(ABS(D2213-D2223)/10), D2214+(ABS(D2213-D2223)/10))</f>
        <v>2.4068000000000001</v>
      </c>
      <c r="E2215" s="15">
        <f>IF(E2213&gt;E2223, E2214-(ABS(E2213-E2223)/10), E2214+(ABS(E2213-E2223)/10))</f>
        <v>360052155.20076001</v>
      </c>
      <c r="F2215" s="15">
        <f>IF(F2213&gt;F2223, F2214-(ABS(F2213-F2223)/10), F2214+(ABS(F2213-F2223)/10))</f>
        <v>223726036.94471782</v>
      </c>
    </row>
    <row r="2216" spans="2:6" x14ac:dyDescent="0.3">
      <c r="B2216" s="10">
        <v>148.03</v>
      </c>
      <c r="C2216" s="37">
        <v>46863</v>
      </c>
      <c r="D2216" s="14">
        <f>IF(D2213&gt;D2223, D2215-(ABS(D2213-D2223)/10), D2215+(ABS(D2213-D2223)/10))</f>
        <v>2.4072</v>
      </c>
      <c r="E2216" s="15">
        <f>IF(E2213&gt;E2223, E2215-(ABS(E2213-E2223)/10), E2215+(ABS(E2213-E2223)/10))</f>
        <v>360111994.34904003</v>
      </c>
      <c r="F2216" s="15">
        <f>IF(F2213&gt;F2223, F2215-(ABS(F2213-F2223)/10), F2215+(ABS(F2213-F2223)/10))</f>
        <v>223763219.26762703</v>
      </c>
    </row>
    <row r="2217" spans="2:6" x14ac:dyDescent="0.3">
      <c r="B2217" s="10">
        <v>148.04</v>
      </c>
      <c r="C2217" s="37">
        <v>46864</v>
      </c>
      <c r="D2217" s="14">
        <f>IF(D2213&gt;D2223, D2216-(ABS(D2213-D2223)/10), D2216+(ABS(D2213-D2223)/10))</f>
        <v>2.4076</v>
      </c>
      <c r="E2217" s="15">
        <f>IF(E2213&gt;E2223, E2216-(ABS(E2213-E2223)/10), E2216+(ABS(E2213-E2223)/10))</f>
        <v>360171833.49732006</v>
      </c>
      <c r="F2217" s="15">
        <f>IF(F2213&gt;F2223, F2216-(ABS(F2213-F2223)/10), F2216+(ABS(F2213-F2223)/10))</f>
        <v>223800401.59053624</v>
      </c>
    </row>
    <row r="2218" spans="2:6" x14ac:dyDescent="0.3">
      <c r="B2218" s="10">
        <v>148.05000000000001</v>
      </c>
      <c r="C2218" s="37">
        <v>46865</v>
      </c>
      <c r="D2218" s="14">
        <f>IF(D2213&gt;D2223, D2217-(ABS(D2213-D2223)/10), D2217+(ABS(D2213-D2223)/10))</f>
        <v>2.4079999999999999</v>
      </c>
      <c r="E2218" s="15">
        <f>IF(E2213&gt;E2223, E2217-(ABS(E2213-E2223)/10), E2217+(ABS(E2213-E2223)/10))</f>
        <v>360231672.64560008</v>
      </c>
      <c r="F2218" s="15">
        <f>IF(F2213&gt;F2223, F2217-(ABS(F2213-F2223)/10), F2217+(ABS(F2213-F2223)/10))</f>
        <v>223837583.91344544</v>
      </c>
    </row>
    <row r="2219" spans="2:6" x14ac:dyDescent="0.3">
      <c r="B2219" s="10">
        <v>148.06</v>
      </c>
      <c r="C2219" s="37">
        <v>46866</v>
      </c>
      <c r="D2219" s="14">
        <f>IF(D2213&gt;D2223, D2218-(ABS(D2213-D2223)/10), D2218+(ABS(D2213-D2223)/10))</f>
        <v>2.4083999999999999</v>
      </c>
      <c r="E2219" s="15">
        <f>IF(E2213&gt;E2223, E2218-(ABS(E2213-E2223)/10), E2218+(ABS(E2213-E2223)/10))</f>
        <v>360291511.79388011</v>
      </c>
      <c r="F2219" s="15">
        <f>IF(F2213&gt;F2223, F2218-(ABS(F2213-F2223)/10), F2218+(ABS(F2213-F2223)/10))</f>
        <v>223874766.23635465</v>
      </c>
    </row>
    <row r="2220" spans="2:6" x14ac:dyDescent="0.3">
      <c r="B2220" s="10">
        <v>148.07</v>
      </c>
      <c r="C2220" s="37">
        <v>46867</v>
      </c>
      <c r="D2220" s="14">
        <f>IF(D2213&gt;D2223, D2219-(ABS(D2213-D2223)/10), D2219+(ABS(D2213-D2223)/10))</f>
        <v>2.4087999999999998</v>
      </c>
      <c r="E2220" s="15">
        <f>IF(E2213&gt;E2223, E2219-(ABS(E2213-E2223)/10), E2219+(ABS(E2213-E2223)/10))</f>
        <v>360351350.94216013</v>
      </c>
      <c r="F2220" s="15">
        <f>IF(F2213&gt;F2223, F2219-(ABS(F2213-F2223)/10), F2219+(ABS(F2213-F2223)/10))</f>
        <v>223911948.55926386</v>
      </c>
    </row>
    <row r="2221" spans="2:6" x14ac:dyDescent="0.3">
      <c r="B2221" s="10">
        <v>148.08000000000001</v>
      </c>
      <c r="C2221" s="37">
        <v>46868</v>
      </c>
      <c r="D2221" s="14">
        <f>IF(D2213&gt;D2223, D2220-(ABS(D2213-D2223)/10), D2220+(ABS(D2213-D2223)/10))</f>
        <v>2.4091999999999998</v>
      </c>
      <c r="E2221" s="15">
        <f>IF(E2213&gt;E2223, E2220-(ABS(E2213-E2223)/10), E2220+(ABS(E2213-E2223)/10))</f>
        <v>360411190.09044015</v>
      </c>
      <c r="F2221" s="15">
        <f>IF(F2213&gt;F2223, F2220-(ABS(F2213-F2223)/10), F2220+(ABS(F2213-F2223)/10))</f>
        <v>223949130.88217306</v>
      </c>
    </row>
    <row r="2222" spans="2:6" x14ac:dyDescent="0.3">
      <c r="B2222" s="10">
        <v>148.09</v>
      </c>
      <c r="C2222" s="37">
        <v>46869</v>
      </c>
      <c r="D2222" s="14">
        <f>IF(D2213&gt;D2223, D2221-(ABS(D2213-D2223)/10), D2221+(ABS(D2213-D2223)/10))</f>
        <v>2.4095999999999997</v>
      </c>
      <c r="E2222" s="15">
        <f>IF(E2213&gt;E2223, E2221-(ABS(E2213-E2223)/10), E2221+(ABS(E2213-E2223)/10))</f>
        <v>360471029.23872018</v>
      </c>
      <c r="F2222" s="15">
        <f>IF(F2213&gt;F2223, F2221-(ABS(F2213-F2223)/10), F2221+(ABS(F2213-F2223)/10))</f>
        <v>223986313.20508227</v>
      </c>
    </row>
    <row r="2223" spans="2:6" x14ac:dyDescent="0.3">
      <c r="B2223" s="10">
        <v>149</v>
      </c>
      <c r="C2223" s="36">
        <v>46870</v>
      </c>
      <c r="D2223" s="11">
        <v>2.41</v>
      </c>
      <c r="E2223" s="12">
        <f>D2223*149597870.7</f>
        <v>360530868.38699996</v>
      </c>
      <c r="F2223" s="12">
        <f>E2223/1.609344</f>
        <v>224023495.5279915</v>
      </c>
    </row>
    <row r="2224" spans="2:6" x14ac:dyDescent="0.3">
      <c r="B2224" s="10">
        <v>149.01</v>
      </c>
      <c r="C2224" s="37">
        <v>46871</v>
      </c>
      <c r="D2224" s="14">
        <f>IF(D2223&gt;D2243, D2223-(ABS(D2223-D2243)/20), D2223+(ABS(D2223-D2243)/20))</f>
        <v>2.4100999999999999</v>
      </c>
      <c r="E2224" s="15">
        <f>IF(E2223&gt;E2243, E2223-(ABS(E2223-E2243)/20), E2223+(ABS(E2223-E2243)/20))</f>
        <v>360545828.17406994</v>
      </c>
      <c r="F2224" s="15">
        <f>IF(F2223&gt;F2243, F2223-(ABS(F2223-F2243)/20), F2223+(ABS(F2223-F2243)/20))</f>
        <v>224032791.10871881</v>
      </c>
    </row>
    <row r="2225" spans="2:6" x14ac:dyDescent="0.3">
      <c r="B2225" s="10">
        <v>149.02000000000001</v>
      </c>
      <c r="C2225" s="37">
        <v>46872</v>
      </c>
      <c r="D2225" s="14">
        <f>IF(D2223&gt;D2243, D2224-(ABS(D2223-D2243)/20), D2224+(ABS(D2223-D2243)/20))</f>
        <v>2.4101999999999997</v>
      </c>
      <c r="E2225" s="15">
        <f>IF(E2223&gt;E2243, E2224-(ABS(E2223-E2243)/20), E2224+(ABS(E2223-E2243)/20))</f>
        <v>360560787.96113992</v>
      </c>
      <c r="F2225" s="15">
        <f>IF(F2223&gt;F2243, F2224-(ABS(F2223-F2243)/20), F2224+(ABS(F2223-F2243)/20))</f>
        <v>224042086.68944612</v>
      </c>
    </row>
    <row r="2226" spans="2:6" x14ac:dyDescent="0.3">
      <c r="B2226" s="10">
        <v>149.03</v>
      </c>
      <c r="C2226" s="37">
        <v>46873</v>
      </c>
      <c r="D2226" s="14">
        <f>IF(D2223&gt;D2243, D2225-(ABS(D2223-D2243)/20), D2225+(ABS(D2223-D2243)/20))</f>
        <v>2.4102999999999994</v>
      </c>
      <c r="E2226" s="15">
        <f>IF(E2223&gt;E2243, E2225-(ABS(E2223-E2243)/20), E2225+(ABS(E2223-E2243)/20))</f>
        <v>360575747.74820989</v>
      </c>
      <c r="F2226" s="15">
        <f>IF(F2223&gt;F2243, F2225-(ABS(F2223-F2243)/20), F2225+(ABS(F2223-F2243)/20))</f>
        <v>224051382.27017343</v>
      </c>
    </row>
    <row r="2227" spans="2:6" x14ac:dyDescent="0.3">
      <c r="B2227" s="10">
        <v>149.04</v>
      </c>
      <c r="C2227" s="37">
        <v>46874</v>
      </c>
      <c r="D2227" s="14">
        <f>IF(D2223&gt;D2243, D2226-(ABS(D2223-D2243)/20), D2226+(ABS(D2223-D2243)/20))</f>
        <v>2.4103999999999992</v>
      </c>
      <c r="E2227" s="15">
        <f>IF(E2223&gt;E2243, E2226-(ABS(E2223-E2243)/20), E2226+(ABS(E2223-E2243)/20))</f>
        <v>360590707.53527987</v>
      </c>
      <c r="F2227" s="15">
        <f>IF(F2223&gt;F2243, F2226-(ABS(F2223-F2243)/20), F2226+(ABS(F2223-F2243)/20))</f>
        <v>224060677.85090074</v>
      </c>
    </row>
    <row r="2228" spans="2:6" x14ac:dyDescent="0.3">
      <c r="B2228" s="10">
        <v>149.05000000000001</v>
      </c>
      <c r="C2228" s="37">
        <v>46875</v>
      </c>
      <c r="D2228" s="14">
        <f>IF(D2223&gt;D2243, D2227-(ABS(D2223-D2243)/20), D2227+(ABS(D2223-D2243)/20))</f>
        <v>2.410499999999999</v>
      </c>
      <c r="E2228" s="15">
        <f>IF(E2223&gt;E2243, E2227-(ABS(E2223-E2243)/20), E2227+(ABS(E2223-E2243)/20))</f>
        <v>360605667.32234985</v>
      </c>
      <c r="F2228" s="15">
        <f>IF(F2223&gt;F2243, F2227-(ABS(F2223-F2243)/20), F2227+(ABS(F2223-F2243)/20))</f>
        <v>224069973.43162805</v>
      </c>
    </row>
    <row r="2229" spans="2:6" x14ac:dyDescent="0.3">
      <c r="B2229" s="10">
        <v>149.06</v>
      </c>
      <c r="C2229" s="37">
        <v>46876</v>
      </c>
      <c r="D2229" s="14">
        <f>IF(D2223&gt;D2243, D2228-(ABS(D2223-D2243)/20), D2228+(ABS(D2223-D2243)/20))</f>
        <v>2.4105999999999987</v>
      </c>
      <c r="E2229" s="15">
        <f>IF(E2223&gt;E2243, E2228-(ABS(E2223-E2243)/20), E2228+(ABS(E2223-E2243)/20))</f>
        <v>360620627.10941982</v>
      </c>
      <c r="F2229" s="15">
        <f>IF(F2223&gt;F2243, F2228-(ABS(F2223-F2243)/20), F2228+(ABS(F2223-F2243)/20))</f>
        <v>224079269.01235536</v>
      </c>
    </row>
    <row r="2230" spans="2:6" x14ac:dyDescent="0.3">
      <c r="B2230" s="10">
        <v>149.07</v>
      </c>
      <c r="C2230" s="37">
        <v>46877</v>
      </c>
      <c r="D2230" s="14">
        <f>IF(D2223&gt;D2243, D2229-(ABS(D2223-D2243)/20), D2229+(ABS(D2223-D2243)/20))</f>
        <v>2.4106999999999985</v>
      </c>
      <c r="E2230" s="15">
        <f>IF(E2223&gt;E2243, E2229-(ABS(E2223-E2243)/20), E2229+(ABS(E2223-E2243)/20))</f>
        <v>360635586.8964898</v>
      </c>
      <c r="F2230" s="15">
        <f>IF(F2223&gt;F2243, F2229-(ABS(F2223-F2243)/20), F2229+(ABS(F2223-F2243)/20))</f>
        <v>224088564.59308267</v>
      </c>
    </row>
    <row r="2231" spans="2:6" x14ac:dyDescent="0.3">
      <c r="B2231" s="10">
        <v>149.08000000000001</v>
      </c>
      <c r="C2231" s="37">
        <v>46878</v>
      </c>
      <c r="D2231" s="14">
        <f>IF(D2223&gt;D2243, D2230-(ABS(D2223-D2243)/20), D2230+(ABS(D2223-D2243)/20))</f>
        <v>2.4107999999999983</v>
      </c>
      <c r="E2231" s="15">
        <f>IF(E2223&gt;E2243, E2230-(ABS(E2223-E2243)/20), E2230+(ABS(E2223-E2243)/20))</f>
        <v>360650546.68355978</v>
      </c>
      <c r="F2231" s="15">
        <f>IF(F2223&gt;F2243, F2230-(ABS(F2223-F2243)/20), F2230+(ABS(F2223-F2243)/20))</f>
        <v>224097860.17380998</v>
      </c>
    </row>
    <row r="2232" spans="2:6" x14ac:dyDescent="0.3">
      <c r="B2232" s="10">
        <v>149.09</v>
      </c>
      <c r="C2232" s="37">
        <v>46879</v>
      </c>
      <c r="D2232" s="14">
        <f>IF(D2223&gt;D2243, D2231-(ABS(D2223-D2243)/20), D2231+(ABS(D2223-D2243)/20))</f>
        <v>2.410899999999998</v>
      </c>
      <c r="E2232" s="15">
        <f>IF(E2223&gt;E2243, E2231-(ABS(E2223-E2243)/20), E2231+(ABS(E2223-E2243)/20))</f>
        <v>360665506.47062975</v>
      </c>
      <c r="F2232" s="15">
        <f>IF(F2223&gt;F2243, F2231-(ABS(F2223-F2243)/20), F2231+(ABS(F2223-F2243)/20))</f>
        <v>224107155.75453728</v>
      </c>
    </row>
    <row r="2233" spans="2:6" x14ac:dyDescent="0.3">
      <c r="B2233" s="10">
        <v>149.1</v>
      </c>
      <c r="C2233" s="37">
        <v>46880</v>
      </c>
      <c r="D2233" s="14">
        <f>IF(D2223&gt;D2243, D2232-(ABS(D2223-D2243)/20), D2232+(ABS(D2223-D2243)/20))</f>
        <v>2.4109999999999978</v>
      </c>
      <c r="E2233" s="15">
        <f>IF(E2223&gt;E2243, E2232-(ABS(E2223-E2243)/20), E2232+(ABS(E2223-E2243)/20))</f>
        <v>360680466.25769973</v>
      </c>
      <c r="F2233" s="15">
        <f>IF(F2223&gt;F2243, F2232-(ABS(F2223-F2243)/20), F2232+(ABS(F2223-F2243)/20))</f>
        <v>224116451.33526459</v>
      </c>
    </row>
    <row r="2234" spans="2:6" x14ac:dyDescent="0.3">
      <c r="B2234" s="10">
        <v>149.11000000000001</v>
      </c>
      <c r="C2234" s="37">
        <v>46881</v>
      </c>
      <c r="D2234" s="14">
        <f>IF(D2223&gt;D2243, D2233-(ABS(D2223-D2243)/20), D2233+(ABS(D2223-D2243)/20))</f>
        <v>2.4110999999999976</v>
      </c>
      <c r="E2234" s="15">
        <f>IF(E2223&gt;E2243, E2233-(ABS(E2223-E2243)/20), E2233+(ABS(E2223-E2243)/20))</f>
        <v>360695426.0447697</v>
      </c>
      <c r="F2234" s="15">
        <f>IF(F2223&gt;F2243, F2233-(ABS(F2223-F2243)/20), F2233+(ABS(F2223-F2243)/20))</f>
        <v>224125746.9159919</v>
      </c>
    </row>
    <row r="2235" spans="2:6" x14ac:dyDescent="0.3">
      <c r="B2235" s="10">
        <v>149.12</v>
      </c>
      <c r="C2235" s="37">
        <v>46882</v>
      </c>
      <c r="D2235" s="14">
        <f>IF(D2223&gt;D2243, D2234-(ABS(D2223-D2243)/20), D2234+(ABS(D2223-D2243)/20))</f>
        <v>2.4111999999999973</v>
      </c>
      <c r="E2235" s="15">
        <f>IF(E2223&gt;E2243, E2234-(ABS(E2223-E2243)/20), E2234+(ABS(E2223-E2243)/20))</f>
        <v>360710385.83183968</v>
      </c>
      <c r="F2235" s="15">
        <f>IF(F2223&gt;F2243, F2234-(ABS(F2223-F2243)/20), F2234+(ABS(F2223-F2243)/20))</f>
        <v>224135042.49671921</v>
      </c>
    </row>
    <row r="2236" spans="2:6" x14ac:dyDescent="0.3">
      <c r="B2236" s="10">
        <v>149.13</v>
      </c>
      <c r="C2236" s="37">
        <v>46883</v>
      </c>
      <c r="D2236" s="14">
        <f>IF(D2223&gt;D2243, D2235-(ABS(D2223-D2243)/20), D2235+(ABS(D2223-D2243)/20))</f>
        <v>2.4112999999999971</v>
      </c>
      <c r="E2236" s="15">
        <f>IF(E2223&gt;E2243, E2235-(ABS(E2223-E2243)/20), E2235+(ABS(E2223-E2243)/20))</f>
        <v>360725345.61890966</v>
      </c>
      <c r="F2236" s="15">
        <f>IF(F2223&gt;F2243, F2235-(ABS(F2223-F2243)/20), F2235+(ABS(F2223-F2243)/20))</f>
        <v>224144338.07744652</v>
      </c>
    </row>
    <row r="2237" spans="2:6" x14ac:dyDescent="0.3">
      <c r="B2237" s="10">
        <v>149.13999999999999</v>
      </c>
      <c r="C2237" s="37">
        <v>46884</v>
      </c>
      <c r="D2237" s="14">
        <f>IF(D2223&gt;D2243, D2236-(ABS(D2223-D2243)/20), D2236+(ABS(D2223-D2243)/20))</f>
        <v>2.4113999999999969</v>
      </c>
      <c r="E2237" s="15">
        <f>IF(E2223&gt;E2243, E2236-(ABS(E2223-E2243)/20), E2236+(ABS(E2223-E2243)/20))</f>
        <v>360740305.40597963</v>
      </c>
      <c r="F2237" s="15">
        <f>IF(F2223&gt;F2243, F2236-(ABS(F2223-F2243)/20), F2236+(ABS(F2223-F2243)/20))</f>
        <v>224153633.65817383</v>
      </c>
    </row>
    <row r="2238" spans="2:6" x14ac:dyDescent="0.3">
      <c r="B2238" s="10">
        <v>149.15</v>
      </c>
      <c r="C2238" s="37">
        <v>46885</v>
      </c>
      <c r="D2238" s="14">
        <f>IF(D2223&gt;D2243, D2237-(ABS(D2223-D2243)/20), D2237+(ABS(D2223-D2243)/20))</f>
        <v>2.4114999999999966</v>
      </c>
      <c r="E2238" s="15">
        <f>IF(E2223&gt;E2243, E2237-(ABS(E2223-E2243)/20), E2237+(ABS(E2223-E2243)/20))</f>
        <v>360755265.19304961</v>
      </c>
      <c r="F2238" s="15">
        <f>IF(F2223&gt;F2243, F2237-(ABS(F2223-F2243)/20), F2237+(ABS(F2223-F2243)/20))</f>
        <v>224162929.23890114</v>
      </c>
    </row>
    <row r="2239" spans="2:6" x14ac:dyDescent="0.3">
      <c r="B2239" s="10">
        <v>149.16</v>
      </c>
      <c r="C2239" s="37">
        <v>46886</v>
      </c>
      <c r="D2239" s="14">
        <f>IF(D2223&gt;D2243, D2238-(ABS(D2223-D2243)/20), D2238+(ABS(D2223-D2243)/20))</f>
        <v>2.4115999999999964</v>
      </c>
      <c r="E2239" s="15">
        <f>IF(E2223&gt;E2243, E2238-(ABS(E2223-E2243)/20), E2238+(ABS(E2223-E2243)/20))</f>
        <v>360770224.98011959</v>
      </c>
      <c r="F2239" s="15">
        <f>IF(F2223&gt;F2243, F2238-(ABS(F2223-F2243)/20), F2238+(ABS(F2223-F2243)/20))</f>
        <v>224172224.81962845</v>
      </c>
    </row>
    <row r="2240" spans="2:6" x14ac:dyDescent="0.3">
      <c r="B2240" s="10">
        <v>149.16999999999999</v>
      </c>
      <c r="C2240" s="37">
        <v>46887</v>
      </c>
      <c r="D2240" s="14">
        <f>IF(D2223&gt;D2243, D2239-(ABS(D2223-D2243)/20), D2239+(ABS(D2223-D2243)/20))</f>
        <v>2.4116999999999962</v>
      </c>
      <c r="E2240" s="15">
        <f>IF(E2223&gt;E2243, E2239-(ABS(E2223-E2243)/20), E2239+(ABS(E2223-E2243)/20))</f>
        <v>360785184.76718956</v>
      </c>
      <c r="F2240" s="15">
        <f>IF(F2223&gt;F2243, F2239-(ABS(F2223-F2243)/20), F2239+(ABS(F2223-F2243)/20))</f>
        <v>224181520.40035576</v>
      </c>
    </row>
    <row r="2241" spans="2:6" x14ac:dyDescent="0.3">
      <c r="B2241" s="10">
        <v>149.18</v>
      </c>
      <c r="C2241" s="37">
        <v>46888</v>
      </c>
      <c r="D2241" s="14">
        <f>IF(D2223&gt;D2243, D2240-(ABS(D2223-D2243)/20), D2240+(ABS(D2223-D2243)/20))</f>
        <v>2.4117999999999959</v>
      </c>
      <c r="E2241" s="15">
        <f>IF(E2223&gt;E2243, E2240-(ABS(E2223-E2243)/20), E2240+(ABS(E2223-E2243)/20))</f>
        <v>360800144.55425954</v>
      </c>
      <c r="F2241" s="15">
        <f>IF(F2223&gt;F2243, F2240-(ABS(F2223-F2243)/20), F2240+(ABS(F2223-F2243)/20))</f>
        <v>224190815.98108307</v>
      </c>
    </row>
    <row r="2242" spans="2:6" x14ac:dyDescent="0.3">
      <c r="B2242" s="10">
        <v>149.19</v>
      </c>
      <c r="C2242" s="37">
        <v>46889</v>
      </c>
      <c r="D2242" s="14">
        <f>IF(D2223&gt;D2243, D2241-(ABS(D2223-D2243)/20), D2241+(ABS(D2223-D2243)/20))</f>
        <v>2.4118999999999957</v>
      </c>
      <c r="E2242" s="15">
        <f>IF(E2223&gt;E2243, E2241-(ABS(E2223-E2243)/20), E2241+(ABS(E2223-E2243)/20))</f>
        <v>360815104.34132951</v>
      </c>
      <c r="F2242" s="15">
        <f>IF(F2223&gt;F2243, F2241-(ABS(F2223-F2243)/20), F2241+(ABS(F2223-F2243)/20))</f>
        <v>224200111.56181037</v>
      </c>
    </row>
    <row r="2243" spans="2:6" x14ac:dyDescent="0.3">
      <c r="B2243" s="29">
        <v>150</v>
      </c>
      <c r="C2243" s="38">
        <v>46890</v>
      </c>
      <c r="D2243" s="30">
        <v>2.4119999999999999</v>
      </c>
      <c r="E2243" s="31">
        <f>D2243*149597870.7</f>
        <v>360830064.12839997</v>
      </c>
      <c r="F2243" s="31">
        <f>E2243/1.609344</f>
        <v>224209407.14253753</v>
      </c>
    </row>
    <row r="2244" spans="2:6" x14ac:dyDescent="0.3">
      <c r="B2244" s="10">
        <v>150.01</v>
      </c>
      <c r="C2244" s="37">
        <v>46891</v>
      </c>
      <c r="D2244" s="14">
        <f>IF(D2243&gt;D2253, D2243-(ABS(D2243-D2253)/10), D2243+(ABS(D2243-D2253)/10))</f>
        <v>2.4116999999999997</v>
      </c>
      <c r="E2244" s="15">
        <f>IF(E2243&gt;E2253, E2243-(ABS(E2243-E2253)/10), E2243+(ABS(E2243-E2253)/10))</f>
        <v>360785184.76718998</v>
      </c>
      <c r="F2244" s="15">
        <f>IF(F2243&gt;F2253, F2243-(ABS(F2243-F2253)/10), F2243+(ABS(F2243-F2253)/10))</f>
        <v>224181520.40035564</v>
      </c>
    </row>
    <row r="2245" spans="2:6" x14ac:dyDescent="0.3">
      <c r="B2245" s="10">
        <v>150.02000000000001</v>
      </c>
      <c r="C2245" s="37">
        <v>46892</v>
      </c>
      <c r="D2245" s="14">
        <f>IF(D2243&gt;D2253, D2244-(ABS(D2243-D2253)/10), D2244+(ABS(D2243-D2253)/10))</f>
        <v>2.4113999999999995</v>
      </c>
      <c r="E2245" s="15">
        <f>IF(E2243&gt;E2253, E2244-(ABS(E2243-E2253)/10), E2244+(ABS(E2243-E2253)/10))</f>
        <v>360740305.40597999</v>
      </c>
      <c r="F2245" s="15">
        <f>IF(F2243&gt;F2253, F2244-(ABS(F2243-F2253)/10), F2244+(ABS(F2243-F2253)/10))</f>
        <v>224153633.65817374</v>
      </c>
    </row>
    <row r="2246" spans="2:6" x14ac:dyDescent="0.3">
      <c r="B2246" s="10">
        <v>150.03</v>
      </c>
      <c r="C2246" s="37">
        <v>46893</v>
      </c>
      <c r="D2246" s="14">
        <f>IF(D2243&gt;D2253, D2245-(ABS(D2243-D2253)/10), D2245+(ABS(D2243-D2253)/10))</f>
        <v>2.4110999999999994</v>
      </c>
      <c r="E2246" s="15">
        <f>IF(E2243&gt;E2253, E2245-(ABS(E2243-E2253)/10), E2245+(ABS(E2243-E2253)/10))</f>
        <v>360695426.04477</v>
      </c>
      <c r="F2246" s="15">
        <f>IF(F2243&gt;F2253, F2245-(ABS(F2243-F2253)/10), F2245+(ABS(F2243-F2253)/10))</f>
        <v>224125746.91599184</v>
      </c>
    </row>
    <row r="2247" spans="2:6" x14ac:dyDescent="0.3">
      <c r="B2247" s="10">
        <v>150.04</v>
      </c>
      <c r="C2247" s="37">
        <v>46894</v>
      </c>
      <c r="D2247" s="14">
        <f>IF(D2243&gt;D2253, D2246-(ABS(D2243-D2253)/10), D2246+(ABS(D2243-D2253)/10))</f>
        <v>2.4107999999999992</v>
      </c>
      <c r="E2247" s="15">
        <f>IF(E2243&gt;E2253, E2246-(ABS(E2243-E2253)/10), E2246+(ABS(E2243-E2253)/10))</f>
        <v>360650546.68356001</v>
      </c>
      <c r="F2247" s="15">
        <f>IF(F2243&gt;F2253, F2246-(ABS(F2243-F2253)/10), F2246+(ABS(F2243-F2253)/10))</f>
        <v>224097860.17380995</v>
      </c>
    </row>
    <row r="2248" spans="2:6" x14ac:dyDescent="0.3">
      <c r="B2248" s="10">
        <v>150.05000000000001</v>
      </c>
      <c r="C2248" s="37">
        <v>46895</v>
      </c>
      <c r="D2248" s="14">
        <f>IF(D2243&gt;D2253, D2247-(ABS(D2243-D2253)/10), D2247+(ABS(D2243-D2253)/10))</f>
        <v>2.410499999999999</v>
      </c>
      <c r="E2248" s="15">
        <f>IF(E2243&gt;E2253, E2247-(ABS(E2243-E2253)/10), E2247+(ABS(E2243-E2253)/10))</f>
        <v>360605667.32235003</v>
      </c>
      <c r="F2248" s="15">
        <f>IF(F2243&gt;F2253, F2247-(ABS(F2243-F2253)/10), F2247+(ABS(F2243-F2253)/10))</f>
        <v>224069973.43162805</v>
      </c>
    </row>
    <row r="2249" spans="2:6" x14ac:dyDescent="0.3">
      <c r="B2249" s="10">
        <v>150.06</v>
      </c>
      <c r="C2249" s="37">
        <v>46896</v>
      </c>
      <c r="D2249" s="14">
        <f>IF(D2243&gt;D2253, D2248-(ABS(D2243-D2253)/10), D2248+(ABS(D2243-D2253)/10))</f>
        <v>2.4101999999999988</v>
      </c>
      <c r="E2249" s="15">
        <f>IF(E2243&gt;E2253, E2248-(ABS(E2243-E2253)/10), E2248+(ABS(E2243-E2253)/10))</f>
        <v>360560787.96114004</v>
      </c>
      <c r="F2249" s="15">
        <f>IF(F2243&gt;F2253, F2248-(ABS(F2243-F2253)/10), F2248+(ABS(F2243-F2253)/10))</f>
        <v>224042086.68944615</v>
      </c>
    </row>
    <row r="2250" spans="2:6" x14ac:dyDescent="0.3">
      <c r="B2250" s="10">
        <v>150.07</v>
      </c>
      <c r="C2250" s="37">
        <v>46897</v>
      </c>
      <c r="D2250" s="14">
        <f>IF(D2243&gt;D2253, D2249-(ABS(D2243-D2253)/10), D2249+(ABS(D2243-D2253)/10))</f>
        <v>2.4098999999999986</v>
      </c>
      <c r="E2250" s="15">
        <f>IF(E2243&gt;E2253, E2249-(ABS(E2243-E2253)/10), E2249+(ABS(E2243-E2253)/10))</f>
        <v>360515908.59993005</v>
      </c>
      <c r="F2250" s="15">
        <f>IF(F2243&gt;F2253, F2249-(ABS(F2243-F2253)/10), F2249+(ABS(F2243-F2253)/10))</f>
        <v>224014199.94726425</v>
      </c>
    </row>
    <row r="2251" spans="2:6" x14ac:dyDescent="0.3">
      <c r="B2251" s="10">
        <v>150.08000000000001</v>
      </c>
      <c r="C2251" s="37">
        <v>46898</v>
      </c>
      <c r="D2251" s="14">
        <f>IF(D2243&gt;D2253, D2250-(ABS(D2243-D2253)/10), D2250+(ABS(D2243-D2253)/10))</f>
        <v>2.4095999999999984</v>
      </c>
      <c r="E2251" s="15">
        <f>IF(E2243&gt;E2253, E2250-(ABS(E2243-E2253)/10), E2250+(ABS(E2243-E2253)/10))</f>
        <v>360471029.23872006</v>
      </c>
      <c r="F2251" s="15">
        <f>IF(F2243&gt;F2253, F2250-(ABS(F2243-F2253)/10), F2250+(ABS(F2243-F2253)/10))</f>
        <v>223986313.20508236</v>
      </c>
    </row>
    <row r="2252" spans="2:6" x14ac:dyDescent="0.3">
      <c r="B2252" s="10">
        <v>150.09</v>
      </c>
      <c r="C2252" s="37">
        <v>46899</v>
      </c>
      <c r="D2252" s="14">
        <f>IF(D2243&gt;D2253, D2251-(ABS(D2243-D2253)/10), D2251+(ABS(D2243-D2253)/10))</f>
        <v>2.4092999999999982</v>
      </c>
      <c r="E2252" s="15">
        <f>IF(E2243&gt;E2253, E2251-(ABS(E2243-E2253)/10), E2251+(ABS(E2243-E2253)/10))</f>
        <v>360426149.87751007</v>
      </c>
      <c r="F2252" s="15">
        <f>IF(F2243&gt;F2253, F2251-(ABS(F2243-F2253)/10), F2251+(ABS(F2243-F2253)/10))</f>
        <v>223958426.46290046</v>
      </c>
    </row>
    <row r="2253" spans="2:6" x14ac:dyDescent="0.3">
      <c r="B2253" s="10">
        <v>151</v>
      </c>
      <c r="C2253" s="36">
        <v>46900</v>
      </c>
      <c r="D2253" s="11">
        <v>2.4089999999999998</v>
      </c>
      <c r="E2253" s="12">
        <f>D2253*149597870.7</f>
        <v>360381270.51629996</v>
      </c>
      <c r="F2253" s="12">
        <f>E2253/1.609344</f>
        <v>223930539.72071847</v>
      </c>
    </row>
    <row r="2254" spans="2:6" x14ac:dyDescent="0.3">
      <c r="B2254" s="10">
        <v>151.01</v>
      </c>
      <c r="C2254" s="37">
        <v>46901</v>
      </c>
      <c r="D2254" s="14">
        <f>IF(D2253&gt;D2273, D2253-(ABS(D2253-D2273)/20), D2253+(ABS(D2253-D2273)/20))</f>
        <v>2.4082499999999998</v>
      </c>
      <c r="E2254" s="15">
        <f>IF(E2253&gt;E2273, E2253-(ABS(E2253-E2273)/20), E2253+(ABS(E2253-E2273)/20))</f>
        <v>360269072.11327499</v>
      </c>
      <c r="F2254" s="15">
        <f>IF(F2253&gt;F2273, F2253-(ABS(F2253-F2273)/20), F2253+(ABS(F2253-F2273)/20))</f>
        <v>223860822.8652637</v>
      </c>
    </row>
    <row r="2255" spans="2:6" x14ac:dyDescent="0.3">
      <c r="B2255" s="10">
        <v>151.02000000000001</v>
      </c>
      <c r="C2255" s="37">
        <v>46902</v>
      </c>
      <c r="D2255" s="14">
        <f>IF(D2253&gt;D2273, D2254-(ABS(D2253-D2273)/20), D2254+(ABS(D2253-D2273)/20))</f>
        <v>2.4074999999999998</v>
      </c>
      <c r="E2255" s="15">
        <f>IF(E2253&gt;E2273, E2254-(ABS(E2253-E2273)/20), E2254+(ABS(E2253-E2273)/20))</f>
        <v>360156873.71025002</v>
      </c>
      <c r="F2255" s="15">
        <f>IF(F2253&gt;F2273, F2254-(ABS(F2253-F2273)/20), F2254+(ABS(F2253-F2273)/20))</f>
        <v>223791106.00980893</v>
      </c>
    </row>
    <row r="2256" spans="2:6" x14ac:dyDescent="0.3">
      <c r="B2256" s="10">
        <v>151.03</v>
      </c>
      <c r="C2256" s="37">
        <v>46903</v>
      </c>
      <c r="D2256" s="14">
        <f>IF(D2253&gt;D2273, D2255-(ABS(D2253-D2273)/20), D2255+(ABS(D2253-D2273)/20))</f>
        <v>2.4067499999999997</v>
      </c>
      <c r="E2256" s="15">
        <f>IF(E2253&gt;E2273, E2255-(ABS(E2253-E2273)/20), E2255+(ABS(E2253-E2273)/20))</f>
        <v>360044675.30722505</v>
      </c>
      <c r="F2256" s="15">
        <f>IF(F2253&gt;F2273, F2255-(ABS(F2253-F2273)/20), F2255+(ABS(F2253-F2273)/20))</f>
        <v>223721389.15435416</v>
      </c>
    </row>
    <row r="2257" spans="2:6" x14ac:dyDescent="0.3">
      <c r="B2257" s="10">
        <v>151.04</v>
      </c>
      <c r="C2257" s="37">
        <v>46904</v>
      </c>
      <c r="D2257" s="14">
        <f>IF(D2253&gt;D2273, D2256-(ABS(D2253-D2273)/20), D2256+(ABS(D2253-D2273)/20))</f>
        <v>2.4059999999999997</v>
      </c>
      <c r="E2257" s="15">
        <f>IF(E2253&gt;E2273, E2256-(ABS(E2253-E2273)/20), E2256+(ABS(E2253-E2273)/20))</f>
        <v>359932476.90420008</v>
      </c>
      <c r="F2257" s="15">
        <f>IF(F2253&gt;F2273, F2256-(ABS(F2253-F2273)/20), F2256+(ABS(F2253-F2273)/20))</f>
        <v>223651672.29889938</v>
      </c>
    </row>
    <row r="2258" spans="2:6" x14ac:dyDescent="0.3">
      <c r="B2258" s="10">
        <v>151.05000000000001</v>
      </c>
      <c r="C2258" s="37">
        <v>46905</v>
      </c>
      <c r="D2258" s="14">
        <f>IF(D2253&gt;D2273, D2257-(ABS(D2253-D2273)/20), D2257+(ABS(D2253-D2273)/20))</f>
        <v>2.4052499999999997</v>
      </c>
      <c r="E2258" s="15">
        <f>IF(E2253&gt;E2273, E2257-(ABS(E2253-E2273)/20), E2257+(ABS(E2253-E2273)/20))</f>
        <v>359820278.50117511</v>
      </c>
      <c r="F2258" s="15">
        <f>IF(F2253&gt;F2273, F2257-(ABS(F2253-F2273)/20), F2257+(ABS(F2253-F2273)/20))</f>
        <v>223581955.44344461</v>
      </c>
    </row>
    <row r="2259" spans="2:6" x14ac:dyDescent="0.3">
      <c r="B2259" s="10">
        <v>151.06</v>
      </c>
      <c r="C2259" s="37">
        <v>46906</v>
      </c>
      <c r="D2259" s="14">
        <f>IF(D2253&gt;D2273, D2258-(ABS(D2253-D2273)/20), D2258+(ABS(D2253-D2273)/20))</f>
        <v>2.4044999999999996</v>
      </c>
      <c r="E2259" s="15">
        <f>IF(E2253&gt;E2273, E2258-(ABS(E2253-E2273)/20), E2258+(ABS(E2253-E2273)/20))</f>
        <v>359708080.09815013</v>
      </c>
      <c r="F2259" s="15">
        <f>IF(F2253&gt;F2273, F2258-(ABS(F2253-F2273)/20), F2258+(ABS(F2253-F2273)/20))</f>
        <v>223512238.58798984</v>
      </c>
    </row>
    <row r="2260" spans="2:6" x14ac:dyDescent="0.3">
      <c r="B2260" s="10">
        <v>151.07</v>
      </c>
      <c r="C2260" s="37">
        <v>46907</v>
      </c>
      <c r="D2260" s="14">
        <f>IF(D2253&gt;D2273, D2259-(ABS(D2253-D2273)/20), D2259+(ABS(D2253-D2273)/20))</f>
        <v>2.4037499999999996</v>
      </c>
      <c r="E2260" s="15">
        <f>IF(E2253&gt;E2273, E2259-(ABS(E2253-E2273)/20), E2259+(ABS(E2253-E2273)/20))</f>
        <v>359595881.69512516</v>
      </c>
      <c r="F2260" s="15">
        <f>IF(F2253&gt;F2273, F2259-(ABS(F2253-F2273)/20), F2259+(ABS(F2253-F2273)/20))</f>
        <v>223442521.73253506</v>
      </c>
    </row>
    <row r="2261" spans="2:6" x14ac:dyDescent="0.3">
      <c r="B2261" s="10">
        <v>151.08000000000001</v>
      </c>
      <c r="C2261" s="37">
        <v>46908</v>
      </c>
      <c r="D2261" s="14">
        <f>IF(D2253&gt;D2273, D2260-(ABS(D2253-D2273)/20), D2260+(ABS(D2253-D2273)/20))</f>
        <v>2.4029999999999996</v>
      </c>
      <c r="E2261" s="15">
        <f>IF(E2253&gt;E2273, E2260-(ABS(E2253-E2273)/20), E2260+(ABS(E2253-E2273)/20))</f>
        <v>359483683.29210019</v>
      </c>
      <c r="F2261" s="15">
        <f>IF(F2253&gt;F2273, F2260-(ABS(F2253-F2273)/20), F2260+(ABS(F2253-F2273)/20))</f>
        <v>223372804.87708029</v>
      </c>
    </row>
    <row r="2262" spans="2:6" x14ac:dyDescent="0.3">
      <c r="B2262" s="10">
        <v>151.09</v>
      </c>
      <c r="C2262" s="37">
        <v>46909</v>
      </c>
      <c r="D2262" s="14">
        <f>IF(D2253&gt;D2273, D2261-(ABS(D2253-D2273)/20), D2261+(ABS(D2253-D2273)/20))</f>
        <v>2.4022499999999996</v>
      </c>
      <c r="E2262" s="15">
        <f>IF(E2253&gt;E2273, E2261-(ABS(E2253-E2273)/20), E2261+(ABS(E2253-E2273)/20))</f>
        <v>359371484.88907522</v>
      </c>
      <c r="F2262" s="15">
        <f>IF(F2253&gt;F2273, F2261-(ABS(F2253-F2273)/20), F2261+(ABS(F2253-F2273)/20))</f>
        <v>223303088.02162552</v>
      </c>
    </row>
    <row r="2263" spans="2:6" x14ac:dyDescent="0.3">
      <c r="B2263" s="10">
        <v>151.1</v>
      </c>
      <c r="C2263" s="37">
        <v>46910</v>
      </c>
      <c r="D2263" s="14">
        <f>IF(D2253&gt;D2273, D2262-(ABS(D2253-D2273)/20), D2262+(ABS(D2253-D2273)/20))</f>
        <v>2.4014999999999995</v>
      </c>
      <c r="E2263" s="15">
        <f>IF(E2253&gt;E2273, E2262-(ABS(E2253-E2273)/20), E2262+(ABS(E2253-E2273)/20))</f>
        <v>359259286.48605025</v>
      </c>
      <c r="F2263" s="15">
        <f>IF(F2253&gt;F2273, F2262-(ABS(F2253-F2273)/20), F2262+(ABS(F2253-F2273)/20))</f>
        <v>223233371.16617075</v>
      </c>
    </row>
    <row r="2264" spans="2:6" x14ac:dyDescent="0.3">
      <c r="B2264" s="10">
        <v>151.11000000000001</v>
      </c>
      <c r="C2264" s="37">
        <v>46911</v>
      </c>
      <c r="D2264" s="14">
        <f>IF(D2253&gt;D2273, D2263-(ABS(D2253-D2273)/20), D2263+(ABS(D2253-D2273)/20))</f>
        <v>2.4007499999999995</v>
      </c>
      <c r="E2264" s="15">
        <f>IF(E2253&gt;E2273, E2263-(ABS(E2253-E2273)/20), E2263+(ABS(E2253-E2273)/20))</f>
        <v>359147088.08302528</v>
      </c>
      <c r="F2264" s="15">
        <f>IF(F2253&gt;F2273, F2263-(ABS(F2253-F2273)/20), F2263+(ABS(F2253-F2273)/20))</f>
        <v>223163654.31071597</v>
      </c>
    </row>
    <row r="2265" spans="2:6" x14ac:dyDescent="0.3">
      <c r="B2265" s="10">
        <v>151.12</v>
      </c>
      <c r="C2265" s="37">
        <v>46912</v>
      </c>
      <c r="D2265" s="14">
        <f>IF(D2253&gt;D2273, D2264-(ABS(D2253-D2273)/20), D2264+(ABS(D2253-D2273)/20))</f>
        <v>2.3999999999999995</v>
      </c>
      <c r="E2265" s="15">
        <f>IF(E2253&gt;E2273, E2264-(ABS(E2253-E2273)/20), E2264+(ABS(E2253-E2273)/20))</f>
        <v>359034889.68000031</v>
      </c>
      <c r="F2265" s="15">
        <f>IF(F2253&gt;F2273, F2264-(ABS(F2253-F2273)/20), F2264+(ABS(F2253-F2273)/20))</f>
        <v>223093937.4552612</v>
      </c>
    </row>
    <row r="2266" spans="2:6" x14ac:dyDescent="0.3">
      <c r="B2266" s="10">
        <v>151.13</v>
      </c>
      <c r="C2266" s="37">
        <v>46913</v>
      </c>
      <c r="D2266" s="14">
        <f>IF(D2253&gt;D2273, D2265-(ABS(D2253-D2273)/20), D2265+(ABS(D2253-D2273)/20))</f>
        <v>2.3992499999999994</v>
      </c>
      <c r="E2266" s="15">
        <f>IF(E2253&gt;E2273, E2265-(ABS(E2253-E2273)/20), E2265+(ABS(E2253-E2273)/20))</f>
        <v>358922691.27697533</v>
      </c>
      <c r="F2266" s="15">
        <f>IF(F2253&gt;F2273, F2265-(ABS(F2253-F2273)/20), F2265+(ABS(F2253-F2273)/20))</f>
        <v>223024220.59980643</v>
      </c>
    </row>
    <row r="2267" spans="2:6" x14ac:dyDescent="0.3">
      <c r="B2267" s="10">
        <v>151.13999999999999</v>
      </c>
      <c r="C2267" s="37">
        <v>46914</v>
      </c>
      <c r="D2267" s="14">
        <f>IF(D2253&gt;D2273, D2266-(ABS(D2253-D2273)/20), D2266+(ABS(D2253-D2273)/20))</f>
        <v>2.3984999999999994</v>
      </c>
      <c r="E2267" s="15">
        <f>IF(E2253&gt;E2273, E2266-(ABS(E2253-E2273)/20), E2266+(ABS(E2253-E2273)/20))</f>
        <v>358810492.87395036</v>
      </c>
      <c r="F2267" s="15">
        <f>IF(F2253&gt;F2273, F2266-(ABS(F2253-F2273)/20), F2266+(ABS(F2253-F2273)/20))</f>
        <v>222954503.74435166</v>
      </c>
    </row>
    <row r="2268" spans="2:6" x14ac:dyDescent="0.3">
      <c r="B2268" s="10">
        <v>151.15</v>
      </c>
      <c r="C2268" s="37">
        <v>46915</v>
      </c>
      <c r="D2268" s="14">
        <f>IF(D2253&gt;D2273, D2267-(ABS(D2253-D2273)/20), D2267+(ABS(D2253-D2273)/20))</f>
        <v>2.3977499999999994</v>
      </c>
      <c r="E2268" s="15">
        <f>IF(E2253&gt;E2273, E2267-(ABS(E2253-E2273)/20), E2267+(ABS(E2253-E2273)/20))</f>
        <v>358698294.47092539</v>
      </c>
      <c r="F2268" s="15">
        <f>IF(F2253&gt;F2273, F2267-(ABS(F2253-F2273)/20), F2267+(ABS(F2253-F2273)/20))</f>
        <v>222884786.88889688</v>
      </c>
    </row>
    <row r="2269" spans="2:6" x14ac:dyDescent="0.3">
      <c r="B2269" s="10">
        <v>151.16</v>
      </c>
      <c r="C2269" s="37">
        <v>46916</v>
      </c>
      <c r="D2269" s="14">
        <f>IF(D2253&gt;D2273, D2268-(ABS(D2253-D2273)/20), D2268+(ABS(D2253-D2273)/20))</f>
        <v>2.3969999999999994</v>
      </c>
      <c r="E2269" s="15">
        <f>IF(E2253&gt;E2273, E2268-(ABS(E2253-E2273)/20), E2268+(ABS(E2253-E2273)/20))</f>
        <v>358586096.06790042</v>
      </c>
      <c r="F2269" s="15">
        <f>IF(F2253&gt;F2273, F2268-(ABS(F2253-F2273)/20), F2268+(ABS(F2253-F2273)/20))</f>
        <v>222815070.03344211</v>
      </c>
    </row>
    <row r="2270" spans="2:6" x14ac:dyDescent="0.3">
      <c r="B2270" s="10">
        <v>151.16999999999999</v>
      </c>
      <c r="C2270" s="37">
        <v>46917</v>
      </c>
      <c r="D2270" s="14">
        <f>IF(D2253&gt;D2273, D2269-(ABS(D2253-D2273)/20), D2269+(ABS(D2253-D2273)/20))</f>
        <v>2.3962499999999993</v>
      </c>
      <c r="E2270" s="15">
        <f>IF(E2253&gt;E2273, E2269-(ABS(E2253-E2273)/20), E2269+(ABS(E2253-E2273)/20))</f>
        <v>358473897.66487545</v>
      </c>
      <c r="F2270" s="15">
        <f>IF(F2253&gt;F2273, F2269-(ABS(F2253-F2273)/20), F2269+(ABS(F2253-F2273)/20))</f>
        <v>222745353.17798734</v>
      </c>
    </row>
    <row r="2271" spans="2:6" x14ac:dyDescent="0.3">
      <c r="B2271" s="10">
        <v>151.18</v>
      </c>
      <c r="C2271" s="37">
        <v>46918</v>
      </c>
      <c r="D2271" s="14">
        <f>IF(D2253&gt;D2273, D2270-(ABS(D2253-D2273)/20), D2270+(ABS(D2253-D2273)/20))</f>
        <v>2.3954999999999993</v>
      </c>
      <c r="E2271" s="15">
        <f>IF(E2253&gt;E2273, E2270-(ABS(E2253-E2273)/20), E2270+(ABS(E2253-E2273)/20))</f>
        <v>358361699.26185048</v>
      </c>
      <c r="F2271" s="15">
        <f>IF(F2253&gt;F2273, F2270-(ABS(F2253-F2273)/20), F2270+(ABS(F2253-F2273)/20))</f>
        <v>222675636.32253256</v>
      </c>
    </row>
    <row r="2272" spans="2:6" x14ac:dyDescent="0.3">
      <c r="B2272" s="10">
        <v>151.19</v>
      </c>
      <c r="C2272" s="37">
        <v>46919</v>
      </c>
      <c r="D2272" s="14">
        <f>IF(D2253&gt;D2273, D2271-(ABS(D2253-D2273)/20), D2271+(ABS(D2253-D2273)/20))</f>
        <v>2.3947499999999993</v>
      </c>
      <c r="E2272" s="15">
        <f>IF(E2253&gt;E2273, E2271-(ABS(E2253-E2273)/20), E2271+(ABS(E2253-E2273)/20))</f>
        <v>358249500.8588255</v>
      </c>
      <c r="F2272" s="15">
        <f>IF(F2253&gt;F2273, F2271-(ABS(F2253-F2273)/20), F2271+(ABS(F2253-F2273)/20))</f>
        <v>222605919.46707779</v>
      </c>
    </row>
    <row r="2273" spans="2:6" x14ac:dyDescent="0.3">
      <c r="B2273" s="10">
        <v>152</v>
      </c>
      <c r="C2273" s="36">
        <v>46920</v>
      </c>
      <c r="D2273" s="11">
        <v>2.3940000000000001</v>
      </c>
      <c r="E2273" s="12">
        <f>D2273*149597870.7</f>
        <v>358137302.4558</v>
      </c>
      <c r="F2273" s="12">
        <f>E2273/1.609344</f>
        <v>222536202.61162311</v>
      </c>
    </row>
    <row r="2274" spans="2:6" x14ac:dyDescent="0.3">
      <c r="B2274" s="10">
        <v>152.01</v>
      </c>
      <c r="C2274" s="37">
        <v>46921</v>
      </c>
      <c r="D2274" s="14">
        <f>IF(D2273&gt;D2283, D2273-(ABS(D2273-D2283)/10), D2273+(ABS(D2273-D2283)/10))</f>
        <v>2.3927</v>
      </c>
      <c r="E2274" s="15">
        <f>IF(E2273&gt;E2283, E2273-(ABS(E2273-E2283)/10), E2273+(ABS(E2273-E2283)/10))</f>
        <v>357942825.22389001</v>
      </c>
      <c r="F2274" s="15">
        <f>IF(F2273&gt;F2283, F2273-(ABS(F2273-F2283)/10), F2273+(ABS(F2273-F2283)/10))</f>
        <v>222415360.06216818</v>
      </c>
    </row>
    <row r="2275" spans="2:6" x14ac:dyDescent="0.3">
      <c r="B2275" s="10">
        <v>152.02000000000001</v>
      </c>
      <c r="C2275" s="37">
        <v>46922</v>
      </c>
      <c r="D2275" s="14">
        <f>IF(D2273&gt;D2283, D2274-(ABS(D2273-D2283)/10), D2274+(ABS(D2273-D2283)/10))</f>
        <v>2.3914</v>
      </c>
      <c r="E2275" s="15">
        <f>IF(E2273&gt;E2283, E2274-(ABS(E2273-E2283)/10), E2274+(ABS(E2273-E2283)/10))</f>
        <v>357748347.99198002</v>
      </c>
      <c r="F2275" s="15">
        <f>IF(F2273&gt;F2283, F2274-(ABS(F2273-F2283)/10), F2274+(ABS(F2273-F2283)/10))</f>
        <v>222294517.51271325</v>
      </c>
    </row>
    <row r="2276" spans="2:6" x14ac:dyDescent="0.3">
      <c r="B2276" s="10">
        <v>152.03</v>
      </c>
      <c r="C2276" s="37">
        <v>46923</v>
      </c>
      <c r="D2276" s="14">
        <f>IF(D2273&gt;D2283, D2275-(ABS(D2273-D2283)/10), D2275+(ABS(D2273-D2283)/10))</f>
        <v>2.3900999999999999</v>
      </c>
      <c r="E2276" s="15">
        <f>IF(E2273&gt;E2283, E2275-(ABS(E2273-E2283)/10), E2275+(ABS(E2273-E2283)/10))</f>
        <v>357553870.76007003</v>
      </c>
      <c r="F2276" s="15">
        <f>IF(F2273&gt;F2283, F2275-(ABS(F2273-F2283)/10), F2275+(ABS(F2273-F2283)/10))</f>
        <v>222173674.96325833</v>
      </c>
    </row>
    <row r="2277" spans="2:6" x14ac:dyDescent="0.3">
      <c r="B2277" s="10">
        <v>152.04</v>
      </c>
      <c r="C2277" s="37">
        <v>46924</v>
      </c>
      <c r="D2277" s="14">
        <f>IF(D2273&gt;D2283, D2276-(ABS(D2273-D2283)/10), D2276+(ABS(D2273-D2283)/10))</f>
        <v>2.3887999999999998</v>
      </c>
      <c r="E2277" s="15">
        <f>IF(E2273&gt;E2283, E2276-(ABS(E2273-E2283)/10), E2276+(ABS(E2273-E2283)/10))</f>
        <v>357359393.52816004</v>
      </c>
      <c r="F2277" s="15">
        <f>IF(F2273&gt;F2283, F2276-(ABS(F2273-F2283)/10), F2276+(ABS(F2273-F2283)/10))</f>
        <v>222052832.4138034</v>
      </c>
    </row>
    <row r="2278" spans="2:6" x14ac:dyDescent="0.3">
      <c r="B2278" s="10">
        <v>152.05000000000001</v>
      </c>
      <c r="C2278" s="37">
        <v>46925</v>
      </c>
      <c r="D2278" s="14">
        <f>IF(D2273&gt;D2283, D2277-(ABS(D2273-D2283)/10), D2277+(ABS(D2273-D2283)/10))</f>
        <v>2.3874999999999997</v>
      </c>
      <c r="E2278" s="15">
        <f>IF(E2273&gt;E2283, E2277-(ABS(E2273-E2283)/10), E2277+(ABS(E2273-E2283)/10))</f>
        <v>357164916.29625005</v>
      </c>
      <c r="F2278" s="15">
        <f>IF(F2273&gt;F2283, F2277-(ABS(F2273-F2283)/10), F2277+(ABS(F2273-F2283)/10))</f>
        <v>221931989.86434847</v>
      </c>
    </row>
    <row r="2279" spans="2:6" x14ac:dyDescent="0.3">
      <c r="B2279" s="10">
        <v>152.06</v>
      </c>
      <c r="C2279" s="37">
        <v>46926</v>
      </c>
      <c r="D2279" s="14">
        <f>IF(D2273&gt;D2283, D2278-(ABS(D2273-D2283)/10), D2278+(ABS(D2273-D2283)/10))</f>
        <v>2.3861999999999997</v>
      </c>
      <c r="E2279" s="15">
        <f>IF(E2273&gt;E2283, E2278-(ABS(E2273-E2283)/10), E2278+(ABS(E2273-E2283)/10))</f>
        <v>356970439.06434005</v>
      </c>
      <c r="F2279" s="15">
        <f>IF(F2273&gt;F2283, F2278-(ABS(F2273-F2283)/10), F2278+(ABS(F2273-F2283)/10))</f>
        <v>221811147.31489354</v>
      </c>
    </row>
    <row r="2280" spans="2:6" x14ac:dyDescent="0.3">
      <c r="B2280" s="10">
        <v>152.07</v>
      </c>
      <c r="C2280" s="37">
        <v>46927</v>
      </c>
      <c r="D2280" s="14">
        <f>IF(D2273&gt;D2283, D2279-(ABS(D2273-D2283)/10), D2279+(ABS(D2273-D2283)/10))</f>
        <v>2.3848999999999996</v>
      </c>
      <c r="E2280" s="15">
        <f>IF(E2273&gt;E2283, E2279-(ABS(E2273-E2283)/10), E2279+(ABS(E2273-E2283)/10))</f>
        <v>356775961.83243006</v>
      </c>
      <c r="F2280" s="15">
        <f>IF(F2273&gt;F2283, F2279-(ABS(F2273-F2283)/10), F2279+(ABS(F2273-F2283)/10))</f>
        <v>221690304.76543862</v>
      </c>
    </row>
    <row r="2281" spans="2:6" x14ac:dyDescent="0.3">
      <c r="B2281" s="10">
        <v>152.08000000000001</v>
      </c>
      <c r="C2281" s="37">
        <v>46928</v>
      </c>
      <c r="D2281" s="14">
        <f>IF(D2273&gt;D2283, D2280-(ABS(D2273-D2283)/10), D2280+(ABS(D2273-D2283)/10))</f>
        <v>2.3835999999999995</v>
      </c>
      <c r="E2281" s="15">
        <f>IF(E2273&gt;E2283, E2280-(ABS(E2273-E2283)/10), E2280+(ABS(E2273-E2283)/10))</f>
        <v>356581484.60052007</v>
      </c>
      <c r="F2281" s="15">
        <f>IF(F2273&gt;F2283, F2280-(ABS(F2273-F2283)/10), F2280+(ABS(F2273-F2283)/10))</f>
        <v>221569462.21598369</v>
      </c>
    </row>
    <row r="2282" spans="2:6" x14ac:dyDescent="0.3">
      <c r="B2282" s="10">
        <v>152.09</v>
      </c>
      <c r="C2282" s="37">
        <v>46929</v>
      </c>
      <c r="D2282" s="14">
        <f>IF(D2273&gt;D2283, D2281-(ABS(D2273-D2283)/10), D2281+(ABS(D2273-D2283)/10))</f>
        <v>2.3822999999999994</v>
      </c>
      <c r="E2282" s="15">
        <f>IF(E2273&gt;E2283, E2281-(ABS(E2273-E2283)/10), E2281+(ABS(E2273-E2283)/10))</f>
        <v>356387007.36861008</v>
      </c>
      <c r="F2282" s="15">
        <f>IF(F2273&gt;F2283, F2281-(ABS(F2273-F2283)/10), F2281+(ABS(F2273-F2283)/10))</f>
        <v>221448619.66652876</v>
      </c>
    </row>
    <row r="2283" spans="2:6" x14ac:dyDescent="0.3">
      <c r="B2283" s="10">
        <v>153</v>
      </c>
      <c r="C2283" s="36">
        <v>46930</v>
      </c>
      <c r="D2283" s="11">
        <v>2.3809999999999998</v>
      </c>
      <c r="E2283" s="12">
        <f>D2283*149597870.7</f>
        <v>356192530.13669991</v>
      </c>
      <c r="F2283" s="12">
        <f>E2283/1.609344</f>
        <v>221327777.11707371</v>
      </c>
    </row>
    <row r="2284" spans="2:6" x14ac:dyDescent="0.3">
      <c r="B2284" s="10">
        <v>153.01</v>
      </c>
      <c r="C2284" s="37">
        <v>46931</v>
      </c>
      <c r="D2284" s="14">
        <f>IF(D2283&gt;D2303, D2283-(ABS(D2283-D2303)/20), D2283+(ABS(D2283-D2303)/20))</f>
        <v>2.3791499999999997</v>
      </c>
      <c r="E2284" s="15">
        <f>IF(E2283&gt;E2303, E2283-(ABS(E2283-E2303)/20), E2283+(ABS(E2283-E2303)/20))</f>
        <v>355915774.07590491</v>
      </c>
      <c r="F2284" s="15">
        <f>IF(F2283&gt;F2303, F2283-(ABS(F2283-F2303)/20), F2283+(ABS(F2283-F2303)/20))</f>
        <v>221155808.87361863</v>
      </c>
    </row>
    <row r="2285" spans="2:6" x14ac:dyDescent="0.3">
      <c r="B2285" s="10">
        <v>153.02000000000001</v>
      </c>
      <c r="C2285" s="37">
        <v>46932</v>
      </c>
      <c r="D2285" s="14">
        <f>IF(D2283&gt;D2303, D2284-(ABS(D2283-D2303)/20), D2284+(ABS(D2283-D2303)/20))</f>
        <v>2.3772999999999995</v>
      </c>
      <c r="E2285" s="15">
        <f>IF(E2283&gt;E2303, E2284-(ABS(E2283-E2303)/20), E2284+(ABS(E2283-E2303)/20))</f>
        <v>355639018.0151099</v>
      </c>
      <c r="F2285" s="15">
        <f>IF(F2283&gt;F2303, F2284-(ABS(F2283-F2303)/20), F2284+(ABS(F2283-F2303)/20))</f>
        <v>220983840.63016355</v>
      </c>
    </row>
    <row r="2286" spans="2:6" x14ac:dyDescent="0.3">
      <c r="B2286" s="10">
        <v>153.03</v>
      </c>
      <c r="C2286" s="37">
        <v>46933</v>
      </c>
      <c r="D2286" s="14">
        <f>IF(D2283&gt;D2303, D2285-(ABS(D2283-D2303)/20), D2285+(ABS(D2283-D2303)/20))</f>
        <v>2.3754499999999994</v>
      </c>
      <c r="E2286" s="15">
        <f>IF(E2283&gt;E2303, E2285-(ABS(E2283-E2303)/20), E2285+(ABS(E2283-E2303)/20))</f>
        <v>355362261.95431489</v>
      </c>
      <c r="F2286" s="15">
        <f>IF(F2283&gt;F2303, F2285-(ABS(F2283-F2303)/20), F2285+(ABS(F2283-F2303)/20))</f>
        <v>220811872.38670847</v>
      </c>
    </row>
    <row r="2287" spans="2:6" x14ac:dyDescent="0.3">
      <c r="B2287" s="10">
        <v>153.04</v>
      </c>
      <c r="C2287" s="37">
        <v>46934</v>
      </c>
      <c r="D2287" s="14">
        <f>IF(D2283&gt;D2303, D2286-(ABS(D2283-D2303)/20), D2286+(ABS(D2283-D2303)/20))</f>
        <v>2.3735999999999993</v>
      </c>
      <c r="E2287" s="15">
        <f>IF(E2283&gt;E2303, E2286-(ABS(E2283-E2303)/20), E2286+(ABS(E2283-E2303)/20))</f>
        <v>355085505.89351988</v>
      </c>
      <c r="F2287" s="15">
        <f>IF(F2283&gt;F2303, F2286-(ABS(F2283-F2303)/20), F2286+(ABS(F2283-F2303)/20))</f>
        <v>220639904.14325339</v>
      </c>
    </row>
    <row r="2288" spans="2:6" x14ac:dyDescent="0.3">
      <c r="B2288" s="10">
        <v>153.05000000000001</v>
      </c>
      <c r="C2288" s="37">
        <v>46935</v>
      </c>
      <c r="D2288" s="14">
        <f>IF(D2283&gt;D2303, D2287-(ABS(D2283-D2303)/20), D2287+(ABS(D2283-D2303)/20))</f>
        <v>2.3717499999999991</v>
      </c>
      <c r="E2288" s="15">
        <f>IF(E2283&gt;E2303, E2287-(ABS(E2283-E2303)/20), E2287+(ABS(E2283-E2303)/20))</f>
        <v>354808749.83272487</v>
      </c>
      <c r="F2288" s="15">
        <f>IF(F2283&gt;F2303, F2287-(ABS(F2283-F2303)/20), F2287+(ABS(F2283-F2303)/20))</f>
        <v>220467935.8997983</v>
      </c>
    </row>
    <row r="2289" spans="2:6" x14ac:dyDescent="0.3">
      <c r="B2289" s="10">
        <v>153.06</v>
      </c>
      <c r="C2289" s="37">
        <v>46936</v>
      </c>
      <c r="D2289" s="14">
        <f>IF(D2283&gt;D2303, D2288-(ABS(D2283-D2303)/20), D2288+(ABS(D2283-D2303)/20))</f>
        <v>2.369899999999999</v>
      </c>
      <c r="E2289" s="15">
        <f>IF(E2283&gt;E2303, E2288-(ABS(E2283-E2303)/20), E2288+(ABS(E2283-E2303)/20))</f>
        <v>354531993.77192986</v>
      </c>
      <c r="F2289" s="15">
        <f>IF(F2283&gt;F2303, F2288-(ABS(F2283-F2303)/20), F2288+(ABS(F2283-F2303)/20))</f>
        <v>220295967.65634322</v>
      </c>
    </row>
    <row r="2290" spans="2:6" x14ac:dyDescent="0.3">
      <c r="B2290" s="10">
        <v>153.07</v>
      </c>
      <c r="C2290" s="37">
        <v>46937</v>
      </c>
      <c r="D2290" s="14">
        <f>IF(D2283&gt;D2303, D2289-(ABS(D2283-D2303)/20), D2289+(ABS(D2283-D2303)/20))</f>
        <v>2.3680499999999989</v>
      </c>
      <c r="E2290" s="15">
        <f>IF(E2283&gt;E2303, E2289-(ABS(E2283-E2303)/20), E2289+(ABS(E2283-E2303)/20))</f>
        <v>354255237.71113485</v>
      </c>
      <c r="F2290" s="15">
        <f>IF(F2283&gt;F2303, F2289-(ABS(F2283-F2303)/20), F2289+(ABS(F2283-F2303)/20))</f>
        <v>220123999.41288814</v>
      </c>
    </row>
    <row r="2291" spans="2:6" x14ac:dyDescent="0.3">
      <c r="B2291" s="10">
        <v>153.08000000000001</v>
      </c>
      <c r="C2291" s="37">
        <v>46938</v>
      </c>
      <c r="D2291" s="14">
        <f>IF(D2283&gt;D2303, D2290-(ABS(D2283-D2303)/20), D2290+(ABS(D2283-D2303)/20))</f>
        <v>2.3661999999999987</v>
      </c>
      <c r="E2291" s="15">
        <f>IF(E2283&gt;E2303, E2290-(ABS(E2283-E2303)/20), E2290+(ABS(E2283-E2303)/20))</f>
        <v>353978481.65033984</v>
      </c>
      <c r="F2291" s="15">
        <f>IF(F2283&gt;F2303, F2290-(ABS(F2283-F2303)/20), F2290+(ABS(F2283-F2303)/20))</f>
        <v>219952031.16943306</v>
      </c>
    </row>
    <row r="2292" spans="2:6" x14ac:dyDescent="0.3">
      <c r="B2292" s="10">
        <v>153.09</v>
      </c>
      <c r="C2292" s="37">
        <v>46939</v>
      </c>
      <c r="D2292" s="14">
        <f>IF(D2283&gt;D2303, D2291-(ABS(D2283-D2303)/20), D2291+(ABS(D2283-D2303)/20))</f>
        <v>2.3643499999999986</v>
      </c>
      <c r="E2292" s="15">
        <f>IF(E2283&gt;E2303, E2291-(ABS(E2283-E2303)/20), E2291+(ABS(E2283-E2303)/20))</f>
        <v>353701725.58954483</v>
      </c>
      <c r="F2292" s="15">
        <f>IF(F2283&gt;F2303, F2291-(ABS(F2283-F2303)/20), F2291+(ABS(F2283-F2303)/20))</f>
        <v>219780062.92597798</v>
      </c>
    </row>
    <row r="2293" spans="2:6" x14ac:dyDescent="0.3">
      <c r="B2293" s="10">
        <v>153.1</v>
      </c>
      <c r="C2293" s="37">
        <v>46940</v>
      </c>
      <c r="D2293" s="14">
        <f>IF(D2283&gt;D2303, D2292-(ABS(D2283-D2303)/20), D2292+(ABS(D2283-D2303)/20))</f>
        <v>2.3624999999999985</v>
      </c>
      <c r="E2293" s="15">
        <f>IF(E2283&gt;E2303, E2292-(ABS(E2283-E2303)/20), E2292+(ABS(E2283-E2303)/20))</f>
        <v>353424969.52874982</v>
      </c>
      <c r="F2293" s="15">
        <f>IF(F2283&gt;F2303, F2292-(ABS(F2283-F2303)/20), F2292+(ABS(F2283-F2303)/20))</f>
        <v>219608094.68252289</v>
      </c>
    </row>
    <row r="2294" spans="2:6" x14ac:dyDescent="0.3">
      <c r="B2294" s="10">
        <v>153.11000000000001</v>
      </c>
      <c r="C2294" s="37">
        <v>46941</v>
      </c>
      <c r="D2294" s="14">
        <f>IF(D2283&gt;D2303, D2293-(ABS(D2283-D2303)/20), D2293+(ABS(D2283-D2303)/20))</f>
        <v>2.3606499999999984</v>
      </c>
      <c r="E2294" s="15">
        <f>IF(E2283&gt;E2303, E2293-(ABS(E2283-E2303)/20), E2293+(ABS(E2283-E2303)/20))</f>
        <v>353148213.46795481</v>
      </c>
      <c r="F2294" s="15">
        <f>IF(F2283&gt;F2303, F2293-(ABS(F2283-F2303)/20), F2293+(ABS(F2283-F2303)/20))</f>
        <v>219436126.43906781</v>
      </c>
    </row>
    <row r="2295" spans="2:6" x14ac:dyDescent="0.3">
      <c r="B2295" s="10">
        <v>153.12</v>
      </c>
      <c r="C2295" s="37">
        <v>46942</v>
      </c>
      <c r="D2295" s="14">
        <f>IF(D2283&gt;D2303, D2294-(ABS(D2283-D2303)/20), D2294+(ABS(D2283-D2303)/20))</f>
        <v>2.3587999999999982</v>
      </c>
      <c r="E2295" s="15">
        <f>IF(E2283&gt;E2303, E2294-(ABS(E2283-E2303)/20), E2294+(ABS(E2283-E2303)/20))</f>
        <v>352871457.40715981</v>
      </c>
      <c r="F2295" s="15">
        <f>IF(F2283&gt;F2303, F2294-(ABS(F2283-F2303)/20), F2294+(ABS(F2283-F2303)/20))</f>
        <v>219264158.19561273</v>
      </c>
    </row>
    <row r="2296" spans="2:6" x14ac:dyDescent="0.3">
      <c r="B2296" s="10">
        <v>153.13</v>
      </c>
      <c r="C2296" s="37">
        <v>46943</v>
      </c>
      <c r="D2296" s="14">
        <f>IF(D2283&gt;D2303, D2295-(ABS(D2283-D2303)/20), D2295+(ABS(D2283-D2303)/20))</f>
        <v>2.3569499999999981</v>
      </c>
      <c r="E2296" s="15">
        <f>IF(E2283&gt;E2303, E2295-(ABS(E2283-E2303)/20), E2295+(ABS(E2283-E2303)/20))</f>
        <v>352594701.3463648</v>
      </c>
      <c r="F2296" s="15">
        <f>IF(F2283&gt;F2303, F2295-(ABS(F2283-F2303)/20), F2295+(ABS(F2283-F2303)/20))</f>
        <v>219092189.95215765</v>
      </c>
    </row>
    <row r="2297" spans="2:6" x14ac:dyDescent="0.3">
      <c r="B2297" s="10">
        <v>153.13999999999999</v>
      </c>
      <c r="C2297" s="37">
        <v>46944</v>
      </c>
      <c r="D2297" s="14">
        <f>IF(D2283&gt;D2303, D2296-(ABS(D2283-D2303)/20), D2296+(ABS(D2283-D2303)/20))</f>
        <v>2.355099999999998</v>
      </c>
      <c r="E2297" s="15">
        <f>IF(E2283&gt;E2303, E2296-(ABS(E2283-E2303)/20), E2296+(ABS(E2283-E2303)/20))</f>
        <v>352317945.28556979</v>
      </c>
      <c r="F2297" s="15">
        <f>IF(F2283&gt;F2303, F2296-(ABS(F2283-F2303)/20), F2296+(ABS(F2283-F2303)/20))</f>
        <v>218920221.70870256</v>
      </c>
    </row>
    <row r="2298" spans="2:6" x14ac:dyDescent="0.3">
      <c r="B2298" s="10">
        <v>153.15</v>
      </c>
      <c r="C2298" s="37">
        <v>46945</v>
      </c>
      <c r="D2298" s="14">
        <f>IF(D2283&gt;D2303, D2297-(ABS(D2283-D2303)/20), D2297+(ABS(D2283-D2303)/20))</f>
        <v>2.3532499999999978</v>
      </c>
      <c r="E2298" s="15">
        <f>IF(E2283&gt;E2303, E2297-(ABS(E2283-E2303)/20), E2297+(ABS(E2283-E2303)/20))</f>
        <v>352041189.22477478</v>
      </c>
      <c r="F2298" s="15">
        <f>IF(F2283&gt;F2303, F2297-(ABS(F2283-F2303)/20), F2297+(ABS(F2283-F2303)/20))</f>
        <v>218748253.46524748</v>
      </c>
    </row>
    <row r="2299" spans="2:6" x14ac:dyDescent="0.3">
      <c r="B2299" s="10">
        <v>153.16</v>
      </c>
      <c r="C2299" s="37">
        <v>46946</v>
      </c>
      <c r="D2299" s="14">
        <f>IF(D2283&gt;D2303, D2298-(ABS(D2283-D2303)/20), D2298+(ABS(D2283-D2303)/20))</f>
        <v>2.3513999999999977</v>
      </c>
      <c r="E2299" s="15">
        <f>IF(E2283&gt;E2303, E2298-(ABS(E2283-E2303)/20), E2298+(ABS(E2283-E2303)/20))</f>
        <v>351764433.16397977</v>
      </c>
      <c r="F2299" s="15">
        <f>IF(F2283&gt;F2303, F2298-(ABS(F2283-F2303)/20), F2298+(ABS(F2283-F2303)/20))</f>
        <v>218576285.2217924</v>
      </c>
    </row>
    <row r="2300" spans="2:6" x14ac:dyDescent="0.3">
      <c r="B2300" s="10">
        <v>153.16999999999999</v>
      </c>
      <c r="C2300" s="37">
        <v>46947</v>
      </c>
      <c r="D2300" s="14">
        <f>IF(D2283&gt;D2303, D2299-(ABS(D2283-D2303)/20), D2299+(ABS(D2283-D2303)/20))</f>
        <v>2.3495499999999976</v>
      </c>
      <c r="E2300" s="15">
        <f>IF(E2283&gt;E2303, E2299-(ABS(E2283-E2303)/20), E2299+(ABS(E2283-E2303)/20))</f>
        <v>351487677.10318476</v>
      </c>
      <c r="F2300" s="15">
        <f>IF(F2283&gt;F2303, F2299-(ABS(F2283-F2303)/20), F2299+(ABS(F2283-F2303)/20))</f>
        <v>218404316.97833732</v>
      </c>
    </row>
    <row r="2301" spans="2:6" x14ac:dyDescent="0.3">
      <c r="B2301" s="10">
        <v>153.18</v>
      </c>
      <c r="C2301" s="37">
        <v>46948</v>
      </c>
      <c r="D2301" s="14">
        <f>IF(D2283&gt;D2303, D2300-(ABS(D2283-D2303)/20), D2300+(ABS(D2283-D2303)/20))</f>
        <v>2.3476999999999975</v>
      </c>
      <c r="E2301" s="15">
        <f>IF(E2283&gt;E2303, E2300-(ABS(E2283-E2303)/20), E2300+(ABS(E2283-E2303)/20))</f>
        <v>351210921.04238975</v>
      </c>
      <c r="F2301" s="15">
        <f>IF(F2283&gt;F2303, F2300-(ABS(F2283-F2303)/20), F2300+(ABS(F2283-F2303)/20))</f>
        <v>218232348.73488224</v>
      </c>
    </row>
    <row r="2302" spans="2:6" x14ac:dyDescent="0.3">
      <c r="B2302" s="10">
        <v>153.19</v>
      </c>
      <c r="C2302" s="37">
        <v>46949</v>
      </c>
      <c r="D2302" s="14">
        <f>IF(D2283&gt;D2303, D2301-(ABS(D2283-D2303)/20), D2301+(ABS(D2283-D2303)/20))</f>
        <v>2.3458499999999973</v>
      </c>
      <c r="E2302" s="15">
        <f>IF(E2283&gt;E2303, E2301-(ABS(E2283-E2303)/20), E2301+(ABS(E2283-E2303)/20))</f>
        <v>350934164.98159474</v>
      </c>
      <c r="F2302" s="15">
        <f>IF(F2283&gt;F2303, F2301-(ABS(F2283-F2303)/20), F2301+(ABS(F2283-F2303)/20))</f>
        <v>218060380.49142715</v>
      </c>
    </row>
    <row r="2303" spans="2:6" x14ac:dyDescent="0.3">
      <c r="B2303" s="10">
        <v>154</v>
      </c>
      <c r="C2303" s="36">
        <v>46950</v>
      </c>
      <c r="D2303" s="11">
        <v>2.3439999999999999</v>
      </c>
      <c r="E2303" s="12">
        <f>D2303*149597870.7</f>
        <v>350657408.92079997</v>
      </c>
      <c r="F2303" s="12">
        <f>E2303/1.609344</f>
        <v>217888412.2479718</v>
      </c>
    </row>
    <row r="2304" spans="2:6" x14ac:dyDescent="0.3">
      <c r="B2304" s="10">
        <v>154.01</v>
      </c>
      <c r="C2304" s="37">
        <v>46951</v>
      </c>
      <c r="D2304" s="14">
        <f>IF(D2303&gt;D2313, D2303-(ABS(D2303-D2313)/10), D2303+(ABS(D2303-D2313)/10))</f>
        <v>2.3413999999999997</v>
      </c>
      <c r="E2304" s="15">
        <f>IF(E2303&gt;E2313, E2303-(ABS(E2303-E2313)/10), E2303+(ABS(E2303-E2313)/10))</f>
        <v>350268454.45697999</v>
      </c>
      <c r="F2304" s="15">
        <f>IF(F2303&gt;F2313, F2303-(ABS(F2303-F2313)/10), F2303+(ABS(F2303-F2313)/10))</f>
        <v>217646727.14906195</v>
      </c>
    </row>
    <row r="2305" spans="2:6" x14ac:dyDescent="0.3">
      <c r="B2305" s="10">
        <v>154.02000000000001</v>
      </c>
      <c r="C2305" s="37">
        <v>46952</v>
      </c>
      <c r="D2305" s="14">
        <f>IF(D2303&gt;D2313, D2304-(ABS(D2303-D2313)/10), D2304+(ABS(D2303-D2313)/10))</f>
        <v>2.3387999999999995</v>
      </c>
      <c r="E2305" s="15">
        <f>IF(E2303&gt;E2313, E2304-(ABS(E2303-E2313)/10), E2304+(ABS(E2303-E2313)/10))</f>
        <v>349879499.99316001</v>
      </c>
      <c r="F2305" s="15">
        <f>IF(F2303&gt;F2313, F2304-(ABS(F2303-F2313)/10), F2304+(ABS(F2303-F2313)/10))</f>
        <v>217405042.05015209</v>
      </c>
    </row>
    <row r="2306" spans="2:6" x14ac:dyDescent="0.3">
      <c r="B2306" s="10">
        <v>154.03</v>
      </c>
      <c r="C2306" s="37">
        <v>46953</v>
      </c>
      <c r="D2306" s="14">
        <f>IF(D2303&gt;D2313, D2305-(ABS(D2303-D2313)/10), D2305+(ABS(D2303-D2313)/10))</f>
        <v>2.3361999999999994</v>
      </c>
      <c r="E2306" s="15">
        <f>IF(E2303&gt;E2313, E2305-(ABS(E2303-E2313)/10), E2305+(ABS(E2303-E2313)/10))</f>
        <v>349490545.52934003</v>
      </c>
      <c r="F2306" s="15">
        <f>IF(F2303&gt;F2313, F2305-(ABS(F2303-F2313)/10), F2305+(ABS(F2303-F2313)/10))</f>
        <v>217163356.95124224</v>
      </c>
    </row>
    <row r="2307" spans="2:6" x14ac:dyDescent="0.3">
      <c r="B2307" s="10">
        <v>154.04</v>
      </c>
      <c r="C2307" s="37">
        <v>46954</v>
      </c>
      <c r="D2307" s="14">
        <f>IF(D2303&gt;D2313, D2306-(ABS(D2303-D2313)/10), D2306+(ABS(D2303-D2313)/10))</f>
        <v>2.3335999999999992</v>
      </c>
      <c r="E2307" s="15">
        <f>IF(E2303&gt;E2313, E2306-(ABS(E2303-E2313)/10), E2306+(ABS(E2303-E2313)/10))</f>
        <v>349101591.06552005</v>
      </c>
      <c r="F2307" s="15">
        <f>IF(F2303&gt;F2313, F2306-(ABS(F2303-F2313)/10), F2306+(ABS(F2303-F2313)/10))</f>
        <v>216921671.85233238</v>
      </c>
    </row>
    <row r="2308" spans="2:6" x14ac:dyDescent="0.3">
      <c r="B2308" s="10">
        <v>154.05000000000001</v>
      </c>
      <c r="C2308" s="37">
        <v>46955</v>
      </c>
      <c r="D2308" s="14">
        <f>IF(D2303&gt;D2313, D2307-(ABS(D2303-D2313)/10), D2307+(ABS(D2303-D2313)/10))</f>
        <v>2.3309999999999991</v>
      </c>
      <c r="E2308" s="15">
        <f>IF(E2303&gt;E2313, E2307-(ABS(E2303-E2313)/10), E2307+(ABS(E2303-E2313)/10))</f>
        <v>348712636.60170007</v>
      </c>
      <c r="F2308" s="15">
        <f>IF(F2303&gt;F2313, F2307-(ABS(F2303-F2313)/10), F2307+(ABS(F2303-F2313)/10))</f>
        <v>216679986.75342253</v>
      </c>
    </row>
    <row r="2309" spans="2:6" x14ac:dyDescent="0.3">
      <c r="B2309" s="10">
        <v>154.06</v>
      </c>
      <c r="C2309" s="37">
        <v>46956</v>
      </c>
      <c r="D2309" s="14">
        <f>IF(D2303&gt;D2313, D2308-(ABS(D2303-D2313)/10), D2308+(ABS(D2303-D2313)/10))</f>
        <v>2.3283999999999989</v>
      </c>
      <c r="E2309" s="15">
        <f>IF(E2303&gt;E2313, E2308-(ABS(E2303-E2313)/10), E2308+(ABS(E2303-E2313)/10))</f>
        <v>348323682.13788009</v>
      </c>
      <c r="F2309" s="15">
        <f>IF(F2303&gt;F2313, F2308-(ABS(F2303-F2313)/10), F2308+(ABS(F2303-F2313)/10))</f>
        <v>216438301.65451267</v>
      </c>
    </row>
    <row r="2310" spans="2:6" x14ac:dyDescent="0.3">
      <c r="B2310" s="10">
        <v>154.07</v>
      </c>
      <c r="C2310" s="37">
        <v>46957</v>
      </c>
      <c r="D2310" s="14">
        <f>IF(D2303&gt;D2313, D2309-(ABS(D2303-D2313)/10), D2309+(ABS(D2303-D2313)/10))</f>
        <v>2.3257999999999988</v>
      </c>
      <c r="E2310" s="15">
        <f>IF(E2303&gt;E2313, E2309-(ABS(E2303-E2313)/10), E2309+(ABS(E2303-E2313)/10))</f>
        <v>347934727.67406011</v>
      </c>
      <c r="F2310" s="15">
        <f>IF(F2303&gt;F2313, F2309-(ABS(F2303-F2313)/10), F2309+(ABS(F2303-F2313)/10))</f>
        <v>216196616.55560282</v>
      </c>
    </row>
    <row r="2311" spans="2:6" x14ac:dyDescent="0.3">
      <c r="B2311" s="10">
        <v>154.08000000000001</v>
      </c>
      <c r="C2311" s="37">
        <v>46958</v>
      </c>
      <c r="D2311" s="14">
        <f>IF(D2303&gt;D2313, D2310-(ABS(D2303-D2313)/10), D2310+(ABS(D2303-D2313)/10))</f>
        <v>2.3231999999999986</v>
      </c>
      <c r="E2311" s="15">
        <f>IF(E2303&gt;E2313, E2310-(ABS(E2303-E2313)/10), E2310+(ABS(E2303-E2313)/10))</f>
        <v>347545773.21024013</v>
      </c>
      <c r="F2311" s="15">
        <f>IF(F2303&gt;F2313, F2310-(ABS(F2303-F2313)/10), F2310+(ABS(F2303-F2313)/10))</f>
        <v>215954931.45669296</v>
      </c>
    </row>
    <row r="2312" spans="2:6" x14ac:dyDescent="0.3">
      <c r="B2312" s="10">
        <v>154.09</v>
      </c>
      <c r="C2312" s="37">
        <v>46959</v>
      </c>
      <c r="D2312" s="14">
        <f>IF(D2303&gt;D2313, D2311-(ABS(D2303-D2313)/10), D2311+(ABS(D2303-D2313)/10))</f>
        <v>2.3205999999999984</v>
      </c>
      <c r="E2312" s="15">
        <f>IF(E2303&gt;E2313, E2311-(ABS(E2303-E2313)/10), E2311+(ABS(E2303-E2313)/10))</f>
        <v>347156818.74642015</v>
      </c>
      <c r="F2312" s="15">
        <f>IF(F2303&gt;F2313, F2311-(ABS(F2303-F2313)/10), F2311+(ABS(F2303-F2313)/10))</f>
        <v>215713246.35778311</v>
      </c>
    </row>
    <row r="2313" spans="2:6" x14ac:dyDescent="0.3">
      <c r="B2313" s="10">
        <v>155</v>
      </c>
      <c r="C2313" s="36">
        <v>46960</v>
      </c>
      <c r="D2313" s="11">
        <v>2.3180000000000001</v>
      </c>
      <c r="E2313" s="12">
        <f>D2313*149597870.7</f>
        <v>346767864.28259999</v>
      </c>
      <c r="F2313" s="12">
        <f>E2313/1.609344</f>
        <v>215471561.25887316</v>
      </c>
    </row>
    <row r="2314" spans="2:6" x14ac:dyDescent="0.3">
      <c r="B2314" s="10">
        <v>155.01</v>
      </c>
      <c r="C2314" s="37">
        <v>46961</v>
      </c>
      <c r="D2314" s="14">
        <f>IF(D2313&gt;D2333, D2313-(ABS(D2313-D2333)/20), D2313+(ABS(D2313-D2333)/20))</f>
        <v>2.3147000000000002</v>
      </c>
      <c r="E2314" s="15">
        <f>IF(E2313&gt;E2333, E2313-(ABS(E2313-E2333)/20), E2313+(ABS(E2313-E2333)/20))</f>
        <v>346274191.30928999</v>
      </c>
      <c r="F2314" s="15">
        <f>IF(F2313&gt;F2333, F2313-(ABS(F2313-F2333)/20), F2313+(ABS(F2313-F2333)/20))</f>
        <v>215164807.09487218</v>
      </c>
    </row>
    <row r="2315" spans="2:6" x14ac:dyDescent="0.3">
      <c r="B2315" s="10">
        <v>155.02000000000001</v>
      </c>
      <c r="C2315" s="37">
        <v>46962</v>
      </c>
      <c r="D2315" s="14">
        <f>IF(D2313&gt;D2333, D2314-(ABS(D2313-D2333)/20), D2314+(ABS(D2313-D2333)/20))</f>
        <v>2.3114000000000003</v>
      </c>
      <c r="E2315" s="15">
        <f>IF(E2313&gt;E2333, E2314-(ABS(E2313-E2333)/20), E2314+(ABS(E2313-E2333)/20))</f>
        <v>345780518.33598</v>
      </c>
      <c r="F2315" s="15">
        <f>IF(F2313&gt;F2333, F2314-(ABS(F2313-F2333)/20), F2314+(ABS(F2313-F2333)/20))</f>
        <v>214858052.93087119</v>
      </c>
    </row>
    <row r="2316" spans="2:6" x14ac:dyDescent="0.3">
      <c r="B2316" s="10">
        <v>155.03</v>
      </c>
      <c r="C2316" s="37">
        <v>46963</v>
      </c>
      <c r="D2316" s="14">
        <f>IF(D2313&gt;D2333, D2315-(ABS(D2313-D2333)/20), D2315+(ABS(D2313-D2333)/20))</f>
        <v>2.3081000000000005</v>
      </c>
      <c r="E2316" s="15">
        <f>IF(E2313&gt;E2333, E2315-(ABS(E2313-E2333)/20), E2315+(ABS(E2313-E2333)/20))</f>
        <v>345286845.36267</v>
      </c>
      <c r="F2316" s="15">
        <f>IF(F2313&gt;F2333, F2315-(ABS(F2313-F2333)/20), F2315+(ABS(F2313-F2333)/20))</f>
        <v>214551298.7668702</v>
      </c>
    </row>
    <row r="2317" spans="2:6" x14ac:dyDescent="0.3">
      <c r="B2317" s="10">
        <v>155.04</v>
      </c>
      <c r="C2317" s="37">
        <v>46964</v>
      </c>
      <c r="D2317" s="14">
        <f>IF(D2313&gt;D2333, D2316-(ABS(D2313-D2333)/20), D2316+(ABS(D2313-D2333)/20))</f>
        <v>2.3048000000000006</v>
      </c>
      <c r="E2317" s="15">
        <f>IF(E2313&gt;E2333, E2316-(ABS(E2313-E2333)/20), E2316+(ABS(E2313-E2333)/20))</f>
        <v>344793172.38936001</v>
      </c>
      <c r="F2317" s="15">
        <f>IF(F2313&gt;F2333, F2316-(ABS(F2313-F2333)/20), F2316+(ABS(F2313-F2333)/20))</f>
        <v>214244544.60286921</v>
      </c>
    </row>
    <row r="2318" spans="2:6" x14ac:dyDescent="0.3">
      <c r="B2318" s="10">
        <v>155.05000000000001</v>
      </c>
      <c r="C2318" s="37">
        <v>46965</v>
      </c>
      <c r="D2318" s="14">
        <f>IF(D2313&gt;D2333, D2317-(ABS(D2313-D2333)/20), D2317+(ABS(D2313-D2333)/20))</f>
        <v>2.3015000000000008</v>
      </c>
      <c r="E2318" s="15">
        <f>IF(E2313&gt;E2333, E2317-(ABS(E2313-E2333)/20), E2317+(ABS(E2313-E2333)/20))</f>
        <v>344299499.41605002</v>
      </c>
      <c r="F2318" s="15">
        <f>IF(F2313&gt;F2333, F2317-(ABS(F2313-F2333)/20), F2317+(ABS(F2313-F2333)/20))</f>
        <v>213937790.43886822</v>
      </c>
    </row>
    <row r="2319" spans="2:6" x14ac:dyDescent="0.3">
      <c r="B2319" s="10">
        <v>155.06</v>
      </c>
      <c r="C2319" s="37">
        <v>46966</v>
      </c>
      <c r="D2319" s="14">
        <f>IF(D2313&gt;D2333, D2318-(ABS(D2313-D2333)/20), D2318+(ABS(D2313-D2333)/20))</f>
        <v>2.2982000000000009</v>
      </c>
      <c r="E2319" s="15">
        <f>IF(E2313&gt;E2333, E2318-(ABS(E2313-E2333)/20), E2318+(ABS(E2313-E2333)/20))</f>
        <v>343805826.44274002</v>
      </c>
      <c r="F2319" s="15">
        <f>IF(F2313&gt;F2333, F2318-(ABS(F2313-F2333)/20), F2318+(ABS(F2313-F2333)/20))</f>
        <v>213631036.27486724</v>
      </c>
    </row>
    <row r="2320" spans="2:6" x14ac:dyDescent="0.3">
      <c r="B2320" s="10">
        <v>155.07</v>
      </c>
      <c r="C2320" s="37">
        <v>46967</v>
      </c>
      <c r="D2320" s="14">
        <f>IF(D2313&gt;D2333, D2319-(ABS(D2313-D2333)/20), D2319+(ABS(D2313-D2333)/20))</f>
        <v>2.2949000000000011</v>
      </c>
      <c r="E2320" s="15">
        <f>IF(E2313&gt;E2333, E2319-(ABS(E2313-E2333)/20), E2319+(ABS(E2313-E2333)/20))</f>
        <v>343312153.46943003</v>
      </c>
      <c r="F2320" s="15">
        <f>IF(F2313&gt;F2333, F2319-(ABS(F2313-F2333)/20), F2319+(ABS(F2313-F2333)/20))</f>
        <v>213324282.11086625</v>
      </c>
    </row>
    <row r="2321" spans="2:6" x14ac:dyDescent="0.3">
      <c r="B2321" s="10">
        <v>155.08000000000001</v>
      </c>
      <c r="C2321" s="37">
        <v>46968</v>
      </c>
      <c r="D2321" s="14">
        <f>IF(D2313&gt;D2333, D2320-(ABS(D2313-D2333)/20), D2320+(ABS(D2313-D2333)/20))</f>
        <v>2.2916000000000012</v>
      </c>
      <c r="E2321" s="15">
        <f>IF(E2313&gt;E2333, E2320-(ABS(E2313-E2333)/20), E2320+(ABS(E2313-E2333)/20))</f>
        <v>342818480.49612004</v>
      </c>
      <c r="F2321" s="15">
        <f>IF(F2313&gt;F2333, F2320-(ABS(F2313-F2333)/20), F2320+(ABS(F2313-F2333)/20))</f>
        <v>213017527.94686526</v>
      </c>
    </row>
    <row r="2322" spans="2:6" x14ac:dyDescent="0.3">
      <c r="B2322" s="10">
        <v>155.09</v>
      </c>
      <c r="C2322" s="37">
        <v>46969</v>
      </c>
      <c r="D2322" s="14">
        <f>IF(D2313&gt;D2333, D2321-(ABS(D2313-D2333)/20), D2321+(ABS(D2313-D2333)/20))</f>
        <v>2.2883000000000013</v>
      </c>
      <c r="E2322" s="15">
        <f>IF(E2313&gt;E2333, E2321-(ABS(E2313-E2333)/20), E2321+(ABS(E2313-E2333)/20))</f>
        <v>342324807.52281004</v>
      </c>
      <c r="F2322" s="15">
        <f>IF(F2313&gt;F2333, F2321-(ABS(F2313-F2333)/20), F2321+(ABS(F2313-F2333)/20))</f>
        <v>212710773.78286427</v>
      </c>
    </row>
    <row r="2323" spans="2:6" x14ac:dyDescent="0.3">
      <c r="B2323" s="10">
        <v>155.1</v>
      </c>
      <c r="C2323" s="37">
        <v>46970</v>
      </c>
      <c r="D2323" s="14">
        <f>IF(D2313&gt;D2333, D2322-(ABS(D2313-D2333)/20), D2322+(ABS(D2313-D2333)/20))</f>
        <v>2.2850000000000015</v>
      </c>
      <c r="E2323" s="15">
        <f>IF(E2313&gt;E2333, E2322-(ABS(E2313-E2333)/20), E2322+(ABS(E2313-E2333)/20))</f>
        <v>341831134.54950005</v>
      </c>
      <c r="F2323" s="15">
        <f>IF(F2313&gt;F2333, F2322-(ABS(F2313-F2333)/20), F2322+(ABS(F2313-F2333)/20))</f>
        <v>212404019.61886328</v>
      </c>
    </row>
    <row r="2324" spans="2:6" x14ac:dyDescent="0.3">
      <c r="B2324" s="10">
        <v>155.11000000000001</v>
      </c>
      <c r="C2324" s="37">
        <v>46971</v>
      </c>
      <c r="D2324" s="14">
        <f>IF(D2313&gt;D2333, D2323-(ABS(D2313-D2333)/20), D2323+(ABS(D2313-D2333)/20))</f>
        <v>2.2817000000000016</v>
      </c>
      <c r="E2324" s="15">
        <f>IF(E2313&gt;E2333, E2323-(ABS(E2313-E2333)/20), E2323+(ABS(E2313-E2333)/20))</f>
        <v>341337461.57619005</v>
      </c>
      <c r="F2324" s="15">
        <f>IF(F2313&gt;F2333, F2323-(ABS(F2313-F2333)/20), F2323+(ABS(F2313-F2333)/20))</f>
        <v>212097265.4548623</v>
      </c>
    </row>
    <row r="2325" spans="2:6" x14ac:dyDescent="0.3">
      <c r="B2325" s="10">
        <v>155.12</v>
      </c>
      <c r="C2325" s="37">
        <v>46972</v>
      </c>
      <c r="D2325" s="14">
        <f>IF(D2313&gt;D2333, D2324-(ABS(D2313-D2333)/20), D2324+(ABS(D2313-D2333)/20))</f>
        <v>2.2784000000000018</v>
      </c>
      <c r="E2325" s="15">
        <f>IF(E2313&gt;E2333, E2324-(ABS(E2313-E2333)/20), E2324+(ABS(E2313-E2333)/20))</f>
        <v>340843788.60288006</v>
      </c>
      <c r="F2325" s="15">
        <f>IF(F2313&gt;F2333, F2324-(ABS(F2313-F2333)/20), F2324+(ABS(F2313-F2333)/20))</f>
        <v>211790511.29086131</v>
      </c>
    </row>
    <row r="2326" spans="2:6" x14ac:dyDescent="0.3">
      <c r="B2326" s="10">
        <v>155.13</v>
      </c>
      <c r="C2326" s="37">
        <v>46973</v>
      </c>
      <c r="D2326" s="14">
        <f>IF(D2313&gt;D2333, D2325-(ABS(D2313-D2333)/20), D2325+(ABS(D2313-D2333)/20))</f>
        <v>2.2751000000000019</v>
      </c>
      <c r="E2326" s="15">
        <f>IF(E2313&gt;E2333, E2325-(ABS(E2313-E2333)/20), E2325+(ABS(E2313-E2333)/20))</f>
        <v>340350115.62957007</v>
      </c>
      <c r="F2326" s="15">
        <f>IF(F2313&gt;F2333, F2325-(ABS(F2313-F2333)/20), F2325+(ABS(F2313-F2333)/20))</f>
        <v>211483757.12686032</v>
      </c>
    </row>
    <row r="2327" spans="2:6" x14ac:dyDescent="0.3">
      <c r="B2327" s="10">
        <v>155.13999999999999</v>
      </c>
      <c r="C2327" s="37">
        <v>46974</v>
      </c>
      <c r="D2327" s="14">
        <f>IF(D2313&gt;D2333, D2326-(ABS(D2313-D2333)/20), D2326+(ABS(D2313-D2333)/20))</f>
        <v>2.271800000000002</v>
      </c>
      <c r="E2327" s="15">
        <f>IF(E2313&gt;E2333, E2326-(ABS(E2313-E2333)/20), E2326+(ABS(E2313-E2333)/20))</f>
        <v>339856442.65626007</v>
      </c>
      <c r="F2327" s="15">
        <f>IF(F2313&gt;F2333, F2326-(ABS(F2313-F2333)/20), F2326+(ABS(F2313-F2333)/20))</f>
        <v>211177002.96285933</v>
      </c>
    </row>
    <row r="2328" spans="2:6" x14ac:dyDescent="0.3">
      <c r="B2328" s="10">
        <v>155.15</v>
      </c>
      <c r="C2328" s="37">
        <v>46975</v>
      </c>
      <c r="D2328" s="14">
        <f>IF(D2313&gt;D2333, D2327-(ABS(D2313-D2333)/20), D2327+(ABS(D2313-D2333)/20))</f>
        <v>2.2685000000000022</v>
      </c>
      <c r="E2328" s="15">
        <f>IF(E2313&gt;E2333, E2327-(ABS(E2313-E2333)/20), E2327+(ABS(E2313-E2333)/20))</f>
        <v>339362769.68295008</v>
      </c>
      <c r="F2328" s="15">
        <f>IF(F2313&gt;F2333, F2327-(ABS(F2313-F2333)/20), F2327+(ABS(F2313-F2333)/20))</f>
        <v>210870248.79885834</v>
      </c>
    </row>
    <row r="2329" spans="2:6" x14ac:dyDescent="0.3">
      <c r="B2329" s="10">
        <v>155.16</v>
      </c>
      <c r="C2329" s="37">
        <v>46976</v>
      </c>
      <c r="D2329" s="14">
        <f>IF(D2313&gt;D2333, D2328-(ABS(D2313-D2333)/20), D2328+(ABS(D2313-D2333)/20))</f>
        <v>2.2652000000000023</v>
      </c>
      <c r="E2329" s="15">
        <f>IF(E2313&gt;E2333, E2328-(ABS(E2313-E2333)/20), E2328+(ABS(E2313-E2333)/20))</f>
        <v>338869096.70964009</v>
      </c>
      <c r="F2329" s="15">
        <f>IF(F2313&gt;F2333, F2328-(ABS(F2313-F2333)/20), F2328+(ABS(F2313-F2333)/20))</f>
        <v>210563494.63485736</v>
      </c>
    </row>
    <row r="2330" spans="2:6" x14ac:dyDescent="0.3">
      <c r="B2330" s="10">
        <v>155.16999999999999</v>
      </c>
      <c r="C2330" s="37">
        <v>46977</v>
      </c>
      <c r="D2330" s="14">
        <f>IF(D2313&gt;D2333, D2329-(ABS(D2313-D2333)/20), D2329+(ABS(D2313-D2333)/20))</f>
        <v>2.2619000000000025</v>
      </c>
      <c r="E2330" s="15">
        <f>IF(E2313&gt;E2333, E2329-(ABS(E2313-E2333)/20), E2329+(ABS(E2313-E2333)/20))</f>
        <v>338375423.73633009</v>
      </c>
      <c r="F2330" s="15">
        <f>IF(F2313&gt;F2333, F2329-(ABS(F2313-F2333)/20), F2329+(ABS(F2313-F2333)/20))</f>
        <v>210256740.47085637</v>
      </c>
    </row>
    <row r="2331" spans="2:6" x14ac:dyDescent="0.3">
      <c r="B2331" s="10">
        <v>155.18</v>
      </c>
      <c r="C2331" s="37">
        <v>46978</v>
      </c>
      <c r="D2331" s="14">
        <f>IF(D2313&gt;D2333, D2330-(ABS(D2313-D2333)/20), D2330+(ABS(D2313-D2333)/20))</f>
        <v>2.2586000000000026</v>
      </c>
      <c r="E2331" s="15">
        <f>IF(E2313&gt;E2333, E2330-(ABS(E2313-E2333)/20), E2330+(ABS(E2313-E2333)/20))</f>
        <v>337881750.7630201</v>
      </c>
      <c r="F2331" s="15">
        <f>IF(F2313&gt;F2333, F2330-(ABS(F2313-F2333)/20), F2330+(ABS(F2313-F2333)/20))</f>
        <v>209949986.30685538</v>
      </c>
    </row>
    <row r="2332" spans="2:6" x14ac:dyDescent="0.3">
      <c r="B2332" s="10">
        <v>155.19</v>
      </c>
      <c r="C2332" s="37">
        <v>46979</v>
      </c>
      <c r="D2332" s="14">
        <f>IF(D2313&gt;D2333, D2331-(ABS(D2313-D2333)/20), D2331+(ABS(D2313-D2333)/20))</f>
        <v>2.2553000000000027</v>
      </c>
      <c r="E2332" s="15">
        <f>IF(E2313&gt;E2333, E2331-(ABS(E2313-E2333)/20), E2331+(ABS(E2313-E2333)/20))</f>
        <v>337388077.7897101</v>
      </c>
      <c r="F2332" s="15">
        <f>IF(F2313&gt;F2333, F2331-(ABS(F2313-F2333)/20), F2331+(ABS(F2313-F2333)/20))</f>
        <v>209643232.14285439</v>
      </c>
    </row>
    <row r="2333" spans="2:6" x14ac:dyDescent="0.3">
      <c r="B2333" s="10">
        <v>156</v>
      </c>
      <c r="C2333" s="36">
        <v>46980</v>
      </c>
      <c r="D2333" s="11">
        <v>2.2519999999999998</v>
      </c>
      <c r="E2333" s="12">
        <f>D2333*149597870.7</f>
        <v>336894404.81639993</v>
      </c>
      <c r="F2333" s="12">
        <f>E2333/1.609344</f>
        <v>209336477.97885343</v>
      </c>
    </row>
    <row r="2334" spans="2:6" x14ac:dyDescent="0.3">
      <c r="B2334" s="10">
        <v>156.01</v>
      </c>
      <c r="C2334" s="37">
        <v>46981</v>
      </c>
      <c r="D2334" s="14">
        <f>IF(D2333&gt;D2343, D2333-(ABS(D2333-D2343)/10), D2333+(ABS(D2333-D2343)/10))</f>
        <v>2.2478999999999996</v>
      </c>
      <c r="E2334" s="15">
        <f>IF(E2333&gt;E2343, E2333-(ABS(E2333-E2343)/10), E2333+(ABS(E2333-E2343)/10))</f>
        <v>336281053.54652995</v>
      </c>
      <c r="F2334" s="15">
        <f>IF(F2333&gt;F2343, F2333-(ABS(F2333-F2343)/10), F2333+(ABS(F2333-F2343)/10))</f>
        <v>208955359.16903403</v>
      </c>
    </row>
    <row r="2335" spans="2:6" x14ac:dyDescent="0.3">
      <c r="B2335" s="10">
        <v>156.02000000000001</v>
      </c>
      <c r="C2335" s="37">
        <v>46982</v>
      </c>
      <c r="D2335" s="14">
        <f>IF(D2333&gt;D2343, D2334-(ABS(D2333-D2343)/10), D2334+(ABS(D2333-D2343)/10))</f>
        <v>2.2437999999999994</v>
      </c>
      <c r="E2335" s="15">
        <f>IF(E2333&gt;E2343, E2334-(ABS(E2333-E2343)/10), E2334+(ABS(E2333-E2343)/10))</f>
        <v>335667702.27665997</v>
      </c>
      <c r="F2335" s="15">
        <f>IF(F2333&gt;F2343, F2334-(ABS(F2333-F2343)/10), F2334+(ABS(F2333-F2343)/10))</f>
        <v>208574240.35921463</v>
      </c>
    </row>
    <row r="2336" spans="2:6" x14ac:dyDescent="0.3">
      <c r="B2336" s="10">
        <v>156.03</v>
      </c>
      <c r="C2336" s="37">
        <v>46983</v>
      </c>
      <c r="D2336" s="14">
        <f>IF(D2333&gt;D2343, D2335-(ABS(D2333-D2343)/10), D2335+(ABS(D2333-D2343)/10))</f>
        <v>2.2396999999999991</v>
      </c>
      <c r="E2336" s="15">
        <f>IF(E2333&gt;E2343, E2335-(ABS(E2333-E2343)/10), E2335+(ABS(E2333-E2343)/10))</f>
        <v>335054351.00678998</v>
      </c>
      <c r="F2336" s="15">
        <f>IF(F2333&gt;F2343, F2335-(ABS(F2333-F2343)/10), F2335+(ABS(F2333-F2343)/10))</f>
        <v>208193121.54939523</v>
      </c>
    </row>
    <row r="2337" spans="2:6" x14ac:dyDescent="0.3">
      <c r="B2337" s="10">
        <v>156.04</v>
      </c>
      <c r="C2337" s="37">
        <v>46984</v>
      </c>
      <c r="D2337" s="14">
        <f>IF(D2333&gt;D2343, D2336-(ABS(D2333-D2343)/10), D2336+(ABS(D2333-D2343)/10))</f>
        <v>2.2355999999999989</v>
      </c>
      <c r="E2337" s="15">
        <f>IF(E2333&gt;E2343, E2336-(ABS(E2333-E2343)/10), E2336+(ABS(E2333-E2343)/10))</f>
        <v>334440999.73692</v>
      </c>
      <c r="F2337" s="15">
        <f>IF(F2333&gt;F2343, F2336-(ABS(F2333-F2343)/10), F2336+(ABS(F2333-F2343)/10))</f>
        <v>207812002.73957583</v>
      </c>
    </row>
    <row r="2338" spans="2:6" x14ac:dyDescent="0.3">
      <c r="B2338" s="10">
        <v>156.05000000000001</v>
      </c>
      <c r="C2338" s="37">
        <v>46985</v>
      </c>
      <c r="D2338" s="14">
        <f>IF(D2333&gt;D2343, D2337-(ABS(D2333-D2343)/10), D2337+(ABS(D2333-D2343)/10))</f>
        <v>2.2314999999999987</v>
      </c>
      <c r="E2338" s="15">
        <f>IF(E2333&gt;E2343, E2337-(ABS(E2333-E2343)/10), E2337+(ABS(E2333-E2343)/10))</f>
        <v>333827648.46705002</v>
      </c>
      <c r="F2338" s="15">
        <f>IF(F2333&gt;F2343, F2337-(ABS(F2333-F2343)/10), F2337+(ABS(F2333-F2343)/10))</f>
        <v>207430883.92975643</v>
      </c>
    </row>
    <row r="2339" spans="2:6" x14ac:dyDescent="0.3">
      <c r="B2339" s="10">
        <v>156.06</v>
      </c>
      <c r="C2339" s="37">
        <v>46986</v>
      </c>
      <c r="D2339" s="14">
        <f>IF(D2333&gt;D2343, D2338-(ABS(D2333-D2343)/10), D2338+(ABS(D2333-D2343)/10))</f>
        <v>2.2273999999999985</v>
      </c>
      <c r="E2339" s="15">
        <f>IF(E2333&gt;E2343, E2338-(ABS(E2333-E2343)/10), E2338+(ABS(E2333-E2343)/10))</f>
        <v>333214297.19718003</v>
      </c>
      <c r="F2339" s="15">
        <f>IF(F2333&gt;F2343, F2338-(ABS(F2333-F2343)/10), F2338+(ABS(F2333-F2343)/10))</f>
        <v>207049765.11993703</v>
      </c>
    </row>
    <row r="2340" spans="2:6" x14ac:dyDescent="0.3">
      <c r="B2340" s="10">
        <v>156.07</v>
      </c>
      <c r="C2340" s="37">
        <v>46987</v>
      </c>
      <c r="D2340" s="14">
        <f>IF(D2333&gt;D2343, D2339-(ABS(D2333-D2343)/10), D2339+(ABS(D2333-D2343)/10))</f>
        <v>2.2232999999999983</v>
      </c>
      <c r="E2340" s="15">
        <f>IF(E2333&gt;E2343, E2339-(ABS(E2333-E2343)/10), E2339+(ABS(E2333-E2343)/10))</f>
        <v>332600945.92731005</v>
      </c>
      <c r="F2340" s="15">
        <f>IF(F2333&gt;F2343, F2339-(ABS(F2333-F2343)/10), F2339+(ABS(F2333-F2343)/10))</f>
        <v>206668646.31011763</v>
      </c>
    </row>
    <row r="2341" spans="2:6" x14ac:dyDescent="0.3">
      <c r="B2341" s="10">
        <v>156.08000000000001</v>
      </c>
      <c r="C2341" s="37">
        <v>46988</v>
      </c>
      <c r="D2341" s="14">
        <f>IF(D2333&gt;D2343, D2340-(ABS(D2333-D2343)/10), D2340+(ABS(D2333-D2343)/10))</f>
        <v>2.2191999999999981</v>
      </c>
      <c r="E2341" s="15">
        <f>IF(E2333&gt;E2343, E2340-(ABS(E2333-E2343)/10), E2340+(ABS(E2333-E2343)/10))</f>
        <v>331987594.65744007</v>
      </c>
      <c r="F2341" s="15">
        <f>IF(F2333&gt;F2343, F2340-(ABS(F2333-F2343)/10), F2340+(ABS(F2333-F2343)/10))</f>
        <v>206287527.50029823</v>
      </c>
    </row>
    <row r="2342" spans="2:6" x14ac:dyDescent="0.3">
      <c r="B2342" s="10">
        <v>156.09</v>
      </c>
      <c r="C2342" s="37">
        <v>46989</v>
      </c>
      <c r="D2342" s="14">
        <f>IF(D2333&gt;D2343, D2341-(ABS(D2333-D2343)/10), D2341+(ABS(D2333-D2343)/10))</f>
        <v>2.2150999999999978</v>
      </c>
      <c r="E2342" s="15">
        <f>IF(E2333&gt;E2343, E2341-(ABS(E2333-E2343)/10), E2341+(ABS(E2333-E2343)/10))</f>
        <v>331374243.38757008</v>
      </c>
      <c r="F2342" s="15">
        <f>IF(F2333&gt;F2343, F2341-(ABS(F2333-F2343)/10), F2341+(ABS(F2333-F2343)/10))</f>
        <v>205906408.69047883</v>
      </c>
    </row>
    <row r="2343" spans="2:6" x14ac:dyDescent="0.3">
      <c r="B2343" s="10">
        <v>157</v>
      </c>
      <c r="C2343" s="36">
        <v>46990</v>
      </c>
      <c r="D2343" s="11">
        <v>2.2109999999999999</v>
      </c>
      <c r="E2343" s="12">
        <f>D2343*149597870.7</f>
        <v>330760892.11769998</v>
      </c>
      <c r="F2343" s="12">
        <f>E2343/1.609344</f>
        <v>205525289.88065943</v>
      </c>
    </row>
    <row r="2344" spans="2:6" x14ac:dyDescent="0.3">
      <c r="B2344" s="10">
        <v>157.01</v>
      </c>
      <c r="C2344" s="37">
        <v>46991</v>
      </c>
      <c r="D2344" s="14">
        <f>IF(D2343&gt;D2363, D2343-(ABS(D2343-D2363)/20), D2343+(ABS(D2343-D2363)/20))</f>
        <v>2.2060999999999997</v>
      </c>
      <c r="E2344" s="15">
        <f>IF(E2343&gt;E2363, E2343-(ABS(E2343-E2363)/20), E2343+(ABS(E2343-E2363)/20))</f>
        <v>330027862.55127001</v>
      </c>
      <c r="F2344" s="15">
        <f>IF(F2343&gt;F2363, F2343-(ABS(F2343-F2363)/20), F2343+(ABS(F2343-F2363)/20))</f>
        <v>205069806.42502162</v>
      </c>
    </row>
    <row r="2345" spans="2:6" x14ac:dyDescent="0.3">
      <c r="B2345" s="10">
        <v>157.02000000000001</v>
      </c>
      <c r="C2345" s="37">
        <v>46992</v>
      </c>
      <c r="D2345" s="14">
        <f>IF(D2343&gt;D2363, D2344-(ABS(D2343-D2363)/20), D2344+(ABS(D2343-D2363)/20))</f>
        <v>2.2011999999999996</v>
      </c>
      <c r="E2345" s="15">
        <f>IF(E2343&gt;E2363, E2344-(ABS(E2343-E2363)/20), E2344+(ABS(E2343-E2363)/20))</f>
        <v>329294832.98484004</v>
      </c>
      <c r="F2345" s="15">
        <f>IF(F2343&gt;F2363, F2344-(ABS(F2343-F2363)/20), F2344+(ABS(F2343-F2363)/20))</f>
        <v>204614322.96938381</v>
      </c>
    </row>
    <row r="2346" spans="2:6" x14ac:dyDescent="0.3">
      <c r="B2346" s="10">
        <v>157.03</v>
      </c>
      <c r="C2346" s="37">
        <v>46993</v>
      </c>
      <c r="D2346" s="14">
        <f>IF(D2343&gt;D2363, D2345-(ABS(D2343-D2363)/20), D2345+(ABS(D2343-D2363)/20))</f>
        <v>2.1962999999999995</v>
      </c>
      <c r="E2346" s="15">
        <f>IF(E2343&gt;E2363, E2345-(ABS(E2343-E2363)/20), E2345+(ABS(E2343-E2363)/20))</f>
        <v>328561803.41841006</v>
      </c>
      <c r="F2346" s="15">
        <f>IF(F2343&gt;F2363, F2345-(ABS(F2343-F2363)/20), F2345+(ABS(F2343-F2363)/20))</f>
        <v>204158839.51374599</v>
      </c>
    </row>
    <row r="2347" spans="2:6" x14ac:dyDescent="0.3">
      <c r="B2347" s="10">
        <v>157.04</v>
      </c>
      <c r="C2347" s="37">
        <v>46994</v>
      </c>
      <c r="D2347" s="14">
        <f>IF(D2343&gt;D2363, D2346-(ABS(D2343-D2363)/20), D2346+(ABS(D2343-D2363)/20))</f>
        <v>2.1913999999999993</v>
      </c>
      <c r="E2347" s="15">
        <f>IF(E2343&gt;E2363, E2346-(ABS(E2343-E2363)/20), E2346+(ABS(E2343-E2363)/20))</f>
        <v>327828773.85198009</v>
      </c>
      <c r="F2347" s="15">
        <f>IF(F2343&gt;F2363, F2346-(ABS(F2343-F2363)/20), F2346+(ABS(F2343-F2363)/20))</f>
        <v>203703356.05810818</v>
      </c>
    </row>
    <row r="2348" spans="2:6" x14ac:dyDescent="0.3">
      <c r="B2348" s="10">
        <v>157.05000000000001</v>
      </c>
      <c r="C2348" s="37">
        <v>46995</v>
      </c>
      <c r="D2348" s="14">
        <f>IF(D2343&gt;D2363, D2347-(ABS(D2343-D2363)/20), D2347+(ABS(D2343-D2363)/20))</f>
        <v>2.1864999999999992</v>
      </c>
      <c r="E2348" s="15">
        <f>IF(E2343&gt;E2363, E2347-(ABS(E2343-E2363)/20), E2347+(ABS(E2343-E2363)/20))</f>
        <v>327095744.28555012</v>
      </c>
      <c r="F2348" s="15">
        <f>IF(F2343&gt;F2363, F2347-(ABS(F2343-F2363)/20), F2347+(ABS(F2343-F2363)/20))</f>
        <v>203247872.60247037</v>
      </c>
    </row>
    <row r="2349" spans="2:6" x14ac:dyDescent="0.3">
      <c r="B2349" s="10">
        <v>157.06</v>
      </c>
      <c r="C2349" s="37">
        <v>46996</v>
      </c>
      <c r="D2349" s="14">
        <f>IF(D2343&gt;D2363, D2348-(ABS(D2343-D2363)/20), D2348+(ABS(D2343-D2363)/20))</f>
        <v>2.1815999999999991</v>
      </c>
      <c r="E2349" s="15">
        <f>IF(E2343&gt;E2363, E2348-(ABS(E2343-E2363)/20), E2348+(ABS(E2343-E2363)/20))</f>
        <v>326362714.71912014</v>
      </c>
      <c r="F2349" s="15">
        <f>IF(F2343&gt;F2363, F2348-(ABS(F2343-F2363)/20), F2348+(ABS(F2343-F2363)/20))</f>
        <v>202792389.14683256</v>
      </c>
    </row>
    <row r="2350" spans="2:6" x14ac:dyDescent="0.3">
      <c r="B2350" s="10">
        <v>157.07</v>
      </c>
      <c r="C2350" s="37">
        <v>46997</v>
      </c>
      <c r="D2350" s="14">
        <f>IF(D2343&gt;D2363, D2349-(ABS(D2343-D2363)/20), D2349+(ABS(D2343-D2363)/20))</f>
        <v>2.176699999999999</v>
      </c>
      <c r="E2350" s="15">
        <f>IF(E2343&gt;E2363, E2349-(ABS(E2343-E2363)/20), E2349+(ABS(E2343-E2363)/20))</f>
        <v>325629685.15269017</v>
      </c>
      <c r="F2350" s="15">
        <f>IF(F2343&gt;F2363, F2349-(ABS(F2343-F2363)/20), F2349+(ABS(F2343-F2363)/20))</f>
        <v>202336905.69119474</v>
      </c>
    </row>
    <row r="2351" spans="2:6" x14ac:dyDescent="0.3">
      <c r="B2351" s="10">
        <v>157.08000000000001</v>
      </c>
      <c r="C2351" s="37">
        <v>46998</v>
      </c>
      <c r="D2351" s="14">
        <f>IF(D2343&gt;D2363, D2350-(ABS(D2343-D2363)/20), D2350+(ABS(D2343-D2363)/20))</f>
        <v>2.1717999999999988</v>
      </c>
      <c r="E2351" s="15">
        <f>IF(E2343&gt;E2363, E2350-(ABS(E2343-E2363)/20), E2350+(ABS(E2343-E2363)/20))</f>
        <v>324896655.5862602</v>
      </c>
      <c r="F2351" s="15">
        <f>IF(F2343&gt;F2363, F2350-(ABS(F2343-F2363)/20), F2350+(ABS(F2343-F2363)/20))</f>
        <v>201881422.23555693</v>
      </c>
    </row>
    <row r="2352" spans="2:6" x14ac:dyDescent="0.3">
      <c r="B2352" s="10">
        <v>157.09</v>
      </c>
      <c r="C2352" s="37">
        <v>46999</v>
      </c>
      <c r="D2352" s="14">
        <f>IF(D2343&gt;D2363, D2351-(ABS(D2343-D2363)/20), D2351+(ABS(D2343-D2363)/20))</f>
        <v>2.1668999999999987</v>
      </c>
      <c r="E2352" s="15">
        <f>IF(E2343&gt;E2363, E2351-(ABS(E2343-E2363)/20), E2351+(ABS(E2343-E2363)/20))</f>
        <v>324163626.01983023</v>
      </c>
      <c r="F2352" s="15">
        <f>IF(F2343&gt;F2363, F2351-(ABS(F2343-F2363)/20), F2351+(ABS(F2343-F2363)/20))</f>
        <v>201425938.77991912</v>
      </c>
    </row>
    <row r="2353" spans="2:6" x14ac:dyDescent="0.3">
      <c r="B2353" s="10">
        <v>157.1</v>
      </c>
      <c r="C2353" s="37">
        <v>47000</v>
      </c>
      <c r="D2353" s="14">
        <f>IF(D2343&gt;D2363, D2352-(ABS(D2343-D2363)/20), D2352+(ABS(D2343-D2363)/20))</f>
        <v>2.1619999999999986</v>
      </c>
      <c r="E2353" s="15">
        <f>IF(E2343&gt;E2363, E2352-(ABS(E2343-E2363)/20), E2352+(ABS(E2343-E2363)/20))</f>
        <v>323430596.45340025</v>
      </c>
      <c r="F2353" s="15">
        <f>IF(F2343&gt;F2363, F2352-(ABS(F2343-F2363)/20), F2352+(ABS(F2343-F2363)/20))</f>
        <v>200970455.32428131</v>
      </c>
    </row>
    <row r="2354" spans="2:6" x14ac:dyDescent="0.3">
      <c r="B2354" s="10">
        <v>157.11000000000001</v>
      </c>
      <c r="C2354" s="37">
        <v>47001</v>
      </c>
      <c r="D2354" s="14">
        <f>IF(D2343&gt;D2363, D2353-(ABS(D2343-D2363)/20), D2353+(ABS(D2343-D2363)/20))</f>
        <v>2.1570999999999985</v>
      </c>
      <c r="E2354" s="15">
        <f>IF(E2343&gt;E2363, E2353-(ABS(E2343-E2363)/20), E2353+(ABS(E2343-E2363)/20))</f>
        <v>322697566.88697028</v>
      </c>
      <c r="F2354" s="15">
        <f>IF(F2343&gt;F2363, F2353-(ABS(F2343-F2363)/20), F2353+(ABS(F2343-F2363)/20))</f>
        <v>200514971.86864349</v>
      </c>
    </row>
    <row r="2355" spans="2:6" x14ac:dyDescent="0.3">
      <c r="B2355" s="10">
        <v>157.12</v>
      </c>
      <c r="C2355" s="37">
        <v>47002</v>
      </c>
      <c r="D2355" s="14">
        <f>IF(D2343&gt;D2363, D2354-(ABS(D2343-D2363)/20), D2354+(ABS(D2343-D2363)/20))</f>
        <v>2.1521999999999983</v>
      </c>
      <c r="E2355" s="15">
        <f>IF(E2343&gt;E2363, E2354-(ABS(E2343-E2363)/20), E2354+(ABS(E2343-E2363)/20))</f>
        <v>321964537.32054031</v>
      </c>
      <c r="F2355" s="15">
        <f>IF(F2343&gt;F2363, F2354-(ABS(F2343-F2363)/20), F2354+(ABS(F2343-F2363)/20))</f>
        <v>200059488.41300568</v>
      </c>
    </row>
    <row r="2356" spans="2:6" x14ac:dyDescent="0.3">
      <c r="B2356" s="10">
        <v>157.13</v>
      </c>
      <c r="C2356" s="37">
        <v>47003</v>
      </c>
      <c r="D2356" s="14">
        <f>IF(D2343&gt;D2363, D2355-(ABS(D2343-D2363)/20), D2355+(ABS(D2343-D2363)/20))</f>
        <v>2.1472999999999982</v>
      </c>
      <c r="E2356" s="15">
        <f>IF(E2343&gt;E2363, E2355-(ABS(E2343-E2363)/20), E2355+(ABS(E2343-E2363)/20))</f>
        <v>321231507.75411034</v>
      </c>
      <c r="F2356" s="15">
        <f>IF(F2343&gt;F2363, F2355-(ABS(F2343-F2363)/20), F2355+(ABS(F2343-F2363)/20))</f>
        <v>199604004.95736787</v>
      </c>
    </row>
    <row r="2357" spans="2:6" x14ac:dyDescent="0.3">
      <c r="B2357" s="10">
        <v>157.13999999999999</v>
      </c>
      <c r="C2357" s="37">
        <v>47004</v>
      </c>
      <c r="D2357" s="14">
        <f>IF(D2343&gt;D2363, D2356-(ABS(D2343-D2363)/20), D2356+(ABS(D2343-D2363)/20))</f>
        <v>2.1423999999999981</v>
      </c>
      <c r="E2357" s="15">
        <f>IF(E2343&gt;E2363, E2356-(ABS(E2343-E2363)/20), E2356+(ABS(E2343-E2363)/20))</f>
        <v>320498478.18768036</v>
      </c>
      <c r="F2357" s="15">
        <f>IF(F2343&gt;F2363, F2356-(ABS(F2343-F2363)/20), F2356+(ABS(F2343-F2363)/20))</f>
        <v>199148521.50173005</v>
      </c>
    </row>
    <row r="2358" spans="2:6" x14ac:dyDescent="0.3">
      <c r="B2358" s="10">
        <v>157.15</v>
      </c>
      <c r="C2358" s="37">
        <v>47005</v>
      </c>
      <c r="D2358" s="14">
        <f>IF(D2343&gt;D2363, D2357-(ABS(D2343-D2363)/20), D2357+(ABS(D2343-D2363)/20))</f>
        <v>2.137499999999998</v>
      </c>
      <c r="E2358" s="15">
        <f>IF(E2343&gt;E2363, E2357-(ABS(E2343-E2363)/20), E2357+(ABS(E2343-E2363)/20))</f>
        <v>319765448.62125039</v>
      </c>
      <c r="F2358" s="15">
        <f>IF(F2343&gt;F2363, F2357-(ABS(F2343-F2363)/20), F2357+(ABS(F2343-F2363)/20))</f>
        <v>198693038.04609224</v>
      </c>
    </row>
    <row r="2359" spans="2:6" x14ac:dyDescent="0.3">
      <c r="B2359" s="10">
        <v>157.16</v>
      </c>
      <c r="C2359" s="37">
        <v>47006</v>
      </c>
      <c r="D2359" s="14">
        <f>IF(D2343&gt;D2363, D2358-(ABS(D2343-D2363)/20), D2358+(ABS(D2343-D2363)/20))</f>
        <v>2.1325999999999978</v>
      </c>
      <c r="E2359" s="15">
        <f>IF(E2343&gt;E2363, E2358-(ABS(E2343-E2363)/20), E2358+(ABS(E2343-E2363)/20))</f>
        <v>319032419.05482042</v>
      </c>
      <c r="F2359" s="15">
        <f>IF(F2343&gt;F2363, F2358-(ABS(F2343-F2363)/20), F2358+(ABS(F2343-F2363)/20))</f>
        <v>198237554.59045443</v>
      </c>
    </row>
    <row r="2360" spans="2:6" x14ac:dyDescent="0.3">
      <c r="B2360" s="10">
        <v>157.16999999999999</v>
      </c>
      <c r="C2360" s="37">
        <v>47007</v>
      </c>
      <c r="D2360" s="14">
        <f>IF(D2343&gt;D2363, D2359-(ABS(D2343-D2363)/20), D2359+(ABS(D2343-D2363)/20))</f>
        <v>2.1276999999999977</v>
      </c>
      <c r="E2360" s="15">
        <f>IF(E2343&gt;E2363, E2359-(ABS(E2343-E2363)/20), E2359+(ABS(E2343-E2363)/20))</f>
        <v>318299389.48839045</v>
      </c>
      <c r="F2360" s="15">
        <f>IF(F2343&gt;F2363, F2359-(ABS(F2343-F2363)/20), F2359+(ABS(F2343-F2363)/20))</f>
        <v>197782071.13481662</v>
      </c>
    </row>
    <row r="2361" spans="2:6" x14ac:dyDescent="0.3">
      <c r="B2361" s="10">
        <v>157.18</v>
      </c>
      <c r="C2361" s="37">
        <v>47008</v>
      </c>
      <c r="D2361" s="14">
        <f>IF(D2343&gt;D2363, D2360-(ABS(D2343-D2363)/20), D2360+(ABS(D2343-D2363)/20))</f>
        <v>2.1227999999999976</v>
      </c>
      <c r="E2361" s="15">
        <f>IF(E2343&gt;E2363, E2360-(ABS(E2343-E2363)/20), E2360+(ABS(E2343-E2363)/20))</f>
        <v>317566359.92196047</v>
      </c>
      <c r="F2361" s="15">
        <f>IF(F2343&gt;F2363, F2360-(ABS(F2343-F2363)/20), F2360+(ABS(F2343-F2363)/20))</f>
        <v>197326587.6791788</v>
      </c>
    </row>
    <row r="2362" spans="2:6" x14ac:dyDescent="0.3">
      <c r="B2362" s="10">
        <v>157.19</v>
      </c>
      <c r="C2362" s="37">
        <v>47009</v>
      </c>
      <c r="D2362" s="14">
        <f>IF(D2343&gt;D2363, D2361-(ABS(D2343-D2363)/20), D2361+(ABS(D2343-D2363)/20))</f>
        <v>2.1178999999999975</v>
      </c>
      <c r="E2362" s="15">
        <f>IF(E2343&gt;E2363, E2361-(ABS(E2343-E2363)/20), E2361+(ABS(E2343-E2363)/20))</f>
        <v>316833330.3555305</v>
      </c>
      <c r="F2362" s="15">
        <f>IF(F2343&gt;F2363, F2361-(ABS(F2343-F2363)/20), F2361+(ABS(F2343-F2363)/20))</f>
        <v>196871104.22354099</v>
      </c>
    </row>
    <row r="2363" spans="2:6" x14ac:dyDescent="0.3">
      <c r="B2363" s="10">
        <v>158</v>
      </c>
      <c r="C2363" s="36">
        <v>47010</v>
      </c>
      <c r="D2363" s="11">
        <v>2.113</v>
      </c>
      <c r="E2363" s="12">
        <f>D2363*149597870.7</f>
        <v>316100300.78909999</v>
      </c>
      <c r="F2363" s="12">
        <f>E2363/1.609344</f>
        <v>196415620.76790294</v>
      </c>
    </row>
    <row r="2364" spans="2:6" x14ac:dyDescent="0.3">
      <c r="B2364" s="10">
        <v>158.01</v>
      </c>
      <c r="C2364" s="37">
        <v>47011</v>
      </c>
      <c r="D2364" s="14">
        <f>IF(D2363&gt;D2373, D2363-(ABS(D2363-D2373)/10), D2363+(ABS(D2363-D2373)/10))</f>
        <v>2.1073</v>
      </c>
      <c r="E2364" s="15">
        <f>IF(E2363&gt;E2373, E2363-(ABS(E2363-E2373)/10), E2363+(ABS(E2363-E2373)/10))</f>
        <v>315247592.92610997</v>
      </c>
      <c r="F2364" s="15">
        <f>IF(F2363&gt;F2373, F2363-(ABS(F2363-F2373)/10), F2363+(ABS(F2363-F2373)/10))</f>
        <v>195885772.66644669</v>
      </c>
    </row>
    <row r="2365" spans="2:6" x14ac:dyDescent="0.3">
      <c r="B2365" s="10">
        <v>158.02000000000001</v>
      </c>
      <c r="C2365" s="37">
        <v>47012</v>
      </c>
      <c r="D2365" s="14">
        <f>IF(D2363&gt;D2373, D2364-(ABS(D2363-D2373)/10), D2364+(ABS(D2363-D2373)/10))</f>
        <v>2.1015999999999999</v>
      </c>
      <c r="E2365" s="15">
        <f>IF(E2363&gt;E2373, E2364-(ABS(E2363-E2373)/10), E2364+(ABS(E2363-E2373)/10))</f>
        <v>314394885.06311995</v>
      </c>
      <c r="F2365" s="15">
        <f>IF(F2363&gt;F2373, F2364-(ABS(F2363-F2373)/10), F2364+(ABS(F2363-F2373)/10))</f>
        <v>195355924.56499043</v>
      </c>
    </row>
    <row r="2366" spans="2:6" x14ac:dyDescent="0.3">
      <c r="B2366" s="10">
        <v>158.03</v>
      </c>
      <c r="C2366" s="37">
        <v>47013</v>
      </c>
      <c r="D2366" s="14">
        <f>IF(D2363&gt;D2373, D2365-(ABS(D2363-D2373)/10), D2365+(ABS(D2363-D2373)/10))</f>
        <v>2.0958999999999999</v>
      </c>
      <c r="E2366" s="15">
        <f>IF(E2363&gt;E2373, E2365-(ABS(E2363-E2373)/10), E2365+(ABS(E2363-E2373)/10))</f>
        <v>313542177.20012993</v>
      </c>
      <c r="F2366" s="15">
        <f>IF(F2363&gt;F2373, F2365-(ABS(F2363-F2373)/10), F2365+(ABS(F2363-F2373)/10))</f>
        <v>194826076.46353418</v>
      </c>
    </row>
    <row r="2367" spans="2:6" x14ac:dyDescent="0.3">
      <c r="B2367" s="10">
        <v>158.04</v>
      </c>
      <c r="C2367" s="37">
        <v>47014</v>
      </c>
      <c r="D2367" s="14">
        <f>IF(D2363&gt;D2373, D2366-(ABS(D2363-D2373)/10), D2366+(ABS(D2363-D2373)/10))</f>
        <v>2.0901999999999998</v>
      </c>
      <c r="E2367" s="15">
        <f>IF(E2363&gt;E2373, E2366-(ABS(E2363-E2373)/10), E2366+(ABS(E2363-E2373)/10))</f>
        <v>312689469.3371399</v>
      </c>
      <c r="F2367" s="15">
        <f>IF(F2363&gt;F2373, F2366-(ABS(F2363-F2373)/10), F2366+(ABS(F2363-F2373)/10))</f>
        <v>194296228.36207792</v>
      </c>
    </row>
    <row r="2368" spans="2:6" x14ac:dyDescent="0.3">
      <c r="B2368" s="10">
        <v>158.05000000000001</v>
      </c>
      <c r="C2368" s="37">
        <v>47015</v>
      </c>
      <c r="D2368" s="14">
        <f>IF(D2363&gt;D2373, D2367-(ABS(D2363-D2373)/10), D2367+(ABS(D2363-D2373)/10))</f>
        <v>2.0844999999999998</v>
      </c>
      <c r="E2368" s="15">
        <f>IF(E2363&gt;E2373, E2367-(ABS(E2363-E2373)/10), E2367+(ABS(E2363-E2373)/10))</f>
        <v>311836761.47414988</v>
      </c>
      <c r="F2368" s="15">
        <f>IF(F2363&gt;F2373, F2367-(ABS(F2363-F2373)/10), F2367+(ABS(F2363-F2373)/10))</f>
        <v>193766380.26062167</v>
      </c>
    </row>
    <row r="2369" spans="2:6" x14ac:dyDescent="0.3">
      <c r="B2369" s="10">
        <v>158.06</v>
      </c>
      <c r="C2369" s="37">
        <v>47016</v>
      </c>
      <c r="D2369" s="14">
        <f>IF(D2363&gt;D2373, D2368-(ABS(D2363-D2373)/10), D2368+(ABS(D2363-D2373)/10))</f>
        <v>2.0787999999999998</v>
      </c>
      <c r="E2369" s="15">
        <f>IF(E2363&gt;E2373, E2368-(ABS(E2363-E2373)/10), E2368+(ABS(E2363-E2373)/10))</f>
        <v>310984053.61115986</v>
      </c>
      <c r="F2369" s="15">
        <f>IF(F2363&gt;F2373, F2368-(ABS(F2363-F2373)/10), F2368+(ABS(F2363-F2373)/10))</f>
        <v>193236532.15916541</v>
      </c>
    </row>
    <row r="2370" spans="2:6" x14ac:dyDescent="0.3">
      <c r="B2370" s="10">
        <v>158.07</v>
      </c>
      <c r="C2370" s="37">
        <v>47017</v>
      </c>
      <c r="D2370" s="14">
        <f>IF(D2363&gt;D2373, D2369-(ABS(D2363-D2373)/10), D2369+(ABS(D2363-D2373)/10))</f>
        <v>2.0730999999999997</v>
      </c>
      <c r="E2370" s="15">
        <f>IF(E2363&gt;E2373, E2369-(ABS(E2363-E2373)/10), E2369+(ABS(E2363-E2373)/10))</f>
        <v>310131345.74816984</v>
      </c>
      <c r="F2370" s="15">
        <f>IF(F2363&gt;F2373, F2369-(ABS(F2363-F2373)/10), F2369+(ABS(F2363-F2373)/10))</f>
        <v>192706684.05770916</v>
      </c>
    </row>
    <row r="2371" spans="2:6" x14ac:dyDescent="0.3">
      <c r="B2371" s="10">
        <v>158.08000000000001</v>
      </c>
      <c r="C2371" s="37">
        <v>47018</v>
      </c>
      <c r="D2371" s="14">
        <f>IF(D2363&gt;D2373, D2370-(ABS(D2363-D2373)/10), D2370+(ABS(D2363-D2373)/10))</f>
        <v>2.0673999999999997</v>
      </c>
      <c r="E2371" s="15">
        <f>IF(E2363&gt;E2373, E2370-(ABS(E2363-E2373)/10), E2370+(ABS(E2363-E2373)/10))</f>
        <v>309278637.88517982</v>
      </c>
      <c r="F2371" s="15">
        <f>IF(F2363&gt;F2373, F2370-(ABS(F2363-F2373)/10), F2370+(ABS(F2363-F2373)/10))</f>
        <v>192176835.9562529</v>
      </c>
    </row>
    <row r="2372" spans="2:6" x14ac:dyDescent="0.3">
      <c r="B2372" s="10">
        <v>158.09</v>
      </c>
      <c r="C2372" s="37">
        <v>47019</v>
      </c>
      <c r="D2372" s="14">
        <f>IF(D2363&gt;D2373, D2371-(ABS(D2363-D2373)/10), D2371+(ABS(D2363-D2373)/10))</f>
        <v>2.0616999999999996</v>
      </c>
      <c r="E2372" s="15">
        <f>IF(E2363&gt;E2373, E2371-(ABS(E2363-E2373)/10), E2371+(ABS(E2363-E2373)/10))</f>
        <v>308425930.0221898</v>
      </c>
      <c r="F2372" s="15">
        <f>IF(F2363&gt;F2373, F2371-(ABS(F2363-F2373)/10), F2371+(ABS(F2363-F2373)/10))</f>
        <v>191646987.85479665</v>
      </c>
    </row>
    <row r="2373" spans="2:6" x14ac:dyDescent="0.3">
      <c r="B2373" s="10">
        <v>159</v>
      </c>
      <c r="C2373" s="36">
        <v>47020</v>
      </c>
      <c r="D2373" s="11">
        <v>2.056</v>
      </c>
      <c r="E2373" s="12">
        <f>D2373*149597870.7</f>
        <v>307573222.15920001</v>
      </c>
      <c r="F2373" s="12">
        <f>E2373/1.609344</f>
        <v>191117139.75334048</v>
      </c>
    </row>
    <row r="2374" spans="2:6" x14ac:dyDescent="0.3">
      <c r="B2374" s="10">
        <v>159.01</v>
      </c>
      <c r="C2374" s="37">
        <v>47021</v>
      </c>
      <c r="D2374" s="14">
        <f>IF(D2373&gt;D2393, D2373-(ABS(D2373-D2393)/20), D2373+(ABS(D2373-D2393)/20))</f>
        <v>2.0493999999999999</v>
      </c>
      <c r="E2374" s="15">
        <f>IF(E2373&gt;E2393, E2373-(ABS(E2373-E2393)/20), E2373+(ABS(E2373-E2393)/20))</f>
        <v>306585876.21258003</v>
      </c>
      <c r="F2374" s="15">
        <f>IF(F2373&gt;F2393, F2373-(ABS(F2373-F2393)/20), F2373+(ABS(F2373-F2393)/20))</f>
        <v>190503631.42533851</v>
      </c>
    </row>
    <row r="2375" spans="2:6" x14ac:dyDescent="0.3">
      <c r="B2375" s="10">
        <v>159.02000000000001</v>
      </c>
      <c r="C2375" s="37">
        <v>47022</v>
      </c>
      <c r="D2375" s="14">
        <f>IF(D2373&gt;D2393, D2374-(ABS(D2373-D2393)/20), D2374+(ABS(D2373-D2393)/20))</f>
        <v>2.0427999999999997</v>
      </c>
      <c r="E2375" s="15">
        <f>IF(E2373&gt;E2393, E2374-(ABS(E2373-E2393)/20), E2374+(ABS(E2373-E2393)/20))</f>
        <v>305598530.26596004</v>
      </c>
      <c r="F2375" s="15">
        <f>IF(F2373&gt;F2393, F2374-(ABS(F2373-F2393)/20), F2374+(ABS(F2373-F2393)/20))</f>
        <v>189890123.09733653</v>
      </c>
    </row>
    <row r="2376" spans="2:6" x14ac:dyDescent="0.3">
      <c r="B2376" s="10">
        <v>159.03</v>
      </c>
      <c r="C2376" s="37">
        <v>47023</v>
      </c>
      <c r="D2376" s="14">
        <f>IF(D2373&gt;D2393, D2375-(ABS(D2373-D2393)/20), D2375+(ABS(D2373-D2393)/20))</f>
        <v>2.0361999999999996</v>
      </c>
      <c r="E2376" s="15">
        <f>IF(E2373&gt;E2393, E2375-(ABS(E2373-E2393)/20), E2375+(ABS(E2373-E2393)/20))</f>
        <v>304611184.31934005</v>
      </c>
      <c r="F2376" s="15">
        <f>IF(F2373&gt;F2393, F2375-(ABS(F2373-F2393)/20), F2375+(ABS(F2373-F2393)/20))</f>
        <v>189276614.76933455</v>
      </c>
    </row>
    <row r="2377" spans="2:6" x14ac:dyDescent="0.3">
      <c r="B2377" s="10">
        <v>159.04</v>
      </c>
      <c r="C2377" s="37">
        <v>47024</v>
      </c>
      <c r="D2377" s="14">
        <f>IF(D2373&gt;D2393, D2376-(ABS(D2373-D2393)/20), D2376+(ABS(D2373-D2393)/20))</f>
        <v>2.0295999999999994</v>
      </c>
      <c r="E2377" s="15">
        <f>IF(E2373&gt;E2393, E2376-(ABS(E2373-E2393)/20), E2376+(ABS(E2373-E2393)/20))</f>
        <v>303623838.37272006</v>
      </c>
      <c r="F2377" s="15">
        <f>IF(F2373&gt;F2393, F2376-(ABS(F2373-F2393)/20), F2376+(ABS(F2373-F2393)/20))</f>
        <v>188663106.44133258</v>
      </c>
    </row>
    <row r="2378" spans="2:6" x14ac:dyDescent="0.3">
      <c r="B2378" s="10">
        <v>159.05000000000001</v>
      </c>
      <c r="C2378" s="37">
        <v>47025</v>
      </c>
      <c r="D2378" s="14">
        <f>IF(D2373&gt;D2393, D2377-(ABS(D2373-D2393)/20), D2377+(ABS(D2373-D2393)/20))</f>
        <v>2.0229999999999992</v>
      </c>
      <c r="E2378" s="15">
        <f>IF(E2373&gt;E2393, E2377-(ABS(E2373-E2393)/20), E2377+(ABS(E2373-E2393)/20))</f>
        <v>302636492.42610008</v>
      </c>
      <c r="F2378" s="15">
        <f>IF(F2373&gt;F2393, F2377-(ABS(F2373-F2393)/20), F2377+(ABS(F2373-F2393)/20))</f>
        <v>188049598.1133306</v>
      </c>
    </row>
    <row r="2379" spans="2:6" x14ac:dyDescent="0.3">
      <c r="B2379" s="10">
        <v>159.06</v>
      </c>
      <c r="C2379" s="37">
        <v>47026</v>
      </c>
      <c r="D2379" s="14">
        <f>IF(D2373&gt;D2393, D2378-(ABS(D2373-D2393)/20), D2378+(ABS(D2373-D2393)/20))</f>
        <v>2.0163999999999991</v>
      </c>
      <c r="E2379" s="15">
        <f>IF(E2373&gt;E2393, E2378-(ABS(E2373-E2393)/20), E2378+(ABS(E2373-E2393)/20))</f>
        <v>301649146.47948009</v>
      </c>
      <c r="F2379" s="15">
        <f>IF(F2373&gt;F2393, F2378-(ABS(F2373-F2393)/20), F2378+(ABS(F2373-F2393)/20))</f>
        <v>187436089.78532863</v>
      </c>
    </row>
    <row r="2380" spans="2:6" x14ac:dyDescent="0.3">
      <c r="B2380" s="10">
        <v>159.07</v>
      </c>
      <c r="C2380" s="37">
        <v>47027</v>
      </c>
      <c r="D2380" s="14">
        <f>IF(D2373&gt;D2393, D2379-(ABS(D2373-D2393)/20), D2379+(ABS(D2373-D2393)/20))</f>
        <v>2.0097999999999989</v>
      </c>
      <c r="E2380" s="15">
        <f>IF(E2373&gt;E2393, E2379-(ABS(E2373-E2393)/20), E2379+(ABS(E2373-E2393)/20))</f>
        <v>300661800.5328601</v>
      </c>
      <c r="F2380" s="15">
        <f>IF(F2373&gt;F2393, F2379-(ABS(F2373-F2393)/20), F2379+(ABS(F2373-F2393)/20))</f>
        <v>186822581.45732665</v>
      </c>
    </row>
    <row r="2381" spans="2:6" x14ac:dyDescent="0.3">
      <c r="B2381" s="10">
        <v>159.08000000000001</v>
      </c>
      <c r="C2381" s="37">
        <v>47028</v>
      </c>
      <c r="D2381" s="14">
        <f>IF(D2373&gt;D2393, D2380-(ABS(D2373-D2393)/20), D2380+(ABS(D2373-D2393)/20))</f>
        <v>2.0031999999999988</v>
      </c>
      <c r="E2381" s="15">
        <f>IF(E2373&gt;E2393, E2380-(ABS(E2373-E2393)/20), E2380+(ABS(E2373-E2393)/20))</f>
        <v>299674454.58624011</v>
      </c>
      <c r="F2381" s="15">
        <f>IF(F2373&gt;F2393, F2380-(ABS(F2373-F2393)/20), F2380+(ABS(F2373-F2393)/20))</f>
        <v>186209073.12932467</v>
      </c>
    </row>
    <row r="2382" spans="2:6" x14ac:dyDescent="0.3">
      <c r="B2382" s="10">
        <v>159.09</v>
      </c>
      <c r="C2382" s="37">
        <v>47029</v>
      </c>
      <c r="D2382" s="14">
        <f>IF(D2373&gt;D2393, D2381-(ABS(D2373-D2393)/20), D2381+(ABS(D2373-D2393)/20))</f>
        <v>1.9965999999999988</v>
      </c>
      <c r="E2382" s="15">
        <f>IF(E2373&gt;E2393, E2381-(ABS(E2373-E2393)/20), E2381+(ABS(E2373-E2393)/20))</f>
        <v>298687108.63962013</v>
      </c>
      <c r="F2382" s="15">
        <f>IF(F2373&gt;F2393, F2381-(ABS(F2373-F2393)/20), F2381+(ABS(F2373-F2393)/20))</f>
        <v>185595564.8013227</v>
      </c>
    </row>
    <row r="2383" spans="2:6" x14ac:dyDescent="0.3">
      <c r="B2383" s="10">
        <v>159.1</v>
      </c>
      <c r="C2383" s="37">
        <v>47030</v>
      </c>
      <c r="D2383" s="14">
        <f>IF(D2373&gt;D2393, D2382-(ABS(D2373-D2393)/20), D2382+(ABS(D2373-D2393)/20))</f>
        <v>1.9899999999999989</v>
      </c>
      <c r="E2383" s="15">
        <f>IF(E2373&gt;E2393, E2382-(ABS(E2373-E2393)/20), E2382+(ABS(E2373-E2393)/20))</f>
        <v>297699762.69300014</v>
      </c>
      <c r="F2383" s="15">
        <f>IF(F2373&gt;F2393, F2382-(ABS(F2373-F2393)/20), F2382+(ABS(F2373-F2393)/20))</f>
        <v>184982056.47332072</v>
      </c>
    </row>
    <row r="2384" spans="2:6" x14ac:dyDescent="0.3">
      <c r="B2384" s="10">
        <v>159.11000000000001</v>
      </c>
      <c r="C2384" s="37">
        <v>47031</v>
      </c>
      <c r="D2384" s="14">
        <f>IF(D2373&gt;D2393, D2383-(ABS(D2373-D2393)/20), D2383+(ABS(D2373-D2393)/20))</f>
        <v>1.9833999999999989</v>
      </c>
      <c r="E2384" s="15">
        <f>IF(E2373&gt;E2393, E2383-(ABS(E2373-E2393)/20), E2383+(ABS(E2373-E2393)/20))</f>
        <v>296712416.74638015</v>
      </c>
      <c r="F2384" s="15">
        <f>IF(F2373&gt;F2393, F2383-(ABS(F2373-F2393)/20), F2383+(ABS(F2373-F2393)/20))</f>
        <v>184368548.14531875</v>
      </c>
    </row>
    <row r="2385" spans="2:6" x14ac:dyDescent="0.3">
      <c r="B2385" s="10">
        <v>159.12</v>
      </c>
      <c r="C2385" s="37">
        <v>47032</v>
      </c>
      <c r="D2385" s="14">
        <f>IF(D2373&gt;D2393, D2384-(ABS(D2373-D2393)/20), D2384+(ABS(D2373-D2393)/20))</f>
        <v>1.976799999999999</v>
      </c>
      <c r="E2385" s="15">
        <f>IF(E2373&gt;E2393, E2384-(ABS(E2373-E2393)/20), E2384+(ABS(E2373-E2393)/20))</f>
        <v>295725070.79976016</v>
      </c>
      <c r="F2385" s="15">
        <f>IF(F2373&gt;F2393, F2384-(ABS(F2373-F2393)/20), F2384+(ABS(F2373-F2393)/20))</f>
        <v>183755039.81731677</v>
      </c>
    </row>
    <row r="2386" spans="2:6" x14ac:dyDescent="0.3">
      <c r="B2386" s="10">
        <v>159.13</v>
      </c>
      <c r="C2386" s="37">
        <v>47033</v>
      </c>
      <c r="D2386" s="14">
        <f>IF(D2373&gt;D2393, D2385-(ABS(D2373-D2393)/20), D2385+(ABS(D2373-D2393)/20))</f>
        <v>1.9701999999999991</v>
      </c>
      <c r="E2386" s="15">
        <f>IF(E2373&gt;E2393, E2385-(ABS(E2373-E2393)/20), E2385+(ABS(E2373-E2393)/20))</f>
        <v>294737724.85314018</v>
      </c>
      <c r="F2386" s="15">
        <f>IF(F2373&gt;F2393, F2385-(ABS(F2373-F2393)/20), F2385+(ABS(F2373-F2393)/20))</f>
        <v>183141531.48931479</v>
      </c>
    </row>
    <row r="2387" spans="2:6" x14ac:dyDescent="0.3">
      <c r="B2387" s="10">
        <v>159.13999999999999</v>
      </c>
      <c r="C2387" s="37">
        <v>47034</v>
      </c>
      <c r="D2387" s="14">
        <f>IF(D2373&gt;D2393, D2386-(ABS(D2373-D2393)/20), D2386+(ABS(D2373-D2393)/20))</f>
        <v>1.9635999999999991</v>
      </c>
      <c r="E2387" s="15">
        <f>IF(E2373&gt;E2393, E2386-(ABS(E2373-E2393)/20), E2386+(ABS(E2373-E2393)/20))</f>
        <v>293750378.90652019</v>
      </c>
      <c r="F2387" s="15">
        <f>IF(F2373&gt;F2393, F2386-(ABS(F2373-F2393)/20), F2386+(ABS(F2373-F2393)/20))</f>
        <v>182528023.16131282</v>
      </c>
    </row>
    <row r="2388" spans="2:6" x14ac:dyDescent="0.3">
      <c r="B2388" s="10">
        <v>159.15</v>
      </c>
      <c r="C2388" s="37">
        <v>47035</v>
      </c>
      <c r="D2388" s="14">
        <f>IF(D2373&gt;D2393, D2387-(ABS(D2373-D2393)/20), D2387+(ABS(D2373-D2393)/20))</f>
        <v>1.9569999999999992</v>
      </c>
      <c r="E2388" s="15">
        <f>IF(E2373&gt;E2393, E2387-(ABS(E2373-E2393)/20), E2387+(ABS(E2373-E2393)/20))</f>
        <v>292763032.9599002</v>
      </c>
      <c r="F2388" s="15">
        <f>IF(F2373&gt;F2393, F2387-(ABS(F2373-F2393)/20), F2387+(ABS(F2373-F2393)/20))</f>
        <v>181914514.83331084</v>
      </c>
    </row>
    <row r="2389" spans="2:6" x14ac:dyDescent="0.3">
      <c r="B2389" s="10">
        <v>159.16</v>
      </c>
      <c r="C2389" s="37">
        <v>47036</v>
      </c>
      <c r="D2389" s="14">
        <f>IF(D2373&gt;D2393, D2388-(ABS(D2373-D2393)/20), D2388+(ABS(D2373-D2393)/20))</f>
        <v>1.9503999999999992</v>
      </c>
      <c r="E2389" s="15">
        <f>IF(E2373&gt;E2393, E2388-(ABS(E2373-E2393)/20), E2388+(ABS(E2373-E2393)/20))</f>
        <v>291775687.01328021</v>
      </c>
      <c r="F2389" s="15">
        <f>IF(F2373&gt;F2393, F2388-(ABS(F2373-F2393)/20), F2388+(ABS(F2373-F2393)/20))</f>
        <v>181301006.50530887</v>
      </c>
    </row>
    <row r="2390" spans="2:6" x14ac:dyDescent="0.3">
      <c r="B2390" s="10">
        <v>159.16999999999999</v>
      </c>
      <c r="C2390" s="37">
        <v>47037</v>
      </c>
      <c r="D2390" s="14">
        <f>IF(D2373&gt;D2393, D2389-(ABS(D2373-D2393)/20), D2389+(ABS(D2373-D2393)/20))</f>
        <v>1.9437999999999993</v>
      </c>
      <c r="E2390" s="15">
        <f>IF(E2373&gt;E2393, E2389-(ABS(E2373-E2393)/20), E2389+(ABS(E2373-E2393)/20))</f>
        <v>290788341.06666023</v>
      </c>
      <c r="F2390" s="15">
        <f>IF(F2373&gt;F2393, F2389-(ABS(F2373-F2393)/20), F2389+(ABS(F2373-F2393)/20))</f>
        <v>180687498.17730689</v>
      </c>
    </row>
    <row r="2391" spans="2:6" x14ac:dyDescent="0.3">
      <c r="B2391" s="10">
        <v>159.18</v>
      </c>
      <c r="C2391" s="37">
        <v>47038</v>
      </c>
      <c r="D2391" s="14">
        <f>IF(D2373&gt;D2393, D2390-(ABS(D2373-D2393)/20), D2390+(ABS(D2373-D2393)/20))</f>
        <v>1.9371999999999994</v>
      </c>
      <c r="E2391" s="15">
        <f>IF(E2373&gt;E2393, E2390-(ABS(E2373-E2393)/20), E2390+(ABS(E2373-E2393)/20))</f>
        <v>289800995.12004024</v>
      </c>
      <c r="F2391" s="15">
        <f>IF(F2373&gt;F2393, F2390-(ABS(F2373-F2393)/20), F2390+(ABS(F2373-F2393)/20))</f>
        <v>180073989.84930491</v>
      </c>
    </row>
    <row r="2392" spans="2:6" x14ac:dyDescent="0.3">
      <c r="B2392" s="10">
        <v>159.19</v>
      </c>
      <c r="C2392" s="37">
        <v>47039</v>
      </c>
      <c r="D2392" s="14">
        <f>IF(D2373&gt;D2393, D2391-(ABS(D2373-D2393)/20), D2391+(ABS(D2373-D2393)/20))</f>
        <v>1.9305999999999994</v>
      </c>
      <c r="E2392" s="15">
        <f>IF(E2373&gt;E2393, E2391-(ABS(E2373-E2393)/20), E2391+(ABS(E2373-E2393)/20))</f>
        <v>288813649.17342025</v>
      </c>
      <c r="F2392" s="15">
        <f>IF(F2373&gt;F2393, F2391-(ABS(F2373-F2393)/20), F2391+(ABS(F2373-F2393)/20))</f>
        <v>179460481.52130294</v>
      </c>
    </row>
    <row r="2393" spans="2:6" x14ac:dyDescent="0.3">
      <c r="B2393" s="10">
        <v>160</v>
      </c>
      <c r="C2393" s="36">
        <v>47040</v>
      </c>
      <c r="D2393" s="11">
        <v>1.9239999999999999</v>
      </c>
      <c r="E2393" s="12">
        <f>D2393*149597870.7</f>
        <v>287826303.22679996</v>
      </c>
      <c r="F2393" s="12">
        <f>E2393/1.609344</f>
        <v>178846973.19330108</v>
      </c>
    </row>
    <row r="2394" spans="2:6" x14ac:dyDescent="0.3">
      <c r="B2394" s="10">
        <v>160.01</v>
      </c>
      <c r="C2394" s="37">
        <v>47041</v>
      </c>
      <c r="D2394" s="14">
        <f>IF(D2393&gt;D2403, D2393-(ABS(D2393-D2403)/10), D2393+(ABS(D2393-D2403)/10))</f>
        <v>1.9164999999999999</v>
      </c>
      <c r="E2394" s="15">
        <f>IF(E2393&gt;E2403, E2393-(ABS(E2393-E2403)/10), E2393+(ABS(E2393-E2403)/10))</f>
        <v>286704319.19654995</v>
      </c>
      <c r="F2394" s="15">
        <f>IF(F2393&gt;F2403, F2393-(ABS(F2393-F2403)/10), F2393+(ABS(F2393-F2403)/10))</f>
        <v>178149804.63875338</v>
      </c>
    </row>
    <row r="2395" spans="2:6" x14ac:dyDescent="0.3">
      <c r="B2395" s="10">
        <v>160.02000000000001</v>
      </c>
      <c r="C2395" s="37">
        <v>47042</v>
      </c>
      <c r="D2395" s="14">
        <f>IF(D2393&gt;D2403, D2394-(ABS(D2393-D2403)/10), D2394+(ABS(D2393-D2403)/10))</f>
        <v>1.9089999999999998</v>
      </c>
      <c r="E2395" s="15">
        <f>IF(E2393&gt;E2403, E2394-(ABS(E2393-E2403)/10), E2394+(ABS(E2393-E2403)/10))</f>
        <v>285582335.16629994</v>
      </c>
      <c r="F2395" s="15">
        <f>IF(F2393&gt;F2403, F2394-(ABS(F2393-F2403)/10), F2394+(ABS(F2393-F2403)/10))</f>
        <v>177452636.08420569</v>
      </c>
    </row>
    <row r="2396" spans="2:6" x14ac:dyDescent="0.3">
      <c r="B2396" s="10">
        <v>160.03</v>
      </c>
      <c r="C2396" s="37">
        <v>47043</v>
      </c>
      <c r="D2396" s="14">
        <f>IF(D2393&gt;D2403, D2395-(ABS(D2393-D2403)/10), D2395+(ABS(D2393-D2403)/10))</f>
        <v>1.9014999999999997</v>
      </c>
      <c r="E2396" s="15">
        <f>IF(E2393&gt;E2403, E2395-(ABS(E2393-E2403)/10), E2395+(ABS(E2393-E2403)/10))</f>
        <v>284460351.13604993</v>
      </c>
      <c r="F2396" s="15">
        <f>IF(F2393&gt;F2403, F2395-(ABS(F2393-F2403)/10), F2395+(ABS(F2393-F2403)/10))</f>
        <v>176755467.52965799</v>
      </c>
    </row>
    <row r="2397" spans="2:6" x14ac:dyDescent="0.3">
      <c r="B2397" s="10">
        <v>160.04</v>
      </c>
      <c r="C2397" s="37">
        <v>47044</v>
      </c>
      <c r="D2397" s="14">
        <f>IF(D2393&gt;D2403, D2396-(ABS(D2393-D2403)/10), D2396+(ABS(D2393-D2403)/10))</f>
        <v>1.8939999999999997</v>
      </c>
      <c r="E2397" s="15">
        <f>IF(E2393&gt;E2403, E2396-(ABS(E2393-E2403)/10), E2396+(ABS(E2393-E2403)/10))</f>
        <v>283338367.10579991</v>
      </c>
      <c r="F2397" s="15">
        <f>IF(F2393&gt;F2403, F2396-(ABS(F2393-F2403)/10), F2396+(ABS(F2393-F2403)/10))</f>
        <v>176058298.97511029</v>
      </c>
    </row>
    <row r="2398" spans="2:6" x14ac:dyDescent="0.3">
      <c r="B2398" s="10">
        <v>160.05000000000001</v>
      </c>
      <c r="C2398" s="37">
        <v>47045</v>
      </c>
      <c r="D2398" s="14">
        <f>IF(D2393&gt;D2403, D2397-(ABS(D2393-D2403)/10), D2397+(ABS(D2393-D2403)/10))</f>
        <v>1.8864999999999996</v>
      </c>
      <c r="E2398" s="15">
        <f>IF(E2393&gt;E2403, E2397-(ABS(E2393-E2403)/10), E2397+(ABS(E2393-E2403)/10))</f>
        <v>282216383.0755499</v>
      </c>
      <c r="F2398" s="15">
        <f>IF(F2393&gt;F2403, F2397-(ABS(F2393-F2403)/10), F2397+(ABS(F2393-F2403)/10))</f>
        <v>175361130.4205626</v>
      </c>
    </row>
    <row r="2399" spans="2:6" x14ac:dyDescent="0.3">
      <c r="B2399" s="10">
        <v>160.06</v>
      </c>
      <c r="C2399" s="37">
        <v>47046</v>
      </c>
      <c r="D2399" s="14">
        <f>IF(D2393&gt;D2403, D2398-(ABS(D2393-D2403)/10), D2398+(ABS(D2393-D2403)/10))</f>
        <v>1.8789999999999996</v>
      </c>
      <c r="E2399" s="15">
        <f>IF(E2393&gt;E2403, E2398-(ABS(E2393-E2403)/10), E2398+(ABS(E2393-E2403)/10))</f>
        <v>281094399.04529989</v>
      </c>
      <c r="F2399" s="15">
        <f>IF(F2393&gt;F2403, F2398-(ABS(F2393-F2403)/10), F2398+(ABS(F2393-F2403)/10))</f>
        <v>174663961.8660149</v>
      </c>
    </row>
    <row r="2400" spans="2:6" x14ac:dyDescent="0.3">
      <c r="B2400" s="10">
        <v>160.07</v>
      </c>
      <c r="C2400" s="37">
        <v>47047</v>
      </c>
      <c r="D2400" s="14">
        <f>IF(D2393&gt;D2403, D2399-(ABS(D2393-D2403)/10), D2399+(ABS(D2393-D2403)/10))</f>
        <v>1.8714999999999995</v>
      </c>
      <c r="E2400" s="15">
        <f>IF(E2393&gt;E2403, E2399-(ABS(E2393-E2403)/10), E2399+(ABS(E2393-E2403)/10))</f>
        <v>279972415.01504987</v>
      </c>
      <c r="F2400" s="15">
        <f>IF(F2393&gt;F2403, F2399-(ABS(F2393-F2403)/10), F2399+(ABS(F2393-F2403)/10))</f>
        <v>173966793.3114672</v>
      </c>
    </row>
    <row r="2401" spans="2:6" x14ac:dyDescent="0.3">
      <c r="B2401" s="10">
        <v>160.08000000000001</v>
      </c>
      <c r="C2401" s="37">
        <v>47048</v>
      </c>
      <c r="D2401" s="14">
        <f>IF(D2393&gt;D2403, D2400-(ABS(D2393-D2403)/10), D2400+(ABS(D2393-D2403)/10))</f>
        <v>1.8639999999999994</v>
      </c>
      <c r="E2401" s="15">
        <f>IF(E2393&gt;E2403, E2400-(ABS(E2393-E2403)/10), E2400+(ABS(E2393-E2403)/10))</f>
        <v>278850430.98479986</v>
      </c>
      <c r="F2401" s="15">
        <f>IF(F2393&gt;F2403, F2400-(ABS(F2393-F2403)/10), F2400+(ABS(F2393-F2403)/10))</f>
        <v>173269624.7569195</v>
      </c>
    </row>
    <row r="2402" spans="2:6" x14ac:dyDescent="0.3">
      <c r="B2402" s="10">
        <v>160.09</v>
      </c>
      <c r="C2402" s="37">
        <v>47049</v>
      </c>
      <c r="D2402" s="14">
        <f>IF(D2393&gt;D2403, D2401-(ABS(D2393-D2403)/10), D2401+(ABS(D2393-D2403)/10))</f>
        <v>1.8564999999999994</v>
      </c>
      <c r="E2402" s="15">
        <f>IF(E2393&gt;E2403, E2401-(ABS(E2393-E2403)/10), E2401+(ABS(E2393-E2403)/10))</f>
        <v>277728446.95454985</v>
      </c>
      <c r="F2402" s="15">
        <f>IF(F2393&gt;F2403, F2401-(ABS(F2393-F2403)/10), F2401+(ABS(F2393-F2403)/10))</f>
        <v>172572456.20237181</v>
      </c>
    </row>
    <row r="2403" spans="2:6" x14ac:dyDescent="0.3">
      <c r="B2403" s="10">
        <v>161</v>
      </c>
      <c r="C2403" s="36">
        <v>47050</v>
      </c>
      <c r="D2403" s="11">
        <v>1.849</v>
      </c>
      <c r="E2403" s="12">
        <f>D2403*149597870.7</f>
        <v>276606462.92429996</v>
      </c>
      <c r="F2403" s="12">
        <f>E2403/1.609344</f>
        <v>171875287.64782417</v>
      </c>
    </row>
    <row r="2404" spans="2:6" x14ac:dyDescent="0.3">
      <c r="B2404" s="10">
        <v>161.01</v>
      </c>
      <c r="C2404" s="37">
        <v>47051</v>
      </c>
      <c r="D2404" s="14">
        <f>IF(D2403&gt;D2423, D2403-(ABS(D2403-D2423)/20), D2403+(ABS(D2403-D2423)/20))</f>
        <v>1.8408499999999999</v>
      </c>
      <c r="E2404" s="15">
        <f>IF(E2403&gt;E2423, E2403-(ABS(E2403-E2423)/20), E2403+(ABS(E2403-E2423)/20))</f>
        <v>275387240.27809495</v>
      </c>
      <c r="F2404" s="15">
        <f>IF(F2403&gt;F2423, F2403-(ABS(F2403-F2423)/20), F2403+(ABS(F2403-F2423)/20))</f>
        <v>171117697.81854901</v>
      </c>
    </row>
    <row r="2405" spans="2:6" x14ac:dyDescent="0.3">
      <c r="B2405" s="10">
        <v>161.02000000000001</v>
      </c>
      <c r="C2405" s="37">
        <v>47052</v>
      </c>
      <c r="D2405" s="14">
        <f>IF(D2403&gt;D2423, D2404-(ABS(D2403-D2423)/20), D2404+(ABS(D2403-D2423)/20))</f>
        <v>1.8326999999999998</v>
      </c>
      <c r="E2405" s="15">
        <f>IF(E2403&gt;E2423, E2404-(ABS(E2403-E2423)/20), E2404+(ABS(E2403-E2423)/20))</f>
        <v>274168017.63188994</v>
      </c>
      <c r="F2405" s="15">
        <f>IF(F2403&gt;F2423, F2404-(ABS(F2403-F2423)/20), F2404+(ABS(F2403-F2423)/20))</f>
        <v>170360107.98927385</v>
      </c>
    </row>
    <row r="2406" spans="2:6" x14ac:dyDescent="0.3">
      <c r="B2406" s="10">
        <v>161.03</v>
      </c>
      <c r="C2406" s="37">
        <v>47053</v>
      </c>
      <c r="D2406" s="14">
        <f>IF(D2403&gt;D2423, D2405-(ABS(D2403-D2423)/20), D2405+(ABS(D2403-D2423)/20))</f>
        <v>1.8245499999999997</v>
      </c>
      <c r="E2406" s="15">
        <f>IF(E2403&gt;E2423, E2405-(ABS(E2403-E2423)/20), E2405+(ABS(E2403-E2423)/20))</f>
        <v>272948794.98568493</v>
      </c>
      <c r="F2406" s="15">
        <f>IF(F2403&gt;F2423, F2405-(ABS(F2403-F2423)/20), F2405+(ABS(F2403-F2423)/20))</f>
        <v>169602518.15999869</v>
      </c>
    </row>
    <row r="2407" spans="2:6" x14ac:dyDescent="0.3">
      <c r="B2407" s="10">
        <v>161.04</v>
      </c>
      <c r="C2407" s="37">
        <v>47054</v>
      </c>
      <c r="D2407" s="14">
        <f>IF(D2403&gt;D2423, D2406-(ABS(D2403-D2423)/20), D2406+(ABS(D2403-D2423)/20))</f>
        <v>1.8163999999999996</v>
      </c>
      <c r="E2407" s="15">
        <f>IF(E2403&gt;E2423, E2406-(ABS(E2403-E2423)/20), E2406+(ABS(E2403-E2423)/20))</f>
        <v>271729572.33947992</v>
      </c>
      <c r="F2407" s="15">
        <f>IF(F2403&gt;F2423, F2406-(ABS(F2403-F2423)/20), F2406+(ABS(F2403-F2423)/20))</f>
        <v>168844928.33072352</v>
      </c>
    </row>
    <row r="2408" spans="2:6" x14ac:dyDescent="0.3">
      <c r="B2408" s="10">
        <v>161.05000000000001</v>
      </c>
      <c r="C2408" s="37">
        <v>47055</v>
      </c>
      <c r="D2408" s="14">
        <f>IF(D2403&gt;D2423, D2407-(ABS(D2403-D2423)/20), D2407+(ABS(D2403-D2423)/20))</f>
        <v>1.8082499999999995</v>
      </c>
      <c r="E2408" s="15">
        <f>IF(E2403&gt;E2423, E2407-(ABS(E2403-E2423)/20), E2407+(ABS(E2403-E2423)/20))</f>
        <v>270510349.69327492</v>
      </c>
      <c r="F2408" s="15">
        <f>IF(F2403&gt;F2423, F2407-(ABS(F2403-F2423)/20), F2407+(ABS(F2403-F2423)/20))</f>
        <v>168087338.50144836</v>
      </c>
    </row>
    <row r="2409" spans="2:6" x14ac:dyDescent="0.3">
      <c r="B2409" s="10">
        <v>161.06</v>
      </c>
      <c r="C2409" s="37">
        <v>47056</v>
      </c>
      <c r="D2409" s="14">
        <f>IF(D2403&gt;D2423, D2408-(ABS(D2403-D2423)/20), D2408+(ABS(D2403-D2423)/20))</f>
        <v>1.8000999999999994</v>
      </c>
      <c r="E2409" s="15">
        <f>IF(E2403&gt;E2423, E2408-(ABS(E2403-E2423)/20), E2408+(ABS(E2403-E2423)/20))</f>
        <v>269291127.04706991</v>
      </c>
      <c r="F2409" s="15">
        <f>IF(F2403&gt;F2423, F2408-(ABS(F2403-F2423)/20), F2408+(ABS(F2403-F2423)/20))</f>
        <v>167329748.6721732</v>
      </c>
    </row>
    <row r="2410" spans="2:6" x14ac:dyDescent="0.3">
      <c r="B2410" s="10">
        <v>161.07</v>
      </c>
      <c r="C2410" s="37">
        <v>47057</v>
      </c>
      <c r="D2410" s="14">
        <f>IF(D2403&gt;D2423, D2409-(ABS(D2403-D2423)/20), D2409+(ABS(D2403-D2423)/20))</f>
        <v>1.7919499999999993</v>
      </c>
      <c r="E2410" s="15">
        <f>IF(E2403&gt;E2423, E2409-(ABS(E2403-E2423)/20), E2409+(ABS(E2403-E2423)/20))</f>
        <v>268071904.4008649</v>
      </c>
      <c r="F2410" s="15">
        <f>IF(F2403&gt;F2423, F2409-(ABS(F2403-F2423)/20), F2409+(ABS(F2403-F2423)/20))</f>
        <v>166572158.84289804</v>
      </c>
    </row>
    <row r="2411" spans="2:6" x14ac:dyDescent="0.3">
      <c r="B2411" s="10">
        <v>161.08000000000001</v>
      </c>
      <c r="C2411" s="37">
        <v>47058</v>
      </c>
      <c r="D2411" s="14">
        <f>IF(D2403&gt;D2423, D2410-(ABS(D2403-D2423)/20), D2410+(ABS(D2403-D2423)/20))</f>
        <v>1.7837999999999992</v>
      </c>
      <c r="E2411" s="15">
        <f>IF(E2403&gt;E2423, E2410-(ABS(E2403-E2423)/20), E2410+(ABS(E2403-E2423)/20))</f>
        <v>266852681.75465989</v>
      </c>
      <c r="F2411" s="15">
        <f>IF(F2403&gt;F2423, F2410-(ABS(F2403-F2423)/20), F2410+(ABS(F2403-F2423)/20))</f>
        <v>165814569.01362288</v>
      </c>
    </row>
    <row r="2412" spans="2:6" x14ac:dyDescent="0.3">
      <c r="B2412" s="10">
        <v>161.09</v>
      </c>
      <c r="C2412" s="37">
        <v>47059</v>
      </c>
      <c r="D2412" s="14">
        <f>IF(D2403&gt;D2423, D2411-(ABS(D2403-D2423)/20), D2411+(ABS(D2403-D2423)/20))</f>
        <v>1.7756499999999991</v>
      </c>
      <c r="E2412" s="15">
        <f>IF(E2403&gt;E2423, E2411-(ABS(E2403-E2423)/20), E2411+(ABS(E2403-E2423)/20))</f>
        <v>265633459.10845488</v>
      </c>
      <c r="F2412" s="15">
        <f>IF(F2403&gt;F2423, F2411-(ABS(F2403-F2423)/20), F2411+(ABS(F2403-F2423)/20))</f>
        <v>165056979.18434772</v>
      </c>
    </row>
    <row r="2413" spans="2:6" x14ac:dyDescent="0.3">
      <c r="B2413" s="10">
        <v>161.1</v>
      </c>
      <c r="C2413" s="37">
        <v>47060</v>
      </c>
      <c r="D2413" s="14">
        <f>IF(D2403&gt;D2423, D2412-(ABS(D2403-D2423)/20), D2412+(ABS(D2403-D2423)/20))</f>
        <v>1.767499999999999</v>
      </c>
      <c r="E2413" s="15">
        <f>IF(E2403&gt;E2423, E2412-(ABS(E2403-E2423)/20), E2412+(ABS(E2403-E2423)/20))</f>
        <v>264414236.46224988</v>
      </c>
      <c r="F2413" s="15">
        <f>IF(F2403&gt;F2423, F2412-(ABS(F2403-F2423)/20), F2412+(ABS(F2403-F2423)/20))</f>
        <v>164299389.35507256</v>
      </c>
    </row>
    <row r="2414" spans="2:6" x14ac:dyDescent="0.3">
      <c r="B2414" s="10">
        <v>161.11000000000001</v>
      </c>
      <c r="C2414" s="37">
        <v>47061</v>
      </c>
      <c r="D2414" s="14">
        <f>IF(D2403&gt;D2423, D2413-(ABS(D2403-D2423)/20), D2413+(ABS(D2403-D2423)/20))</f>
        <v>1.7593499999999989</v>
      </c>
      <c r="E2414" s="15">
        <f>IF(E2403&gt;E2423, E2413-(ABS(E2403-E2423)/20), E2413+(ABS(E2403-E2423)/20))</f>
        <v>263195013.81604487</v>
      </c>
      <c r="F2414" s="15">
        <f>IF(F2403&gt;F2423, F2413-(ABS(F2403-F2423)/20), F2413+(ABS(F2403-F2423)/20))</f>
        <v>163541799.5257974</v>
      </c>
    </row>
    <row r="2415" spans="2:6" x14ac:dyDescent="0.3">
      <c r="B2415" s="10">
        <v>161.12</v>
      </c>
      <c r="C2415" s="37">
        <v>47062</v>
      </c>
      <c r="D2415" s="14">
        <f>IF(D2403&gt;D2423, D2414-(ABS(D2403-D2423)/20), D2414+(ABS(D2403-D2423)/20))</f>
        <v>1.7511999999999988</v>
      </c>
      <c r="E2415" s="15">
        <f>IF(E2403&gt;E2423, E2414-(ABS(E2403-E2423)/20), E2414+(ABS(E2403-E2423)/20))</f>
        <v>261975791.16983986</v>
      </c>
      <c r="F2415" s="15">
        <f>IF(F2403&gt;F2423, F2414-(ABS(F2403-F2423)/20), F2414+(ABS(F2403-F2423)/20))</f>
        <v>162784209.69652224</v>
      </c>
    </row>
    <row r="2416" spans="2:6" x14ac:dyDescent="0.3">
      <c r="B2416" s="10">
        <v>161.13</v>
      </c>
      <c r="C2416" s="37">
        <v>47063</v>
      </c>
      <c r="D2416" s="14">
        <f>IF(D2403&gt;D2423, D2415-(ABS(D2403-D2423)/20), D2415+(ABS(D2403-D2423)/20))</f>
        <v>1.7430499999999987</v>
      </c>
      <c r="E2416" s="15">
        <f>IF(E2403&gt;E2423, E2415-(ABS(E2403-E2423)/20), E2415+(ABS(E2403-E2423)/20))</f>
        <v>260756568.52363485</v>
      </c>
      <c r="F2416" s="15">
        <f>IF(F2403&gt;F2423, F2415-(ABS(F2403-F2423)/20), F2415+(ABS(F2403-F2423)/20))</f>
        <v>162026619.86724707</v>
      </c>
    </row>
    <row r="2417" spans="2:6" x14ac:dyDescent="0.3">
      <c r="B2417" s="10">
        <v>161.13999999999999</v>
      </c>
      <c r="C2417" s="37">
        <v>47064</v>
      </c>
      <c r="D2417" s="14">
        <f>IF(D2403&gt;D2423, D2416-(ABS(D2403-D2423)/20), D2416+(ABS(D2403-D2423)/20))</f>
        <v>1.7348999999999986</v>
      </c>
      <c r="E2417" s="15">
        <f>IF(E2403&gt;E2423, E2416-(ABS(E2403-E2423)/20), E2416+(ABS(E2403-E2423)/20))</f>
        <v>259537345.87742984</v>
      </c>
      <c r="F2417" s="15">
        <f>IF(F2403&gt;F2423, F2416-(ABS(F2403-F2423)/20), F2416+(ABS(F2403-F2423)/20))</f>
        <v>161269030.03797191</v>
      </c>
    </row>
    <row r="2418" spans="2:6" x14ac:dyDescent="0.3">
      <c r="B2418" s="10">
        <v>161.15</v>
      </c>
      <c r="C2418" s="37">
        <v>47065</v>
      </c>
      <c r="D2418" s="14">
        <f>IF(D2403&gt;D2423, D2417-(ABS(D2403-D2423)/20), D2417+(ABS(D2403-D2423)/20))</f>
        <v>1.7267499999999985</v>
      </c>
      <c r="E2418" s="15">
        <f>IF(E2403&gt;E2423, E2417-(ABS(E2403-E2423)/20), E2417+(ABS(E2403-E2423)/20))</f>
        <v>258318123.23122483</v>
      </c>
      <c r="F2418" s="15">
        <f>IF(F2403&gt;F2423, F2417-(ABS(F2403-F2423)/20), F2417+(ABS(F2403-F2423)/20))</f>
        <v>160511440.20869675</v>
      </c>
    </row>
    <row r="2419" spans="2:6" x14ac:dyDescent="0.3">
      <c r="B2419" s="10">
        <v>161.16</v>
      </c>
      <c r="C2419" s="37">
        <v>47066</v>
      </c>
      <c r="D2419" s="14">
        <f>IF(D2403&gt;D2423, D2418-(ABS(D2403-D2423)/20), D2418+(ABS(D2403-D2423)/20))</f>
        <v>1.7185999999999984</v>
      </c>
      <c r="E2419" s="15">
        <f>IF(E2403&gt;E2423, E2418-(ABS(E2403-E2423)/20), E2418+(ABS(E2403-E2423)/20))</f>
        <v>257098900.58501983</v>
      </c>
      <c r="F2419" s="15">
        <f>IF(F2403&gt;F2423, F2418-(ABS(F2403-F2423)/20), F2418+(ABS(F2403-F2423)/20))</f>
        <v>159753850.37942159</v>
      </c>
    </row>
    <row r="2420" spans="2:6" x14ac:dyDescent="0.3">
      <c r="B2420" s="10">
        <v>161.16999999999999</v>
      </c>
      <c r="C2420" s="37">
        <v>47067</v>
      </c>
      <c r="D2420" s="14">
        <f>IF(D2403&gt;D2423, D2419-(ABS(D2403-D2423)/20), D2419+(ABS(D2403-D2423)/20))</f>
        <v>1.7104499999999982</v>
      </c>
      <c r="E2420" s="15">
        <f>IF(E2403&gt;E2423, E2419-(ABS(E2403-E2423)/20), E2419+(ABS(E2403-E2423)/20))</f>
        <v>255879677.93881482</v>
      </c>
      <c r="F2420" s="15">
        <f>IF(F2403&gt;F2423, F2419-(ABS(F2403-F2423)/20), F2419+(ABS(F2403-F2423)/20))</f>
        <v>158996260.55014643</v>
      </c>
    </row>
    <row r="2421" spans="2:6" x14ac:dyDescent="0.3">
      <c r="B2421" s="10">
        <v>161.18</v>
      </c>
      <c r="C2421" s="37">
        <v>47068</v>
      </c>
      <c r="D2421" s="14">
        <f>IF(D2403&gt;D2423, D2420-(ABS(D2403-D2423)/20), D2420+(ABS(D2403-D2423)/20))</f>
        <v>1.7022999999999981</v>
      </c>
      <c r="E2421" s="15">
        <f>IF(E2403&gt;E2423, E2420-(ABS(E2403-E2423)/20), E2420+(ABS(E2403-E2423)/20))</f>
        <v>254660455.29260981</v>
      </c>
      <c r="F2421" s="15">
        <f>IF(F2403&gt;F2423, F2420-(ABS(F2403-F2423)/20), F2420+(ABS(F2403-F2423)/20))</f>
        <v>158238670.72087127</v>
      </c>
    </row>
    <row r="2422" spans="2:6" x14ac:dyDescent="0.3">
      <c r="B2422" s="10">
        <v>161.19</v>
      </c>
      <c r="C2422" s="37">
        <v>47069</v>
      </c>
      <c r="D2422" s="14">
        <f>IF(D2403&gt;D2423, D2421-(ABS(D2403-D2423)/20), D2421+(ABS(D2403-D2423)/20))</f>
        <v>1.694149999999998</v>
      </c>
      <c r="E2422" s="15">
        <f>IF(E2403&gt;E2423, E2421-(ABS(E2403-E2423)/20), E2421+(ABS(E2403-E2423)/20))</f>
        <v>253441232.6464048</v>
      </c>
      <c r="F2422" s="15">
        <f>IF(F2403&gt;F2423, F2421-(ABS(F2403-F2423)/20), F2421+(ABS(F2403-F2423)/20))</f>
        <v>157481080.89159611</v>
      </c>
    </row>
    <row r="2423" spans="2:6" x14ac:dyDescent="0.3">
      <c r="B2423" s="10">
        <v>162</v>
      </c>
      <c r="C2423" s="36">
        <v>47070</v>
      </c>
      <c r="D2423" s="11">
        <v>1.6859999999999999</v>
      </c>
      <c r="E2423" s="12">
        <f>D2423*149597870.7</f>
        <v>252222010.00019997</v>
      </c>
      <c r="F2423" s="12">
        <f>E2423/1.609344</f>
        <v>156723491.06232101</v>
      </c>
    </row>
    <row r="2424" spans="2:6" x14ac:dyDescent="0.3">
      <c r="B2424" s="10">
        <v>162.01</v>
      </c>
      <c r="C2424" s="37">
        <v>47071</v>
      </c>
      <c r="D2424" s="14">
        <f>IF(D2423&gt;D2433, D2423-(ABS(D2423-D2433)/10), D2423+(ABS(D2423-D2433)/10))</f>
        <v>1.6772</v>
      </c>
      <c r="E2424" s="15">
        <f>IF(E2423&gt;E2433, E2423-(ABS(E2423-E2433)/10), E2423+(ABS(E2423-E2433)/10))</f>
        <v>250905548.73803997</v>
      </c>
      <c r="F2424" s="15">
        <f>IF(F2423&gt;F2433, F2423-(ABS(F2423-F2433)/10), F2423+(ABS(F2423-F2433)/10))</f>
        <v>155905479.95831838</v>
      </c>
    </row>
    <row r="2425" spans="2:6" x14ac:dyDescent="0.3">
      <c r="B2425" s="10">
        <v>162.02000000000001</v>
      </c>
      <c r="C2425" s="37">
        <v>47072</v>
      </c>
      <c r="D2425" s="14">
        <f>IF(D2423&gt;D2433, D2424-(ABS(D2423-D2433)/10), D2424+(ABS(D2423-D2433)/10))</f>
        <v>1.6684000000000001</v>
      </c>
      <c r="E2425" s="15">
        <f>IF(E2423&gt;E2433, E2424-(ABS(E2423-E2433)/10), E2424+(ABS(E2423-E2433)/10))</f>
        <v>249589087.47587997</v>
      </c>
      <c r="F2425" s="15">
        <f>IF(F2423&gt;F2433, F2424-(ABS(F2423-F2433)/10), F2424+(ABS(F2423-F2433)/10))</f>
        <v>155087468.85431576</v>
      </c>
    </row>
    <row r="2426" spans="2:6" x14ac:dyDescent="0.3">
      <c r="B2426" s="10">
        <v>162.03</v>
      </c>
      <c r="C2426" s="37">
        <v>47073</v>
      </c>
      <c r="D2426" s="14">
        <f>IF(D2423&gt;D2433, D2425-(ABS(D2423-D2433)/10), D2425+(ABS(D2423-D2433)/10))</f>
        <v>1.6596000000000002</v>
      </c>
      <c r="E2426" s="15">
        <f>IF(E2423&gt;E2433, E2425-(ABS(E2423-E2433)/10), E2425+(ABS(E2423-E2433)/10))</f>
        <v>248272626.21371996</v>
      </c>
      <c r="F2426" s="15">
        <f>IF(F2423&gt;F2433, F2425-(ABS(F2423-F2433)/10), F2425+(ABS(F2423-F2433)/10))</f>
        <v>154269457.75031313</v>
      </c>
    </row>
    <row r="2427" spans="2:6" x14ac:dyDescent="0.3">
      <c r="B2427" s="10">
        <v>162.04</v>
      </c>
      <c r="C2427" s="37">
        <v>47074</v>
      </c>
      <c r="D2427" s="14">
        <f>IF(D2423&gt;D2433, D2426-(ABS(D2423-D2433)/10), D2426+(ABS(D2423-D2433)/10))</f>
        <v>1.6508000000000003</v>
      </c>
      <c r="E2427" s="15">
        <f>IF(E2423&gt;E2433, E2426-(ABS(E2423-E2433)/10), E2426+(ABS(E2423-E2433)/10))</f>
        <v>246956164.95155996</v>
      </c>
      <c r="F2427" s="15">
        <f>IF(F2423&gt;F2433, F2426-(ABS(F2423-F2433)/10), F2426+(ABS(F2423-F2433)/10))</f>
        <v>153451446.64631051</v>
      </c>
    </row>
    <row r="2428" spans="2:6" x14ac:dyDescent="0.3">
      <c r="B2428" s="10">
        <v>162.05000000000001</v>
      </c>
      <c r="C2428" s="37">
        <v>47075</v>
      </c>
      <c r="D2428" s="14">
        <f>IF(D2423&gt;D2433, D2427-(ABS(D2423-D2433)/10), D2427+(ABS(D2423-D2433)/10))</f>
        <v>1.6420000000000003</v>
      </c>
      <c r="E2428" s="15">
        <f>IF(E2423&gt;E2433, E2427-(ABS(E2423-E2433)/10), E2427+(ABS(E2423-E2433)/10))</f>
        <v>245639703.68939996</v>
      </c>
      <c r="F2428" s="15">
        <f>IF(F2423&gt;F2433, F2427-(ABS(F2423-F2433)/10), F2427+(ABS(F2423-F2433)/10))</f>
        <v>152633435.54230788</v>
      </c>
    </row>
    <row r="2429" spans="2:6" x14ac:dyDescent="0.3">
      <c r="B2429" s="10">
        <v>162.06</v>
      </c>
      <c r="C2429" s="37">
        <v>47076</v>
      </c>
      <c r="D2429" s="14">
        <f>IF(D2423&gt;D2433, D2428-(ABS(D2423-D2433)/10), D2428+(ABS(D2423-D2433)/10))</f>
        <v>1.6332000000000004</v>
      </c>
      <c r="E2429" s="15">
        <f>IF(E2423&gt;E2433, E2428-(ABS(E2423-E2433)/10), E2428+(ABS(E2423-E2433)/10))</f>
        <v>244323242.42723995</v>
      </c>
      <c r="F2429" s="15">
        <f>IF(F2423&gt;F2433, F2428-(ABS(F2423-F2433)/10), F2428+(ABS(F2423-F2433)/10))</f>
        <v>151815424.43830526</v>
      </c>
    </row>
    <row r="2430" spans="2:6" x14ac:dyDescent="0.3">
      <c r="B2430" s="10">
        <v>162.07</v>
      </c>
      <c r="C2430" s="37">
        <v>47077</v>
      </c>
      <c r="D2430" s="14">
        <f>IF(D2423&gt;D2433, D2429-(ABS(D2423-D2433)/10), D2429+(ABS(D2423-D2433)/10))</f>
        <v>1.6244000000000005</v>
      </c>
      <c r="E2430" s="15">
        <f>IF(E2423&gt;E2433, E2429-(ABS(E2423-E2433)/10), E2429+(ABS(E2423-E2433)/10))</f>
        <v>243006781.16507995</v>
      </c>
      <c r="F2430" s="15">
        <f>IF(F2423&gt;F2433, F2429-(ABS(F2423-F2433)/10), F2429+(ABS(F2423-F2433)/10))</f>
        <v>150997413.33430263</v>
      </c>
    </row>
    <row r="2431" spans="2:6" x14ac:dyDescent="0.3">
      <c r="B2431" s="10">
        <v>162.08000000000001</v>
      </c>
      <c r="C2431" s="37">
        <v>47078</v>
      </c>
      <c r="D2431" s="14">
        <f>IF(D2423&gt;D2433, D2430-(ABS(D2423-D2433)/10), D2430+(ABS(D2423-D2433)/10))</f>
        <v>1.6156000000000006</v>
      </c>
      <c r="E2431" s="15">
        <f>IF(E2423&gt;E2433, E2430-(ABS(E2423-E2433)/10), E2430+(ABS(E2423-E2433)/10))</f>
        <v>241690319.90291995</v>
      </c>
      <c r="F2431" s="15">
        <f>IF(F2423&gt;F2433, F2430-(ABS(F2423-F2433)/10), F2430+(ABS(F2423-F2433)/10))</f>
        <v>150179402.23030001</v>
      </c>
    </row>
    <row r="2432" spans="2:6" x14ac:dyDescent="0.3">
      <c r="B2432" s="10">
        <v>162.09</v>
      </c>
      <c r="C2432" s="37">
        <v>47079</v>
      </c>
      <c r="D2432" s="14">
        <f>IF(D2423&gt;D2433, D2431-(ABS(D2423-D2433)/10), D2431+(ABS(D2423-D2433)/10))</f>
        <v>1.6068000000000007</v>
      </c>
      <c r="E2432" s="15">
        <f>IF(E2423&gt;E2433, E2431-(ABS(E2423-E2433)/10), E2431+(ABS(E2423-E2433)/10))</f>
        <v>240373858.64075994</v>
      </c>
      <c r="F2432" s="15">
        <f>IF(F2423&gt;F2433, F2431-(ABS(F2423-F2433)/10), F2431+(ABS(F2423-F2433)/10))</f>
        <v>149361391.12629738</v>
      </c>
    </row>
    <row r="2433" spans="2:6" x14ac:dyDescent="0.3">
      <c r="B2433" s="10">
        <v>163</v>
      </c>
      <c r="C2433" s="36">
        <v>47080</v>
      </c>
      <c r="D2433" s="11">
        <v>1.5980000000000001</v>
      </c>
      <c r="E2433" s="12">
        <f>D2433*149597870.7</f>
        <v>239057397.3786</v>
      </c>
      <c r="F2433" s="12">
        <f>E2433/1.609344</f>
        <v>148543380.02229479</v>
      </c>
    </row>
    <row r="2434" spans="2:6" x14ac:dyDescent="0.3">
      <c r="B2434" s="10">
        <v>163.01</v>
      </c>
      <c r="C2434" s="37">
        <v>47081</v>
      </c>
      <c r="D2434" s="14">
        <f>IF(D2433&gt;D2453, D2433-(ABS(D2433-D2453)/20), D2433+(ABS(D2433-D2453)/20))</f>
        <v>1.5886500000000001</v>
      </c>
      <c r="E2434" s="15">
        <f>IF(E2433&gt;E2453, E2433-(ABS(E2433-E2453)/20), E2433+(ABS(E2433-E2453)/20))</f>
        <v>237658657.28755501</v>
      </c>
      <c r="F2434" s="15">
        <f>IF(F2433&gt;F2453, F2433-(ABS(F2433-F2453)/20), F2433+(ABS(F2433-F2453)/20))</f>
        <v>147674243.22429201</v>
      </c>
    </row>
    <row r="2435" spans="2:6" x14ac:dyDescent="0.3">
      <c r="B2435" s="10">
        <v>163.02000000000001</v>
      </c>
      <c r="C2435" s="37">
        <v>47082</v>
      </c>
      <c r="D2435" s="14">
        <f>IF(D2433&gt;D2453, D2434-(ABS(D2433-D2453)/20), D2434+(ABS(D2433-D2453)/20))</f>
        <v>1.5793000000000001</v>
      </c>
      <c r="E2435" s="15">
        <f>IF(E2433&gt;E2453, E2434-(ABS(E2433-E2453)/20), E2434+(ABS(E2433-E2453)/20))</f>
        <v>236259917.19651002</v>
      </c>
      <c r="F2435" s="15">
        <f>IF(F2433&gt;F2453, F2434-(ABS(F2433-F2453)/20), F2434+(ABS(F2433-F2453)/20))</f>
        <v>146805106.42628923</v>
      </c>
    </row>
    <row r="2436" spans="2:6" x14ac:dyDescent="0.3">
      <c r="B2436" s="10">
        <v>163.03</v>
      </c>
      <c r="C2436" s="37">
        <v>47083</v>
      </c>
      <c r="D2436" s="14">
        <f>IF(D2433&gt;D2453, D2435-(ABS(D2433-D2453)/20), D2435+(ABS(D2433-D2453)/20))</f>
        <v>1.5699500000000002</v>
      </c>
      <c r="E2436" s="15">
        <f>IF(E2433&gt;E2453, E2435-(ABS(E2433-E2453)/20), E2435+(ABS(E2433-E2453)/20))</f>
        <v>234861177.10546502</v>
      </c>
      <c r="F2436" s="15">
        <f>IF(F2433&gt;F2453, F2435-(ABS(F2433-F2453)/20), F2435+(ABS(F2433-F2453)/20))</f>
        <v>145935969.62828645</v>
      </c>
    </row>
    <row r="2437" spans="2:6" x14ac:dyDescent="0.3">
      <c r="B2437" s="10">
        <v>163.04</v>
      </c>
      <c r="C2437" s="37">
        <v>47084</v>
      </c>
      <c r="D2437" s="14">
        <f>IF(D2433&gt;D2453, D2436-(ABS(D2433-D2453)/20), D2436+(ABS(D2433-D2453)/20))</f>
        <v>1.5606000000000002</v>
      </c>
      <c r="E2437" s="15">
        <f>IF(E2433&gt;E2453, E2436-(ABS(E2433-E2453)/20), E2436+(ABS(E2433-E2453)/20))</f>
        <v>233462437.01442003</v>
      </c>
      <c r="F2437" s="15">
        <f>IF(F2433&gt;F2453, F2436-(ABS(F2433-F2453)/20), F2436+(ABS(F2433-F2453)/20))</f>
        <v>145066832.83028367</v>
      </c>
    </row>
    <row r="2438" spans="2:6" x14ac:dyDescent="0.3">
      <c r="B2438" s="10">
        <v>163.05000000000001</v>
      </c>
      <c r="C2438" s="37">
        <v>47085</v>
      </c>
      <c r="D2438" s="14">
        <f>IF(D2433&gt;D2453, D2437-(ABS(D2433-D2453)/20), D2437+(ABS(D2433-D2453)/20))</f>
        <v>1.5512500000000002</v>
      </c>
      <c r="E2438" s="15">
        <f>IF(E2433&gt;E2453, E2437-(ABS(E2433-E2453)/20), E2437+(ABS(E2433-E2453)/20))</f>
        <v>232063696.92337504</v>
      </c>
      <c r="F2438" s="15">
        <f>IF(F2433&gt;F2453, F2437-(ABS(F2433-F2453)/20), F2437+(ABS(F2433-F2453)/20))</f>
        <v>144197696.03228089</v>
      </c>
    </row>
    <row r="2439" spans="2:6" x14ac:dyDescent="0.3">
      <c r="B2439" s="10">
        <v>163.06</v>
      </c>
      <c r="C2439" s="37">
        <v>47086</v>
      </c>
      <c r="D2439" s="14">
        <f>IF(D2433&gt;D2453, D2438-(ABS(D2433-D2453)/20), D2438+(ABS(D2433-D2453)/20))</f>
        <v>1.5419000000000003</v>
      </c>
      <c r="E2439" s="15">
        <f>IF(E2433&gt;E2453, E2438-(ABS(E2433-E2453)/20), E2438+(ABS(E2433-E2453)/20))</f>
        <v>230664956.83233005</v>
      </c>
      <c r="F2439" s="15">
        <f>IF(F2433&gt;F2453, F2438-(ABS(F2433-F2453)/20), F2438+(ABS(F2433-F2453)/20))</f>
        <v>143328559.23427811</v>
      </c>
    </row>
    <row r="2440" spans="2:6" x14ac:dyDescent="0.3">
      <c r="B2440" s="10">
        <v>163.07</v>
      </c>
      <c r="C2440" s="37">
        <v>47087</v>
      </c>
      <c r="D2440" s="14">
        <f>IF(D2433&gt;D2453, D2439-(ABS(D2433-D2453)/20), D2439+(ABS(D2433-D2453)/20))</f>
        <v>1.5325500000000003</v>
      </c>
      <c r="E2440" s="15">
        <f>IF(E2433&gt;E2453, E2439-(ABS(E2433-E2453)/20), E2439+(ABS(E2433-E2453)/20))</f>
        <v>229266216.74128506</v>
      </c>
      <c r="F2440" s="15">
        <f>IF(F2433&gt;F2453, F2439-(ABS(F2433-F2453)/20), F2439+(ABS(F2433-F2453)/20))</f>
        <v>142459422.43627533</v>
      </c>
    </row>
    <row r="2441" spans="2:6" x14ac:dyDescent="0.3">
      <c r="B2441" s="10">
        <v>163.08000000000001</v>
      </c>
      <c r="C2441" s="37">
        <v>47088</v>
      </c>
      <c r="D2441" s="14">
        <f>IF(D2433&gt;D2453, D2440-(ABS(D2433-D2453)/20), D2440+(ABS(D2433-D2453)/20))</f>
        <v>1.5232000000000003</v>
      </c>
      <c r="E2441" s="15">
        <f>IF(E2433&gt;E2453, E2440-(ABS(E2433-E2453)/20), E2440+(ABS(E2433-E2453)/20))</f>
        <v>227867476.65024006</v>
      </c>
      <c r="F2441" s="15">
        <f>IF(F2433&gt;F2453, F2440-(ABS(F2433-F2453)/20), F2440+(ABS(F2433-F2453)/20))</f>
        <v>141590285.63827255</v>
      </c>
    </row>
    <row r="2442" spans="2:6" x14ac:dyDescent="0.3">
      <c r="B2442" s="10">
        <v>163.09</v>
      </c>
      <c r="C2442" s="37">
        <v>47089</v>
      </c>
      <c r="D2442" s="14">
        <f>IF(D2433&gt;D2453, D2441-(ABS(D2433-D2453)/20), D2441+(ABS(D2433-D2453)/20))</f>
        <v>1.5138500000000004</v>
      </c>
      <c r="E2442" s="15">
        <f>IF(E2433&gt;E2453, E2441-(ABS(E2433-E2453)/20), E2441+(ABS(E2433-E2453)/20))</f>
        <v>226468736.55919507</v>
      </c>
      <c r="F2442" s="15">
        <f>IF(F2433&gt;F2453, F2441-(ABS(F2433-F2453)/20), F2441+(ABS(F2433-F2453)/20))</f>
        <v>140721148.84026977</v>
      </c>
    </row>
    <row r="2443" spans="2:6" x14ac:dyDescent="0.3">
      <c r="B2443" s="10">
        <v>163.1</v>
      </c>
      <c r="C2443" s="37">
        <v>47090</v>
      </c>
      <c r="D2443" s="14">
        <f>IF(D2433&gt;D2453, D2442-(ABS(D2433-D2453)/20), D2442+(ABS(D2433-D2453)/20))</f>
        <v>1.5045000000000004</v>
      </c>
      <c r="E2443" s="15">
        <f>IF(E2433&gt;E2453, E2442-(ABS(E2433-E2453)/20), E2442+(ABS(E2433-E2453)/20))</f>
        <v>225069996.46815008</v>
      </c>
      <c r="F2443" s="15">
        <f>IF(F2433&gt;F2453, F2442-(ABS(F2433-F2453)/20), F2442+(ABS(F2433-F2453)/20))</f>
        <v>139852012.04226699</v>
      </c>
    </row>
    <row r="2444" spans="2:6" x14ac:dyDescent="0.3">
      <c r="B2444" s="10">
        <v>163.11000000000001</v>
      </c>
      <c r="C2444" s="37">
        <v>47091</v>
      </c>
      <c r="D2444" s="14">
        <f>IF(D2433&gt;D2453, D2443-(ABS(D2433-D2453)/20), D2443+(ABS(D2433-D2453)/20))</f>
        <v>1.4951500000000004</v>
      </c>
      <c r="E2444" s="15">
        <f>IF(E2433&gt;E2453, E2443-(ABS(E2433-E2453)/20), E2443+(ABS(E2433-E2453)/20))</f>
        <v>223671256.37710509</v>
      </c>
      <c r="F2444" s="15">
        <f>IF(F2433&gt;F2453, F2443-(ABS(F2433-F2453)/20), F2443+(ABS(F2433-F2453)/20))</f>
        <v>138982875.24426422</v>
      </c>
    </row>
    <row r="2445" spans="2:6" x14ac:dyDescent="0.3">
      <c r="B2445" s="10">
        <v>163.12</v>
      </c>
      <c r="C2445" s="37">
        <v>47092</v>
      </c>
      <c r="D2445" s="14">
        <f>IF(D2433&gt;D2453, D2444-(ABS(D2433-D2453)/20), D2444+(ABS(D2433-D2453)/20))</f>
        <v>1.4858000000000005</v>
      </c>
      <c r="E2445" s="15">
        <f>IF(E2433&gt;E2453, E2444-(ABS(E2433-E2453)/20), E2444+(ABS(E2433-E2453)/20))</f>
        <v>222272516.28606009</v>
      </c>
      <c r="F2445" s="15">
        <f>IF(F2433&gt;F2453, F2444-(ABS(F2433-F2453)/20), F2444+(ABS(F2433-F2453)/20))</f>
        <v>138113738.44626144</v>
      </c>
    </row>
    <row r="2446" spans="2:6" x14ac:dyDescent="0.3">
      <c r="B2446" s="10">
        <v>163.13</v>
      </c>
      <c r="C2446" s="37">
        <v>47093</v>
      </c>
      <c r="D2446" s="14">
        <f>IF(D2433&gt;D2453, D2445-(ABS(D2433-D2453)/20), D2445+(ABS(D2433-D2453)/20))</f>
        <v>1.4764500000000005</v>
      </c>
      <c r="E2446" s="15">
        <f>IF(E2433&gt;E2453, E2445-(ABS(E2433-E2453)/20), E2445+(ABS(E2433-E2453)/20))</f>
        <v>220873776.1950151</v>
      </c>
      <c r="F2446" s="15">
        <f>IF(F2433&gt;F2453, F2445-(ABS(F2433-F2453)/20), F2445+(ABS(F2433-F2453)/20))</f>
        <v>137244601.64825866</v>
      </c>
    </row>
    <row r="2447" spans="2:6" x14ac:dyDescent="0.3">
      <c r="B2447" s="10">
        <v>163.13999999999999</v>
      </c>
      <c r="C2447" s="37">
        <v>47094</v>
      </c>
      <c r="D2447" s="14">
        <f>IF(D2433&gt;D2453, D2446-(ABS(D2433-D2453)/20), D2446+(ABS(D2433-D2453)/20))</f>
        <v>1.4671000000000005</v>
      </c>
      <c r="E2447" s="15">
        <f>IF(E2433&gt;E2453, E2446-(ABS(E2433-E2453)/20), E2446+(ABS(E2433-E2453)/20))</f>
        <v>219475036.10397011</v>
      </c>
      <c r="F2447" s="15">
        <f>IF(F2433&gt;F2453, F2446-(ABS(F2433-F2453)/20), F2446+(ABS(F2433-F2453)/20))</f>
        <v>136375464.85025588</v>
      </c>
    </row>
    <row r="2448" spans="2:6" x14ac:dyDescent="0.3">
      <c r="B2448" s="10">
        <v>163.15</v>
      </c>
      <c r="C2448" s="37">
        <v>47095</v>
      </c>
      <c r="D2448" s="14">
        <f>IF(D2433&gt;D2453, D2447-(ABS(D2433-D2453)/20), D2447+(ABS(D2433-D2453)/20))</f>
        <v>1.4577500000000005</v>
      </c>
      <c r="E2448" s="15">
        <f>IF(E2433&gt;E2453, E2447-(ABS(E2433-E2453)/20), E2447+(ABS(E2433-E2453)/20))</f>
        <v>218076296.01292512</v>
      </c>
      <c r="F2448" s="15">
        <f>IF(F2433&gt;F2453, F2447-(ABS(F2433-F2453)/20), F2447+(ABS(F2433-F2453)/20))</f>
        <v>135506328.0522531</v>
      </c>
    </row>
    <row r="2449" spans="2:6" x14ac:dyDescent="0.3">
      <c r="B2449" s="10">
        <v>163.16</v>
      </c>
      <c r="C2449" s="37">
        <v>47096</v>
      </c>
      <c r="D2449" s="14">
        <f>IF(D2433&gt;D2453, D2448-(ABS(D2433-D2453)/20), D2448+(ABS(D2433-D2453)/20))</f>
        <v>1.4484000000000006</v>
      </c>
      <c r="E2449" s="15">
        <f>IF(E2433&gt;E2453, E2448-(ABS(E2433-E2453)/20), E2448+(ABS(E2433-E2453)/20))</f>
        <v>216677555.92188013</v>
      </c>
      <c r="F2449" s="15">
        <f>IF(F2433&gt;F2453, F2448-(ABS(F2433-F2453)/20), F2448+(ABS(F2433-F2453)/20))</f>
        <v>134637191.25425032</v>
      </c>
    </row>
    <row r="2450" spans="2:6" x14ac:dyDescent="0.3">
      <c r="B2450" s="10">
        <v>163.16999999999999</v>
      </c>
      <c r="C2450" s="37">
        <v>47097</v>
      </c>
      <c r="D2450" s="14">
        <f>IF(D2433&gt;D2453, D2449-(ABS(D2433-D2453)/20), D2449+(ABS(D2433-D2453)/20))</f>
        <v>1.4390500000000006</v>
      </c>
      <c r="E2450" s="15">
        <f>IF(E2433&gt;E2453, E2449-(ABS(E2433-E2453)/20), E2449+(ABS(E2433-E2453)/20))</f>
        <v>215278815.83083513</v>
      </c>
      <c r="F2450" s="15">
        <f>IF(F2433&gt;F2453, F2449-(ABS(F2433-F2453)/20), F2449+(ABS(F2433-F2453)/20))</f>
        <v>133768054.45624752</v>
      </c>
    </row>
    <row r="2451" spans="2:6" x14ac:dyDescent="0.3">
      <c r="B2451" s="10">
        <v>163.18</v>
      </c>
      <c r="C2451" s="37">
        <v>47098</v>
      </c>
      <c r="D2451" s="14">
        <f>IF(D2433&gt;D2453, D2450-(ABS(D2433-D2453)/20), D2450+(ABS(D2433-D2453)/20))</f>
        <v>1.4297000000000006</v>
      </c>
      <c r="E2451" s="15">
        <f>IF(E2433&gt;E2453, E2450-(ABS(E2433-E2453)/20), E2450+(ABS(E2433-E2453)/20))</f>
        <v>213880075.73979014</v>
      </c>
      <c r="F2451" s="15">
        <f>IF(F2433&gt;F2453, F2450-(ABS(F2433-F2453)/20), F2450+(ABS(F2433-F2453)/20))</f>
        <v>132898917.65824473</v>
      </c>
    </row>
    <row r="2452" spans="2:6" x14ac:dyDescent="0.3">
      <c r="B2452" s="10">
        <v>163.19</v>
      </c>
      <c r="C2452" s="37">
        <v>47099</v>
      </c>
      <c r="D2452" s="14">
        <f>IF(D2433&gt;D2453, D2451-(ABS(D2433-D2453)/20), D2451+(ABS(D2433-D2453)/20))</f>
        <v>1.4203500000000007</v>
      </c>
      <c r="E2452" s="15">
        <f>IF(E2433&gt;E2453, E2451-(ABS(E2433-E2453)/20), E2451+(ABS(E2433-E2453)/20))</f>
        <v>212481335.64874515</v>
      </c>
      <c r="F2452" s="15">
        <f>IF(F2433&gt;F2453, F2451-(ABS(F2433-F2453)/20), F2451+(ABS(F2433-F2453)/20))</f>
        <v>132029780.86024193</v>
      </c>
    </row>
    <row r="2453" spans="2:6" x14ac:dyDescent="0.3">
      <c r="B2453" s="10">
        <v>164</v>
      </c>
      <c r="C2453" s="36">
        <v>47100</v>
      </c>
      <c r="D2453" s="11">
        <v>1.411</v>
      </c>
      <c r="E2453" s="12">
        <f>D2453*149597870.7</f>
        <v>211082595.55769998</v>
      </c>
      <c r="F2453" s="12">
        <f>E2453/1.609344</f>
        <v>131160644.06223901</v>
      </c>
    </row>
    <row r="2454" spans="2:6" x14ac:dyDescent="0.3">
      <c r="B2454" s="10">
        <v>164.01</v>
      </c>
      <c r="C2454" s="37">
        <v>47101</v>
      </c>
      <c r="D2454" s="14">
        <f>IF(D2453&gt;D2463, D2453-(ABS(D2453-D2463)/10), D2453+(ABS(D2453-D2463)/10))</f>
        <v>1.4013</v>
      </c>
      <c r="E2454" s="15">
        <f>IF(E2453&gt;E2463, E2453-(ABS(E2453-E2463)/10), E2453+(ABS(E2453-E2463)/10))</f>
        <v>209631496.21190998</v>
      </c>
      <c r="F2454" s="15">
        <f>IF(F2453&gt;F2463, F2453-(ABS(F2453-F2463)/10), F2453+(ABS(F2453-F2463)/10))</f>
        <v>130258972.73169066</v>
      </c>
    </row>
    <row r="2455" spans="2:6" x14ac:dyDescent="0.3">
      <c r="B2455" s="10">
        <v>164.02</v>
      </c>
      <c r="C2455" s="37">
        <v>47102</v>
      </c>
      <c r="D2455" s="14">
        <f>IF(D2453&gt;D2463, D2454-(ABS(D2453-D2463)/10), D2454+(ABS(D2453-D2463)/10))</f>
        <v>1.3915999999999999</v>
      </c>
      <c r="E2455" s="15">
        <f>IF(E2453&gt;E2463, E2454-(ABS(E2453-E2463)/10), E2454+(ABS(E2453-E2463)/10))</f>
        <v>208180396.86611998</v>
      </c>
      <c r="F2455" s="15">
        <f>IF(F2453&gt;F2463, F2454-(ABS(F2453-F2463)/10), F2454+(ABS(F2453-F2463)/10))</f>
        <v>129357301.40114231</v>
      </c>
    </row>
    <row r="2456" spans="2:6" x14ac:dyDescent="0.3">
      <c r="B2456" s="10">
        <v>164.03</v>
      </c>
      <c r="C2456" s="37">
        <v>47103</v>
      </c>
      <c r="D2456" s="14">
        <f>IF(D2453&gt;D2463, D2455-(ABS(D2453-D2463)/10), D2455+(ABS(D2453-D2463)/10))</f>
        <v>1.3818999999999999</v>
      </c>
      <c r="E2456" s="15">
        <f>IF(E2453&gt;E2463, E2455-(ABS(E2453-E2463)/10), E2455+(ABS(E2453-E2463)/10))</f>
        <v>206729297.52032998</v>
      </c>
      <c r="F2456" s="15">
        <f>IF(F2453&gt;F2463, F2455-(ABS(F2453-F2463)/10), F2455+(ABS(F2453-F2463)/10))</f>
        <v>128455630.07059397</v>
      </c>
    </row>
    <row r="2457" spans="2:6" x14ac:dyDescent="0.3">
      <c r="B2457" s="10">
        <v>164.04</v>
      </c>
      <c r="C2457" s="37">
        <v>47104</v>
      </c>
      <c r="D2457" s="14">
        <f>IF(D2453&gt;D2463, D2456-(ABS(D2453-D2463)/10), D2456+(ABS(D2453-D2463)/10))</f>
        <v>1.3721999999999999</v>
      </c>
      <c r="E2457" s="15">
        <f>IF(E2453&gt;E2463, E2456-(ABS(E2453-E2463)/10), E2456+(ABS(E2453-E2463)/10))</f>
        <v>205278198.17453998</v>
      </c>
      <c r="F2457" s="15">
        <f>IF(F2453&gt;F2463, F2456-(ABS(F2453-F2463)/10), F2456+(ABS(F2453-F2463)/10))</f>
        <v>127553958.74004562</v>
      </c>
    </row>
    <row r="2458" spans="2:6" x14ac:dyDescent="0.3">
      <c r="B2458" s="10">
        <v>164.05</v>
      </c>
      <c r="C2458" s="37">
        <v>47105</v>
      </c>
      <c r="D2458" s="14">
        <f>IF(D2453&gt;D2463, D2457-(ABS(D2453-D2463)/10), D2457+(ABS(D2453-D2463)/10))</f>
        <v>1.3624999999999998</v>
      </c>
      <c r="E2458" s="15">
        <f>IF(E2453&gt;E2463, E2457-(ABS(E2453-E2463)/10), E2457+(ABS(E2453-E2463)/10))</f>
        <v>203827098.82874998</v>
      </c>
      <c r="F2458" s="15">
        <f>IF(F2453&gt;F2463, F2457-(ABS(F2453-F2463)/10), F2457+(ABS(F2453-F2463)/10))</f>
        <v>126652287.40949728</v>
      </c>
    </row>
    <row r="2459" spans="2:6" x14ac:dyDescent="0.3">
      <c r="B2459" s="10">
        <v>164.06</v>
      </c>
      <c r="C2459" s="37">
        <v>47106</v>
      </c>
      <c r="D2459" s="14">
        <f>IF(D2453&gt;D2463, D2458-(ABS(D2453-D2463)/10), D2458+(ABS(D2453-D2463)/10))</f>
        <v>1.3527999999999998</v>
      </c>
      <c r="E2459" s="15">
        <f>IF(E2453&gt;E2463, E2458-(ABS(E2453-E2463)/10), E2458+(ABS(E2453-E2463)/10))</f>
        <v>202375999.48295999</v>
      </c>
      <c r="F2459" s="15">
        <f>IF(F2453&gt;F2463, F2458-(ABS(F2453-F2463)/10), F2458+(ABS(F2453-F2463)/10))</f>
        <v>125750616.07894893</v>
      </c>
    </row>
    <row r="2460" spans="2:6" x14ac:dyDescent="0.3">
      <c r="B2460" s="10">
        <v>164.07</v>
      </c>
      <c r="C2460" s="37">
        <v>47107</v>
      </c>
      <c r="D2460" s="14">
        <f>IF(D2453&gt;D2463, D2459-(ABS(D2453-D2463)/10), D2459+(ABS(D2453-D2463)/10))</f>
        <v>1.3430999999999997</v>
      </c>
      <c r="E2460" s="15">
        <f>IF(E2453&gt;E2463, E2459-(ABS(E2453-E2463)/10), E2459+(ABS(E2453-E2463)/10))</f>
        <v>200924900.13716999</v>
      </c>
      <c r="F2460" s="15">
        <f>IF(F2453&gt;F2463, F2459-(ABS(F2453-F2463)/10), F2459+(ABS(F2453-F2463)/10))</f>
        <v>124848944.74840058</v>
      </c>
    </row>
    <row r="2461" spans="2:6" x14ac:dyDescent="0.3">
      <c r="B2461" s="10">
        <v>164.08</v>
      </c>
      <c r="C2461" s="37">
        <v>47108</v>
      </c>
      <c r="D2461" s="14">
        <f>IF(D2453&gt;D2463, D2460-(ABS(D2453-D2463)/10), D2460+(ABS(D2453-D2463)/10))</f>
        <v>1.3333999999999997</v>
      </c>
      <c r="E2461" s="15">
        <f>IF(E2453&gt;E2463, E2460-(ABS(E2453-E2463)/10), E2460+(ABS(E2453-E2463)/10))</f>
        <v>199473800.79137999</v>
      </c>
      <c r="F2461" s="15">
        <f>IF(F2453&gt;F2463, F2460-(ABS(F2453-F2463)/10), F2460+(ABS(F2453-F2463)/10))</f>
        <v>123947273.41785224</v>
      </c>
    </row>
    <row r="2462" spans="2:6" x14ac:dyDescent="0.3">
      <c r="B2462" s="10">
        <v>164.09</v>
      </c>
      <c r="C2462" s="37">
        <v>47109</v>
      </c>
      <c r="D2462" s="14">
        <f>IF(D2453&gt;D2463, D2461-(ABS(D2453-D2463)/10), D2461+(ABS(D2453-D2463)/10))</f>
        <v>1.3236999999999997</v>
      </c>
      <c r="E2462" s="15">
        <f>IF(E2453&gt;E2463, E2461-(ABS(E2453-E2463)/10), E2461+(ABS(E2453-E2463)/10))</f>
        <v>198022701.44558999</v>
      </c>
      <c r="F2462" s="15">
        <f>IF(F2453&gt;F2463, F2461-(ABS(F2453-F2463)/10), F2461+(ABS(F2453-F2463)/10))</f>
        <v>123045602.08730389</v>
      </c>
    </row>
    <row r="2463" spans="2:6" x14ac:dyDescent="0.3">
      <c r="B2463" s="10">
        <v>165</v>
      </c>
      <c r="C2463" s="36">
        <v>47110</v>
      </c>
      <c r="D2463" s="11">
        <v>1.3140000000000001</v>
      </c>
      <c r="E2463" s="12">
        <f>D2463*149597870.7</f>
        <v>196571602.09979999</v>
      </c>
      <c r="F2463" s="12">
        <f>E2463/1.609344</f>
        <v>122143930.75675553</v>
      </c>
    </row>
    <row r="2464" spans="2:6" x14ac:dyDescent="0.3">
      <c r="B2464" s="10">
        <v>165.01</v>
      </c>
      <c r="C2464" s="37">
        <v>47111</v>
      </c>
      <c r="D2464" s="14">
        <f>IF(D2463&gt;D2483, D2463-(ABS(D2463-D2483)/20), D2463+(ABS(D2463-D2483)/20))</f>
        <v>1.3043</v>
      </c>
      <c r="E2464" s="15">
        <f>IF(E2463&gt;E2483, E2463-(ABS(E2463-E2483)/20), E2463+(ABS(E2463-E2483)/20))</f>
        <v>195120502.75400999</v>
      </c>
      <c r="F2464" s="15">
        <f>IF(F2463&gt;F2483, F2463-(ABS(F2463-F2483)/20), F2463+(ABS(F2463-F2483)/20))</f>
        <v>121242259.42620718</v>
      </c>
    </row>
    <row r="2465" spans="2:6" x14ac:dyDescent="0.3">
      <c r="B2465" s="10">
        <v>165.02</v>
      </c>
      <c r="C2465" s="37">
        <v>47112</v>
      </c>
      <c r="D2465" s="14">
        <f>IF(D2463&gt;D2483, D2464-(ABS(D2463-D2483)/20), D2464+(ABS(D2463-D2483)/20))</f>
        <v>1.2946</v>
      </c>
      <c r="E2465" s="15">
        <f>IF(E2463&gt;E2483, E2464-(ABS(E2463-E2483)/20), E2464+(ABS(E2463-E2483)/20))</f>
        <v>193669403.40821999</v>
      </c>
      <c r="F2465" s="15">
        <f>IF(F2463&gt;F2483, F2464-(ABS(F2463-F2483)/20), F2464+(ABS(F2463-F2483)/20))</f>
        <v>120340588.09565884</v>
      </c>
    </row>
    <row r="2466" spans="2:6" x14ac:dyDescent="0.3">
      <c r="B2466" s="10">
        <v>165.03</v>
      </c>
      <c r="C2466" s="37">
        <v>47113</v>
      </c>
      <c r="D2466" s="14">
        <f>IF(D2463&gt;D2483, D2465-(ABS(D2463-D2483)/20), D2465+(ABS(D2463-D2483)/20))</f>
        <v>1.2848999999999999</v>
      </c>
      <c r="E2466" s="15">
        <f>IF(E2463&gt;E2483, E2465-(ABS(E2463-E2483)/20), E2465+(ABS(E2463-E2483)/20))</f>
        <v>192218304.06242999</v>
      </c>
      <c r="F2466" s="15">
        <f>IF(F2463&gt;F2483, F2465-(ABS(F2463-F2483)/20), F2465+(ABS(F2463-F2483)/20))</f>
        <v>119438916.76511049</v>
      </c>
    </row>
    <row r="2467" spans="2:6" x14ac:dyDescent="0.3">
      <c r="B2467" s="10">
        <v>165.04</v>
      </c>
      <c r="C2467" s="37">
        <v>47114</v>
      </c>
      <c r="D2467" s="14">
        <f>IF(D2463&gt;D2483, D2466-(ABS(D2463-D2483)/20), D2466+(ABS(D2463-D2483)/20))</f>
        <v>1.2751999999999999</v>
      </c>
      <c r="E2467" s="15">
        <f>IF(E2463&gt;E2483, E2466-(ABS(E2463-E2483)/20), E2466+(ABS(E2463-E2483)/20))</f>
        <v>190767204.71664</v>
      </c>
      <c r="F2467" s="15">
        <f>IF(F2463&gt;F2483, F2466-(ABS(F2463-F2483)/20), F2466+(ABS(F2463-F2483)/20))</f>
        <v>118537245.43456215</v>
      </c>
    </row>
    <row r="2468" spans="2:6" x14ac:dyDescent="0.3">
      <c r="B2468" s="10">
        <v>165.05</v>
      </c>
      <c r="C2468" s="37">
        <v>47115</v>
      </c>
      <c r="D2468" s="14">
        <f>IF(D2463&gt;D2483, D2467-(ABS(D2463-D2483)/20), D2467+(ABS(D2463-D2483)/20))</f>
        <v>1.2654999999999998</v>
      </c>
      <c r="E2468" s="15">
        <f>IF(E2463&gt;E2483, E2467-(ABS(E2463-E2483)/20), E2467+(ABS(E2463-E2483)/20))</f>
        <v>189316105.37085</v>
      </c>
      <c r="F2468" s="15">
        <f>IF(F2463&gt;F2483, F2467-(ABS(F2463-F2483)/20), F2467+(ABS(F2463-F2483)/20))</f>
        <v>117635574.1040138</v>
      </c>
    </row>
    <row r="2469" spans="2:6" x14ac:dyDescent="0.3">
      <c r="B2469" s="10">
        <v>165.06</v>
      </c>
      <c r="C2469" s="37">
        <v>47116</v>
      </c>
      <c r="D2469" s="14">
        <f>IF(D2463&gt;D2483, D2468-(ABS(D2463-D2483)/20), D2468+(ABS(D2463-D2483)/20))</f>
        <v>1.2557999999999998</v>
      </c>
      <c r="E2469" s="15">
        <f>IF(E2463&gt;E2483, E2468-(ABS(E2463-E2483)/20), E2468+(ABS(E2463-E2483)/20))</f>
        <v>187865006.02506</v>
      </c>
      <c r="F2469" s="15">
        <f>IF(F2463&gt;F2483, F2468-(ABS(F2463-F2483)/20), F2468+(ABS(F2463-F2483)/20))</f>
        <v>116733902.77346545</v>
      </c>
    </row>
    <row r="2470" spans="2:6" x14ac:dyDescent="0.3">
      <c r="B2470" s="10">
        <v>165.07</v>
      </c>
      <c r="C2470" s="37">
        <v>47117</v>
      </c>
      <c r="D2470" s="14">
        <f>IF(D2463&gt;D2483, D2469-(ABS(D2463-D2483)/20), D2469+(ABS(D2463-D2483)/20))</f>
        <v>1.2460999999999998</v>
      </c>
      <c r="E2470" s="15">
        <f>IF(E2463&gt;E2483, E2469-(ABS(E2463-E2483)/20), E2469+(ABS(E2463-E2483)/20))</f>
        <v>186413906.67927</v>
      </c>
      <c r="F2470" s="15">
        <f>IF(F2463&gt;F2483, F2469-(ABS(F2463-F2483)/20), F2469+(ABS(F2463-F2483)/20))</f>
        <v>115832231.44291711</v>
      </c>
    </row>
    <row r="2471" spans="2:6" x14ac:dyDescent="0.3">
      <c r="B2471" s="10">
        <v>165.08</v>
      </c>
      <c r="C2471" s="37">
        <v>47118</v>
      </c>
      <c r="D2471" s="14">
        <f>IF(D2463&gt;D2483, D2470-(ABS(D2463-D2483)/20), D2470+(ABS(D2463-D2483)/20))</f>
        <v>1.2363999999999997</v>
      </c>
      <c r="E2471" s="15">
        <f>IF(E2463&gt;E2483, E2470-(ABS(E2463-E2483)/20), E2470+(ABS(E2463-E2483)/20))</f>
        <v>184962807.33348</v>
      </c>
      <c r="F2471" s="15">
        <f>IF(F2463&gt;F2483, F2470-(ABS(F2463-F2483)/20), F2470+(ABS(F2463-F2483)/20))</f>
        <v>114930560.11236876</v>
      </c>
    </row>
    <row r="2472" spans="2:6" x14ac:dyDescent="0.3">
      <c r="B2472" s="10">
        <v>165.09</v>
      </c>
      <c r="C2472" s="37">
        <v>47119</v>
      </c>
      <c r="D2472" s="14">
        <f>IF(D2463&gt;D2483, D2471-(ABS(D2463-D2483)/20), D2471+(ABS(D2463-D2483)/20))</f>
        <v>1.2266999999999997</v>
      </c>
      <c r="E2472" s="15">
        <f>IF(E2463&gt;E2483, E2471-(ABS(E2463-E2483)/20), E2471+(ABS(E2463-E2483)/20))</f>
        <v>183511707.98769</v>
      </c>
      <c r="F2472" s="15">
        <f>IF(F2463&gt;F2483, F2471-(ABS(F2463-F2483)/20), F2471+(ABS(F2463-F2483)/20))</f>
        <v>114028888.78182042</v>
      </c>
    </row>
    <row r="2473" spans="2:6" x14ac:dyDescent="0.3">
      <c r="B2473" s="10">
        <v>165.1</v>
      </c>
      <c r="C2473" s="37">
        <v>47120</v>
      </c>
      <c r="D2473" s="14">
        <f>IF(D2463&gt;D2483, D2472-(ABS(D2463-D2483)/20), D2472+(ABS(D2463-D2483)/20))</f>
        <v>1.2169999999999996</v>
      </c>
      <c r="E2473" s="15">
        <f>IF(E2463&gt;E2483, E2472-(ABS(E2463-E2483)/20), E2472+(ABS(E2463-E2483)/20))</f>
        <v>182060608.6419</v>
      </c>
      <c r="F2473" s="15">
        <f>IF(F2463&gt;F2483, F2472-(ABS(F2463-F2483)/20), F2472+(ABS(F2463-F2483)/20))</f>
        <v>113127217.45127207</v>
      </c>
    </row>
    <row r="2474" spans="2:6" x14ac:dyDescent="0.3">
      <c r="B2474" s="10">
        <v>165.11</v>
      </c>
      <c r="C2474" s="37">
        <v>47121</v>
      </c>
      <c r="D2474" s="14">
        <f>IF(D2463&gt;D2483, D2473-(ABS(D2463-D2483)/20), D2473+(ABS(D2463-D2483)/20))</f>
        <v>1.2072999999999996</v>
      </c>
      <c r="E2474" s="15">
        <f>IF(E2463&gt;E2483, E2473-(ABS(E2463-E2483)/20), E2473+(ABS(E2463-E2483)/20))</f>
        <v>180609509.29611</v>
      </c>
      <c r="F2474" s="15">
        <f>IF(F2463&gt;F2483, F2473-(ABS(F2463-F2483)/20), F2473+(ABS(F2463-F2483)/20))</f>
        <v>112225546.12072372</v>
      </c>
    </row>
    <row r="2475" spans="2:6" x14ac:dyDescent="0.3">
      <c r="B2475" s="10">
        <v>165.12</v>
      </c>
      <c r="C2475" s="37">
        <v>47122</v>
      </c>
      <c r="D2475" s="14">
        <f>IF(D2463&gt;D2483, D2474-(ABS(D2463-D2483)/20), D2474+(ABS(D2463-D2483)/20))</f>
        <v>1.1975999999999996</v>
      </c>
      <c r="E2475" s="15">
        <f>IF(E2463&gt;E2483, E2474-(ABS(E2463-E2483)/20), E2474+(ABS(E2463-E2483)/20))</f>
        <v>179158409.95032001</v>
      </c>
      <c r="F2475" s="15">
        <f>IF(F2463&gt;F2483, F2474-(ABS(F2463-F2483)/20), F2474+(ABS(F2463-F2483)/20))</f>
        <v>111323874.79017538</v>
      </c>
    </row>
    <row r="2476" spans="2:6" x14ac:dyDescent="0.3">
      <c r="B2476" s="10">
        <v>165.13</v>
      </c>
      <c r="C2476" s="37">
        <v>47123</v>
      </c>
      <c r="D2476" s="14">
        <f>IF(D2463&gt;D2483, D2475-(ABS(D2463-D2483)/20), D2475+(ABS(D2463-D2483)/20))</f>
        <v>1.1878999999999995</v>
      </c>
      <c r="E2476" s="15">
        <f>IF(E2463&gt;E2483, E2475-(ABS(E2463-E2483)/20), E2475+(ABS(E2463-E2483)/20))</f>
        <v>177707310.60453001</v>
      </c>
      <c r="F2476" s="15">
        <f>IF(F2463&gt;F2483, F2475-(ABS(F2463-F2483)/20), F2475+(ABS(F2463-F2483)/20))</f>
        <v>110422203.45962703</v>
      </c>
    </row>
    <row r="2477" spans="2:6" x14ac:dyDescent="0.3">
      <c r="B2477" s="10">
        <v>165.14</v>
      </c>
      <c r="C2477" s="37">
        <v>47124</v>
      </c>
      <c r="D2477" s="14">
        <f>IF(D2463&gt;D2483, D2476-(ABS(D2463-D2483)/20), D2476+(ABS(D2463-D2483)/20))</f>
        <v>1.1781999999999995</v>
      </c>
      <c r="E2477" s="15">
        <f>IF(E2463&gt;E2483, E2476-(ABS(E2463-E2483)/20), E2476+(ABS(E2463-E2483)/20))</f>
        <v>176256211.25874001</v>
      </c>
      <c r="F2477" s="15">
        <f>IF(F2463&gt;F2483, F2476-(ABS(F2463-F2483)/20), F2476+(ABS(F2463-F2483)/20))</f>
        <v>109520532.12907869</v>
      </c>
    </row>
    <row r="2478" spans="2:6" x14ac:dyDescent="0.3">
      <c r="B2478" s="10">
        <v>165.15</v>
      </c>
      <c r="C2478" s="37">
        <v>47125</v>
      </c>
      <c r="D2478" s="14">
        <f>IF(D2463&gt;D2483, D2477-(ABS(D2463-D2483)/20), D2477+(ABS(D2463-D2483)/20))</f>
        <v>1.1684999999999994</v>
      </c>
      <c r="E2478" s="15">
        <f>IF(E2463&gt;E2483, E2477-(ABS(E2463-E2483)/20), E2477+(ABS(E2463-E2483)/20))</f>
        <v>174805111.91295001</v>
      </c>
      <c r="F2478" s="15">
        <f>IF(F2463&gt;F2483, F2477-(ABS(F2463-F2483)/20), F2477+(ABS(F2463-F2483)/20))</f>
        <v>108618860.79853034</v>
      </c>
    </row>
    <row r="2479" spans="2:6" x14ac:dyDescent="0.3">
      <c r="B2479" s="10">
        <v>165.16</v>
      </c>
      <c r="C2479" s="37">
        <v>47126</v>
      </c>
      <c r="D2479" s="14">
        <f>IF(D2463&gt;D2483, D2478-(ABS(D2463-D2483)/20), D2478+(ABS(D2463-D2483)/20))</f>
        <v>1.1587999999999994</v>
      </c>
      <c r="E2479" s="15">
        <f>IF(E2463&gt;E2483, E2478-(ABS(E2463-E2483)/20), E2478+(ABS(E2463-E2483)/20))</f>
        <v>173354012.56716001</v>
      </c>
      <c r="F2479" s="15">
        <f>IF(F2463&gt;F2483, F2478-(ABS(F2463-F2483)/20), F2478+(ABS(F2463-F2483)/20))</f>
        <v>107717189.46798199</v>
      </c>
    </row>
    <row r="2480" spans="2:6" x14ac:dyDescent="0.3">
      <c r="B2480" s="10">
        <v>165.17</v>
      </c>
      <c r="C2480" s="37">
        <v>47127</v>
      </c>
      <c r="D2480" s="14">
        <f>IF(D2463&gt;D2483, D2479-(ABS(D2463-D2483)/20), D2479+(ABS(D2463-D2483)/20))</f>
        <v>1.1490999999999993</v>
      </c>
      <c r="E2480" s="15">
        <f>IF(E2463&gt;E2483, E2479-(ABS(E2463-E2483)/20), E2479+(ABS(E2463-E2483)/20))</f>
        <v>171902913.22137001</v>
      </c>
      <c r="F2480" s="15">
        <f>IF(F2463&gt;F2483, F2479-(ABS(F2463-F2483)/20), F2479+(ABS(F2463-F2483)/20))</f>
        <v>106815518.13743365</v>
      </c>
    </row>
    <row r="2481" spans="2:6" x14ac:dyDescent="0.3">
      <c r="B2481" s="10">
        <v>165.18</v>
      </c>
      <c r="C2481" s="37">
        <v>47128</v>
      </c>
      <c r="D2481" s="14">
        <f>IF(D2463&gt;D2483, D2480-(ABS(D2463-D2483)/20), D2480+(ABS(D2463-D2483)/20))</f>
        <v>1.1393999999999993</v>
      </c>
      <c r="E2481" s="15">
        <f>IF(E2463&gt;E2483, E2480-(ABS(E2463-E2483)/20), E2480+(ABS(E2463-E2483)/20))</f>
        <v>170451813.87558001</v>
      </c>
      <c r="F2481" s="15">
        <f>IF(F2463&gt;F2483, F2480-(ABS(F2463-F2483)/20), F2480+(ABS(F2463-F2483)/20))</f>
        <v>105913846.8068853</v>
      </c>
    </row>
    <row r="2482" spans="2:6" x14ac:dyDescent="0.3">
      <c r="B2482" s="10">
        <v>165.19</v>
      </c>
      <c r="C2482" s="37">
        <v>47129</v>
      </c>
      <c r="D2482" s="14">
        <f>IF(D2463&gt;D2483, D2481-(ABS(D2463-D2483)/20), D2481+(ABS(D2463-D2483)/20))</f>
        <v>1.1296999999999993</v>
      </c>
      <c r="E2482" s="15">
        <f>IF(E2463&gt;E2483, E2481-(ABS(E2463-E2483)/20), E2481+(ABS(E2463-E2483)/20))</f>
        <v>169000714.52979001</v>
      </c>
      <c r="F2482" s="15">
        <f>IF(F2463&gt;F2483, F2481-(ABS(F2463-F2483)/20), F2481+(ABS(F2463-F2483)/20))</f>
        <v>105012175.47633696</v>
      </c>
    </row>
    <row r="2483" spans="2:6" x14ac:dyDescent="0.3">
      <c r="B2483" s="10">
        <v>166</v>
      </c>
      <c r="C2483" s="36">
        <v>47130</v>
      </c>
      <c r="D2483" s="11">
        <v>1.1200000000000001</v>
      </c>
      <c r="E2483" s="12">
        <f>D2483*149597870.7</f>
        <v>167549615.18400002</v>
      </c>
      <c r="F2483" s="12">
        <f>E2483/1.609344</f>
        <v>104110504.1457886</v>
      </c>
    </row>
    <row r="2484" spans="2:6" x14ac:dyDescent="0.3">
      <c r="B2484" s="10">
        <v>166.01</v>
      </c>
      <c r="C2484" s="37">
        <v>47131</v>
      </c>
      <c r="D2484" s="14">
        <f>IF(D2483&gt;D2493, D2483-(ABS(D2483-D2493)/10), D2483+(ABS(D2483-D2493)/10))</f>
        <v>1.1105</v>
      </c>
      <c r="E2484" s="15">
        <f>IF(E2483&gt;E2493, E2483-(ABS(E2483-E2493)/10), E2483+(ABS(E2483-E2493)/10))</f>
        <v>166128435.41235</v>
      </c>
      <c r="F2484" s="15">
        <f>IF(F2483&gt;F2493, F2483-(ABS(F2483-F2493)/10), F2483+(ABS(F2483-F2493)/10))</f>
        <v>103227423.97669485</v>
      </c>
    </row>
    <row r="2485" spans="2:6" x14ac:dyDescent="0.3">
      <c r="B2485" s="10">
        <v>166.02</v>
      </c>
      <c r="C2485" s="37">
        <v>47132</v>
      </c>
      <c r="D2485" s="14">
        <f>IF(D2483&gt;D2493, D2484-(ABS(D2483-D2493)/10), D2484+(ABS(D2483-D2493)/10))</f>
        <v>1.101</v>
      </c>
      <c r="E2485" s="15">
        <f>IF(E2483&gt;E2493, E2484-(ABS(E2483-E2493)/10), E2484+(ABS(E2483-E2493)/10))</f>
        <v>164707255.64069998</v>
      </c>
      <c r="F2485" s="15">
        <f>IF(F2483&gt;F2493, F2484-(ABS(F2483-F2493)/10), F2484+(ABS(F2483-F2493)/10))</f>
        <v>102344343.80760111</v>
      </c>
    </row>
    <row r="2486" spans="2:6" x14ac:dyDescent="0.3">
      <c r="B2486" s="10">
        <v>166.03</v>
      </c>
      <c r="C2486" s="37">
        <v>47133</v>
      </c>
      <c r="D2486" s="14">
        <f>IF(D2483&gt;D2493, D2485-(ABS(D2483-D2493)/10), D2485+(ABS(D2483-D2493)/10))</f>
        <v>1.0914999999999999</v>
      </c>
      <c r="E2486" s="15">
        <f>IF(E2483&gt;E2493, E2485-(ABS(E2483-E2493)/10), E2485+(ABS(E2483-E2493)/10))</f>
        <v>163286075.86904997</v>
      </c>
      <c r="F2486" s="15">
        <f>IF(F2483&gt;F2493, F2485-(ABS(F2483-F2493)/10), F2485+(ABS(F2483-F2493)/10))</f>
        <v>101461263.63850737</v>
      </c>
    </row>
    <row r="2487" spans="2:6" x14ac:dyDescent="0.3">
      <c r="B2487" s="10">
        <v>166.04</v>
      </c>
      <c r="C2487" s="37">
        <v>47134</v>
      </c>
      <c r="D2487" s="14">
        <f>IF(D2483&gt;D2493, D2486-(ABS(D2483-D2493)/10), D2486+(ABS(D2483-D2493)/10))</f>
        <v>1.0819999999999999</v>
      </c>
      <c r="E2487" s="15">
        <f>IF(E2483&gt;E2493, E2486-(ABS(E2483-E2493)/10), E2486+(ABS(E2483-E2493)/10))</f>
        <v>161864896.09739995</v>
      </c>
      <c r="F2487" s="15">
        <f>IF(F2483&gt;F2493, F2486-(ABS(F2483-F2493)/10), F2486+(ABS(F2483-F2493)/10))</f>
        <v>100578183.46941362</v>
      </c>
    </row>
    <row r="2488" spans="2:6" x14ac:dyDescent="0.3">
      <c r="B2488" s="10">
        <v>166.05</v>
      </c>
      <c r="C2488" s="37">
        <v>47135</v>
      </c>
      <c r="D2488" s="14">
        <f>IF(D2483&gt;D2493, D2487-(ABS(D2483-D2493)/10), D2487+(ABS(D2483-D2493)/10))</f>
        <v>1.0724999999999998</v>
      </c>
      <c r="E2488" s="15">
        <f>IF(E2483&gt;E2493, E2487-(ABS(E2483-E2493)/10), E2487+(ABS(E2483-E2493)/10))</f>
        <v>160443716.32574993</v>
      </c>
      <c r="F2488" s="15">
        <f>IF(F2483&gt;F2493, F2487-(ABS(F2483-F2493)/10), F2487+(ABS(F2483-F2493)/10))</f>
        <v>99695103.30031988</v>
      </c>
    </row>
    <row r="2489" spans="2:6" x14ac:dyDescent="0.3">
      <c r="B2489" s="10">
        <v>166.06</v>
      </c>
      <c r="C2489" s="37">
        <v>47136</v>
      </c>
      <c r="D2489" s="14">
        <f>IF(D2483&gt;D2493, D2488-(ABS(D2483-D2493)/10), D2488+(ABS(D2483-D2493)/10))</f>
        <v>1.0629999999999997</v>
      </c>
      <c r="E2489" s="15">
        <f>IF(E2483&gt;E2493, E2488-(ABS(E2483-E2493)/10), E2488+(ABS(E2483-E2493)/10))</f>
        <v>159022536.55409992</v>
      </c>
      <c r="F2489" s="15">
        <f>IF(F2483&gt;F2493, F2488-(ABS(F2483-F2493)/10), F2488+(ABS(F2483-F2493)/10))</f>
        <v>98812023.131226137</v>
      </c>
    </row>
    <row r="2490" spans="2:6" x14ac:dyDescent="0.3">
      <c r="B2490" s="10">
        <v>166.07</v>
      </c>
      <c r="C2490" s="37">
        <v>47137</v>
      </c>
      <c r="D2490" s="14">
        <f>IF(D2483&gt;D2493, D2489-(ABS(D2483-D2493)/10), D2489+(ABS(D2483-D2493)/10))</f>
        <v>1.0534999999999997</v>
      </c>
      <c r="E2490" s="15">
        <f>IF(E2483&gt;E2493, E2489-(ABS(E2483-E2493)/10), E2489+(ABS(E2483-E2493)/10))</f>
        <v>157601356.7824499</v>
      </c>
      <c r="F2490" s="15">
        <f>IF(F2483&gt;F2493, F2489-(ABS(F2483-F2493)/10), F2489+(ABS(F2483-F2493)/10))</f>
        <v>97928942.962132394</v>
      </c>
    </row>
    <row r="2491" spans="2:6" x14ac:dyDescent="0.3">
      <c r="B2491" s="10">
        <v>166.08</v>
      </c>
      <c r="C2491" s="37">
        <v>47138</v>
      </c>
      <c r="D2491" s="14">
        <f>IF(D2483&gt;D2493, D2490-(ABS(D2483-D2493)/10), D2490+(ABS(D2483-D2493)/10))</f>
        <v>1.0439999999999996</v>
      </c>
      <c r="E2491" s="15">
        <f>IF(E2483&gt;E2493, E2490-(ABS(E2483-E2493)/10), E2490+(ABS(E2483-E2493)/10))</f>
        <v>156180177.01079988</v>
      </c>
      <c r="F2491" s="15">
        <f>IF(F2483&gt;F2493, F2490-(ABS(F2483-F2493)/10), F2490+(ABS(F2483-F2493)/10))</f>
        <v>97045862.793038651</v>
      </c>
    </row>
    <row r="2492" spans="2:6" x14ac:dyDescent="0.3">
      <c r="B2492" s="10">
        <v>166.09</v>
      </c>
      <c r="C2492" s="37">
        <v>47139</v>
      </c>
      <c r="D2492" s="14">
        <f>IF(D2483&gt;D2493, D2491-(ABS(D2483-D2493)/10), D2491+(ABS(D2483-D2493)/10))</f>
        <v>1.0344999999999995</v>
      </c>
      <c r="E2492" s="15">
        <f>IF(E2483&gt;E2493, E2491-(ABS(E2483-E2493)/10), E2491+(ABS(E2483-E2493)/10))</f>
        <v>154758997.23914987</v>
      </c>
      <c r="F2492" s="15">
        <f>IF(F2483&gt;F2493, F2491-(ABS(F2483-F2493)/10), F2491+(ABS(F2483-F2493)/10))</f>
        <v>96162782.623944908</v>
      </c>
    </row>
    <row r="2493" spans="2:6" x14ac:dyDescent="0.3">
      <c r="B2493" s="10">
        <v>167</v>
      </c>
      <c r="C2493" s="36">
        <v>47140</v>
      </c>
      <c r="D2493" s="11">
        <v>1.0249999999999999</v>
      </c>
      <c r="E2493" s="12">
        <f>D2493*149597870.7</f>
        <v>153337817.46749997</v>
      </c>
      <c r="F2493" s="12">
        <f>E2493/1.609344</f>
        <v>95279702.454851151</v>
      </c>
    </row>
    <row r="2494" spans="2:6" x14ac:dyDescent="0.3">
      <c r="B2494" s="10">
        <v>167.01</v>
      </c>
      <c r="C2494" s="37">
        <v>47141</v>
      </c>
      <c r="D2494" s="14">
        <f>IF(D2493&gt;D2513, D2493-(ABS(D2493-D2513)/20), D2493+(ABS(D2493-D2513)/20))</f>
        <v>1.016305</v>
      </c>
      <c r="E2494" s="15">
        <f>IF(E2493&gt;E2513, E2493-(ABS(E2493-E2513)/20), E2493+(ABS(E2493-E2513)/20))</f>
        <v>152037063.98176348</v>
      </c>
      <c r="F2494" s="15">
        <f>IF(F2493&gt;F2513, F2493-(ABS(F2493-F2513)/20), F2493+(ABS(F2493-F2513)/20))</f>
        <v>94471451.710612193</v>
      </c>
    </row>
    <row r="2495" spans="2:6" x14ac:dyDescent="0.3">
      <c r="B2495" s="10">
        <v>167.02</v>
      </c>
      <c r="C2495" s="37">
        <v>47142</v>
      </c>
      <c r="D2495" s="14">
        <f>IF(D2493&gt;D2513, D2494-(ABS(D2493-D2513)/20), D2494+(ABS(D2493-D2513)/20))</f>
        <v>1.0076100000000001</v>
      </c>
      <c r="E2495" s="15">
        <f>IF(E2493&gt;E2513, E2494-(ABS(E2493-E2513)/20), E2494+(ABS(E2493-E2513)/20))</f>
        <v>150736310.49602699</v>
      </c>
      <c r="F2495" s="15">
        <f>IF(F2493&gt;F2513, F2494-(ABS(F2493-F2513)/20), F2494+(ABS(F2493-F2513)/20))</f>
        <v>93663200.966373235</v>
      </c>
    </row>
    <row r="2496" spans="2:6" x14ac:dyDescent="0.3">
      <c r="B2496" s="10">
        <v>167.03</v>
      </c>
      <c r="C2496" s="37">
        <v>47143</v>
      </c>
      <c r="D2496" s="14">
        <f>IF(D2493&gt;D2513, D2495-(ABS(D2493-D2513)/20), D2495+(ABS(D2493-D2513)/20))</f>
        <v>0.99891500000000011</v>
      </c>
      <c r="E2496" s="15">
        <f>IF(E2493&gt;E2513, E2495-(ABS(E2493-E2513)/20), E2495+(ABS(E2493-E2513)/20))</f>
        <v>149435557.0102905</v>
      </c>
      <c r="F2496" s="15">
        <f>IF(F2493&gt;F2513, F2495-(ABS(F2493-F2513)/20), F2495+(ABS(F2493-F2513)/20))</f>
        <v>92854950.222134277</v>
      </c>
    </row>
    <row r="2497" spans="2:6" x14ac:dyDescent="0.3">
      <c r="B2497" s="10">
        <v>167.04</v>
      </c>
      <c r="C2497" s="37">
        <v>47144</v>
      </c>
      <c r="D2497" s="14">
        <f>IF(D2493&gt;D2513, D2496-(ABS(D2493-D2513)/20), D2496+(ABS(D2493-D2513)/20))</f>
        <v>0.9902200000000001</v>
      </c>
      <c r="E2497" s="15">
        <f>IF(E2493&gt;E2513, E2496-(ABS(E2493-E2513)/20), E2496+(ABS(E2493-E2513)/20))</f>
        <v>148134803.52455401</v>
      </c>
      <c r="F2497" s="15">
        <f>IF(F2493&gt;F2513, F2496-(ABS(F2493-F2513)/20), F2496+(ABS(F2493-F2513)/20))</f>
        <v>92046699.477895319</v>
      </c>
    </row>
    <row r="2498" spans="2:6" x14ac:dyDescent="0.3">
      <c r="B2498" s="10">
        <v>167.05</v>
      </c>
      <c r="C2498" s="37">
        <v>47145</v>
      </c>
      <c r="D2498" s="14">
        <f>IF(D2493&gt;D2513, D2497-(ABS(D2493-D2513)/20), D2497+(ABS(D2493-D2513)/20))</f>
        <v>0.98152500000000009</v>
      </c>
      <c r="E2498" s="15">
        <f>IF(E2493&gt;E2513, E2497-(ABS(E2493-E2513)/20), E2497+(ABS(E2493-E2513)/20))</f>
        <v>146834050.03881752</v>
      </c>
      <c r="F2498" s="15">
        <f>IF(F2493&gt;F2513, F2497-(ABS(F2493-F2513)/20), F2497+(ABS(F2493-F2513)/20))</f>
        <v>91238448.733656362</v>
      </c>
    </row>
    <row r="2499" spans="2:6" x14ac:dyDescent="0.3">
      <c r="B2499" s="10">
        <v>167.06</v>
      </c>
      <c r="C2499" s="37">
        <v>47146</v>
      </c>
      <c r="D2499" s="14">
        <f>IF(D2493&gt;D2513, D2498-(ABS(D2493-D2513)/20), D2498+(ABS(D2493-D2513)/20))</f>
        <v>0.97283000000000008</v>
      </c>
      <c r="E2499" s="15">
        <f>IF(E2493&gt;E2513, E2498-(ABS(E2493-E2513)/20), E2498+(ABS(E2493-E2513)/20))</f>
        <v>145533296.55308104</v>
      </c>
      <c r="F2499" s="15">
        <f>IF(F2493&gt;F2513, F2498-(ABS(F2493-F2513)/20), F2498+(ABS(F2493-F2513)/20))</f>
        <v>90430197.989417404</v>
      </c>
    </row>
    <row r="2500" spans="2:6" x14ac:dyDescent="0.3">
      <c r="B2500" s="10">
        <v>167.07</v>
      </c>
      <c r="C2500" s="37">
        <v>47147</v>
      </c>
      <c r="D2500" s="14">
        <f>IF(D2493&gt;D2513, D2499-(ABS(D2493-D2513)/20), D2499+(ABS(D2493-D2513)/20))</f>
        <v>0.96413500000000008</v>
      </c>
      <c r="E2500" s="15">
        <f>IF(E2493&gt;E2513, E2499-(ABS(E2493-E2513)/20), E2499+(ABS(E2493-E2513)/20))</f>
        <v>144232543.06734455</v>
      </c>
      <c r="F2500" s="15">
        <f>IF(F2493&gt;F2513, F2499-(ABS(F2493-F2513)/20), F2499+(ABS(F2493-F2513)/20))</f>
        <v>89621947.245178446</v>
      </c>
    </row>
    <row r="2501" spans="2:6" x14ac:dyDescent="0.3">
      <c r="B2501" s="10">
        <v>167.08</v>
      </c>
      <c r="C2501" s="37">
        <v>47148</v>
      </c>
      <c r="D2501" s="14">
        <f>IF(D2493&gt;D2513, D2500-(ABS(D2493-D2513)/20), D2500+(ABS(D2493-D2513)/20))</f>
        <v>0.95544000000000007</v>
      </c>
      <c r="E2501" s="15">
        <f>IF(E2493&gt;E2513, E2500-(ABS(E2493-E2513)/20), E2500+(ABS(E2493-E2513)/20))</f>
        <v>142931789.58160806</v>
      </c>
      <c r="F2501" s="15">
        <f>IF(F2493&gt;F2513, F2500-(ABS(F2493-F2513)/20), F2500+(ABS(F2493-F2513)/20))</f>
        <v>88813696.500939488</v>
      </c>
    </row>
    <row r="2502" spans="2:6" x14ac:dyDescent="0.3">
      <c r="B2502" s="10">
        <v>167.09</v>
      </c>
      <c r="C2502" s="37">
        <v>47149</v>
      </c>
      <c r="D2502" s="14">
        <f>IF(D2493&gt;D2513, D2501-(ABS(D2493-D2513)/20), D2501+(ABS(D2493-D2513)/20))</f>
        <v>0.94674500000000006</v>
      </c>
      <c r="E2502" s="15">
        <f>IF(E2493&gt;E2513, E2501-(ABS(E2493-E2513)/20), E2501+(ABS(E2493-E2513)/20))</f>
        <v>141631036.09587157</v>
      </c>
      <c r="F2502" s="15">
        <f>IF(F2493&gt;F2513, F2501-(ABS(F2493-F2513)/20), F2501+(ABS(F2493-F2513)/20))</f>
        <v>88005445.756700531</v>
      </c>
    </row>
    <row r="2503" spans="2:6" x14ac:dyDescent="0.3">
      <c r="B2503" s="10">
        <v>167.1</v>
      </c>
      <c r="C2503" s="37">
        <v>47150</v>
      </c>
      <c r="D2503" s="14">
        <f>IF(D2493&gt;D2513, D2502-(ABS(D2493-D2513)/20), D2502+(ABS(D2493-D2513)/20))</f>
        <v>0.93805000000000005</v>
      </c>
      <c r="E2503" s="15">
        <f>IF(E2493&gt;E2513, E2502-(ABS(E2493-E2513)/20), E2502+(ABS(E2493-E2513)/20))</f>
        <v>140330282.61013508</v>
      </c>
      <c r="F2503" s="15">
        <f>IF(F2493&gt;F2513, F2502-(ABS(F2493-F2513)/20), F2502+(ABS(F2493-F2513)/20))</f>
        <v>87197195.012461573</v>
      </c>
    </row>
    <row r="2504" spans="2:6" x14ac:dyDescent="0.3">
      <c r="B2504" s="10">
        <v>167.11</v>
      </c>
      <c r="C2504" s="37">
        <v>47151</v>
      </c>
      <c r="D2504" s="14">
        <f>IF(D2493&gt;D2513, D2503-(ABS(D2493-D2513)/20), D2503+(ABS(D2493-D2513)/20))</f>
        <v>0.92935500000000004</v>
      </c>
      <c r="E2504" s="15">
        <f>IF(E2493&gt;E2513, E2503-(ABS(E2493-E2513)/20), E2503+(ABS(E2493-E2513)/20))</f>
        <v>139029529.12439859</v>
      </c>
      <c r="F2504" s="15">
        <f>IF(F2493&gt;F2513, F2503-(ABS(F2493-F2513)/20), F2503+(ABS(F2493-F2513)/20))</f>
        <v>86388944.268222615</v>
      </c>
    </row>
    <row r="2505" spans="2:6" x14ac:dyDescent="0.3">
      <c r="B2505" s="10">
        <v>167.12</v>
      </c>
      <c r="C2505" s="37">
        <v>47152</v>
      </c>
      <c r="D2505" s="14">
        <f>IF(D2493&gt;D2513, D2504-(ABS(D2493-D2513)/20), D2504+(ABS(D2493-D2513)/20))</f>
        <v>0.92066000000000003</v>
      </c>
      <c r="E2505" s="15">
        <f>IF(E2493&gt;E2513, E2504-(ABS(E2493-E2513)/20), E2504+(ABS(E2493-E2513)/20))</f>
        <v>137728775.6386621</v>
      </c>
      <c r="F2505" s="15">
        <f>IF(F2493&gt;F2513, F2504-(ABS(F2493-F2513)/20), F2504+(ABS(F2493-F2513)/20))</f>
        <v>85580693.523983657</v>
      </c>
    </row>
    <row r="2506" spans="2:6" x14ac:dyDescent="0.3">
      <c r="B2506" s="10">
        <v>167.13</v>
      </c>
      <c r="C2506" s="37">
        <v>47153</v>
      </c>
      <c r="D2506" s="14">
        <f>IF(D2493&gt;D2513, D2505-(ABS(D2493-D2513)/20), D2505+(ABS(D2493-D2513)/20))</f>
        <v>0.91196500000000003</v>
      </c>
      <c r="E2506" s="15">
        <f>IF(E2493&gt;E2513, E2505-(ABS(E2493-E2513)/20), E2505+(ABS(E2493-E2513)/20))</f>
        <v>136428022.15292561</v>
      </c>
      <c r="F2506" s="15">
        <f>IF(F2493&gt;F2513, F2505-(ABS(F2493-F2513)/20), F2505+(ABS(F2493-F2513)/20))</f>
        <v>84772442.7797447</v>
      </c>
    </row>
    <row r="2507" spans="2:6" x14ac:dyDescent="0.3">
      <c r="B2507" s="10">
        <v>167.14</v>
      </c>
      <c r="C2507" s="37">
        <v>47154</v>
      </c>
      <c r="D2507" s="14">
        <f>IF(D2493&gt;D2513, D2506-(ABS(D2493-D2513)/20), D2506+(ABS(D2493-D2513)/20))</f>
        <v>0.90327000000000002</v>
      </c>
      <c r="E2507" s="15">
        <f>IF(E2493&gt;E2513, E2506-(ABS(E2493-E2513)/20), E2506+(ABS(E2493-E2513)/20))</f>
        <v>135127268.66718912</v>
      </c>
      <c r="F2507" s="15">
        <f>IF(F2493&gt;F2513, F2506-(ABS(F2493-F2513)/20), F2506+(ABS(F2493-F2513)/20))</f>
        <v>83964192.035505742</v>
      </c>
    </row>
    <row r="2508" spans="2:6" x14ac:dyDescent="0.3">
      <c r="B2508" s="10">
        <v>167.15</v>
      </c>
      <c r="C2508" s="37">
        <v>47155</v>
      </c>
      <c r="D2508" s="14">
        <f>IF(D2493&gt;D2513, D2507-(ABS(D2493-D2513)/20), D2507+(ABS(D2493-D2513)/20))</f>
        <v>0.89457500000000001</v>
      </c>
      <c r="E2508" s="15">
        <f>IF(E2493&gt;E2513, E2507-(ABS(E2493-E2513)/20), E2507+(ABS(E2493-E2513)/20))</f>
        <v>133826515.18145262</v>
      </c>
      <c r="F2508" s="15">
        <f>IF(F2493&gt;F2513, F2507-(ABS(F2493-F2513)/20), F2507+(ABS(F2493-F2513)/20))</f>
        <v>83155941.291266784</v>
      </c>
    </row>
    <row r="2509" spans="2:6" x14ac:dyDescent="0.3">
      <c r="B2509" s="10">
        <v>167.16</v>
      </c>
      <c r="C2509" s="37">
        <v>47156</v>
      </c>
      <c r="D2509" s="14">
        <f>IF(D2493&gt;D2513, D2508-(ABS(D2493-D2513)/20), D2508+(ABS(D2493-D2513)/20))</f>
        <v>0.88588</v>
      </c>
      <c r="E2509" s="15">
        <f>IF(E2493&gt;E2513, E2508-(ABS(E2493-E2513)/20), E2508+(ABS(E2493-E2513)/20))</f>
        <v>132525761.69571611</v>
      </c>
      <c r="F2509" s="15">
        <f>IF(F2493&gt;F2513, F2508-(ABS(F2493-F2513)/20), F2508+(ABS(F2493-F2513)/20))</f>
        <v>82347690.547027826</v>
      </c>
    </row>
    <row r="2510" spans="2:6" x14ac:dyDescent="0.3">
      <c r="B2510" s="10">
        <v>167.17</v>
      </c>
      <c r="C2510" s="37">
        <v>47157</v>
      </c>
      <c r="D2510" s="14">
        <f>IF(D2493&gt;D2513, D2509-(ABS(D2493-D2513)/20), D2509+(ABS(D2493-D2513)/20))</f>
        <v>0.87718499999999999</v>
      </c>
      <c r="E2510" s="15">
        <f>IF(E2493&gt;E2513, E2509-(ABS(E2493-E2513)/20), E2509+(ABS(E2493-E2513)/20))</f>
        <v>131225008.20997961</v>
      </c>
      <c r="F2510" s="15">
        <f>IF(F2493&gt;F2513, F2509-(ABS(F2493-F2513)/20), F2509+(ABS(F2493-F2513)/20))</f>
        <v>81539439.802788869</v>
      </c>
    </row>
    <row r="2511" spans="2:6" x14ac:dyDescent="0.3">
      <c r="B2511" s="10">
        <v>167.18</v>
      </c>
      <c r="C2511" s="37">
        <v>47158</v>
      </c>
      <c r="D2511" s="14">
        <f>IF(D2493&gt;D2513, D2510-(ABS(D2493-D2513)/20), D2510+(ABS(D2493-D2513)/20))</f>
        <v>0.86848999999999998</v>
      </c>
      <c r="E2511" s="15">
        <f>IF(E2493&gt;E2513, E2510-(ABS(E2493-E2513)/20), E2510+(ABS(E2493-E2513)/20))</f>
        <v>129924254.7242431</v>
      </c>
      <c r="F2511" s="15">
        <f>IF(F2493&gt;F2513, F2510-(ABS(F2493-F2513)/20), F2510+(ABS(F2493-F2513)/20))</f>
        <v>80731189.058549911</v>
      </c>
    </row>
    <row r="2512" spans="2:6" x14ac:dyDescent="0.3">
      <c r="B2512" s="10">
        <v>167.19</v>
      </c>
      <c r="C2512" s="37">
        <v>47159</v>
      </c>
      <c r="D2512" s="14">
        <f>IF(D2493&gt;D2513, D2511-(ABS(D2493-D2513)/20), D2511+(ABS(D2493-D2513)/20))</f>
        <v>0.85979499999999998</v>
      </c>
      <c r="E2512" s="15">
        <f>IF(E2493&gt;E2513, E2511-(ABS(E2493-E2513)/20), E2511+(ABS(E2493-E2513)/20))</f>
        <v>128623501.2385066</v>
      </c>
      <c r="F2512" s="15">
        <f>IF(F2493&gt;F2513, F2511-(ABS(F2493-F2513)/20), F2511+(ABS(F2493-F2513)/20))</f>
        <v>79922938.314310953</v>
      </c>
    </row>
    <row r="2513" spans="2:6" x14ac:dyDescent="0.3">
      <c r="B2513" s="10">
        <v>168</v>
      </c>
      <c r="C2513" s="36">
        <v>47160</v>
      </c>
      <c r="D2513" s="11">
        <v>0.85109999999999997</v>
      </c>
      <c r="E2513" s="12">
        <f>D2513*149597870.7</f>
        <v>127322747.75276999</v>
      </c>
      <c r="F2513" s="12">
        <f>E2513/1.609344</f>
        <v>79114687.570072025</v>
      </c>
    </row>
    <row r="2514" spans="2:6" x14ac:dyDescent="0.3">
      <c r="B2514" s="10">
        <v>168.01</v>
      </c>
      <c r="C2514" s="37">
        <v>47161</v>
      </c>
      <c r="D2514" s="14">
        <f>IF(D2513&gt;D2523, D2513-(ABS(D2513-D2523)/10), D2513+(ABS(D2513-D2523)/10))</f>
        <v>0.84372000000000003</v>
      </c>
      <c r="E2514" s="15">
        <f>IF(E2513&gt;E2523, E2513-(ABS(E2513-E2523)/10), E2513+(ABS(E2513-E2523)/10))</f>
        <v>126218715.46700399</v>
      </c>
      <c r="F2514" s="15">
        <f>IF(F2513&gt;F2523, F2513-(ABS(F2513-F2523)/10), F2513+(ABS(F2513-F2523)/10))</f>
        <v>78428673.712397099</v>
      </c>
    </row>
    <row r="2515" spans="2:6" x14ac:dyDescent="0.3">
      <c r="B2515" s="10">
        <v>168.02</v>
      </c>
      <c r="C2515" s="37">
        <v>47162</v>
      </c>
      <c r="D2515" s="14">
        <f>IF(D2513&gt;D2523, D2514-(ABS(D2513-D2523)/10), D2514+(ABS(D2513-D2523)/10))</f>
        <v>0.83634000000000008</v>
      </c>
      <c r="E2515" s="15">
        <f>IF(E2513&gt;E2523, E2514-(ABS(E2513-E2523)/10), E2514+(ABS(E2513-E2523)/10))</f>
        <v>125114683.18123798</v>
      </c>
      <c r="F2515" s="15">
        <f>IF(F2513&gt;F2523, F2514-(ABS(F2513-F2523)/10), F2514+(ABS(F2513-F2523)/10))</f>
        <v>77742659.854722172</v>
      </c>
    </row>
    <row r="2516" spans="2:6" x14ac:dyDescent="0.3">
      <c r="B2516" s="10">
        <v>168.03</v>
      </c>
      <c r="C2516" s="37">
        <v>47163</v>
      </c>
      <c r="D2516" s="14">
        <f>IF(D2513&gt;D2523, D2515-(ABS(D2513-D2523)/10), D2515+(ABS(D2513-D2523)/10))</f>
        <v>0.82896000000000014</v>
      </c>
      <c r="E2516" s="15">
        <f>IF(E2513&gt;E2523, E2515-(ABS(E2513-E2523)/10), E2515+(ABS(E2513-E2523)/10))</f>
        <v>124010650.89547198</v>
      </c>
      <c r="F2516" s="15">
        <f>IF(F2513&gt;F2523, F2515-(ABS(F2513-F2523)/10), F2515+(ABS(F2513-F2523)/10))</f>
        <v>77056645.997047246</v>
      </c>
    </row>
    <row r="2517" spans="2:6" x14ac:dyDescent="0.3">
      <c r="B2517" s="10">
        <v>168.04</v>
      </c>
      <c r="C2517" s="37">
        <v>47164</v>
      </c>
      <c r="D2517" s="14">
        <f>IF(D2513&gt;D2523, D2516-(ABS(D2513-D2523)/10), D2516+(ABS(D2513-D2523)/10))</f>
        <v>0.8215800000000002</v>
      </c>
      <c r="E2517" s="15">
        <f>IF(E2513&gt;E2523, E2516-(ABS(E2513-E2523)/10), E2516+(ABS(E2513-E2523)/10))</f>
        <v>122906618.60970597</v>
      </c>
      <c r="F2517" s="15">
        <f>IF(F2513&gt;F2523, F2516-(ABS(F2513-F2523)/10), F2516+(ABS(F2513-F2523)/10))</f>
        <v>76370632.139372319</v>
      </c>
    </row>
    <row r="2518" spans="2:6" x14ac:dyDescent="0.3">
      <c r="B2518" s="10">
        <v>168.05</v>
      </c>
      <c r="C2518" s="37">
        <v>47165</v>
      </c>
      <c r="D2518" s="14">
        <f>IF(D2513&gt;D2523, D2517-(ABS(D2513-D2523)/10), D2517+(ABS(D2513-D2523)/10))</f>
        <v>0.81420000000000026</v>
      </c>
      <c r="E2518" s="15">
        <f>IF(E2513&gt;E2523, E2517-(ABS(E2513-E2523)/10), E2517+(ABS(E2513-E2523)/10))</f>
        <v>121802586.32393996</v>
      </c>
      <c r="F2518" s="15">
        <f>IF(F2513&gt;F2523, F2517-(ABS(F2513-F2523)/10), F2517+(ABS(F2513-F2523)/10))</f>
        <v>75684618.281697392</v>
      </c>
    </row>
    <row r="2519" spans="2:6" x14ac:dyDescent="0.3">
      <c r="B2519" s="10">
        <v>168.06</v>
      </c>
      <c r="C2519" s="37">
        <v>47166</v>
      </c>
      <c r="D2519" s="14">
        <f>IF(D2513&gt;D2523, D2518-(ABS(D2513-D2523)/10), D2518+(ABS(D2513-D2523)/10))</f>
        <v>0.80682000000000031</v>
      </c>
      <c r="E2519" s="15">
        <f>IF(E2513&gt;E2523, E2518-(ABS(E2513-E2523)/10), E2518+(ABS(E2513-E2523)/10))</f>
        <v>120698554.03817396</v>
      </c>
      <c r="F2519" s="15">
        <f>IF(F2513&gt;F2523, F2518-(ABS(F2513-F2523)/10), F2518+(ABS(F2513-F2523)/10))</f>
        <v>74998604.424022466</v>
      </c>
    </row>
    <row r="2520" spans="2:6" x14ac:dyDescent="0.3">
      <c r="B2520" s="10">
        <v>168.07</v>
      </c>
      <c r="C2520" s="37">
        <v>47167</v>
      </c>
      <c r="D2520" s="14">
        <f>IF(D2513&gt;D2523, D2519-(ABS(D2513-D2523)/10), D2519+(ABS(D2513-D2523)/10))</f>
        <v>0.79944000000000037</v>
      </c>
      <c r="E2520" s="15">
        <f>IF(E2513&gt;E2523, E2519-(ABS(E2513-E2523)/10), E2519+(ABS(E2513-E2523)/10))</f>
        <v>119594521.75240795</v>
      </c>
      <c r="F2520" s="15">
        <f>IF(F2513&gt;F2523, F2519-(ABS(F2513-F2523)/10), F2519+(ABS(F2513-F2523)/10))</f>
        <v>74312590.566347539</v>
      </c>
    </row>
    <row r="2521" spans="2:6" x14ac:dyDescent="0.3">
      <c r="B2521" s="10">
        <v>168.08</v>
      </c>
      <c r="C2521" s="37">
        <v>47168</v>
      </c>
      <c r="D2521" s="14">
        <f>IF(D2513&gt;D2523, D2520-(ABS(D2513-D2523)/10), D2520+(ABS(D2513-D2523)/10))</f>
        <v>0.79206000000000043</v>
      </c>
      <c r="E2521" s="15">
        <f>IF(E2513&gt;E2523, E2520-(ABS(E2513-E2523)/10), E2520+(ABS(E2513-E2523)/10))</f>
        <v>118490489.46664195</v>
      </c>
      <c r="F2521" s="15">
        <f>IF(F2513&gt;F2523, F2520-(ABS(F2513-F2523)/10), F2520+(ABS(F2513-F2523)/10))</f>
        <v>73626576.708672613</v>
      </c>
    </row>
    <row r="2522" spans="2:6" x14ac:dyDescent="0.3">
      <c r="B2522" s="10">
        <v>168.09</v>
      </c>
      <c r="C2522" s="37">
        <v>47169</v>
      </c>
      <c r="D2522" s="14">
        <f>IF(D2513&gt;D2523, D2521-(ABS(D2513-D2523)/10), D2521+(ABS(D2513-D2523)/10))</f>
        <v>0.78468000000000049</v>
      </c>
      <c r="E2522" s="15">
        <f>IF(E2513&gt;E2523, E2521-(ABS(E2513-E2523)/10), E2521+(ABS(E2513-E2523)/10))</f>
        <v>117386457.18087594</v>
      </c>
      <c r="F2522" s="15">
        <f>IF(F2513&gt;F2523, F2521-(ABS(F2513-F2523)/10), F2521+(ABS(F2513-F2523)/10))</f>
        <v>72940562.850997686</v>
      </c>
    </row>
    <row r="2523" spans="2:6" x14ac:dyDescent="0.3">
      <c r="B2523" s="10">
        <v>169</v>
      </c>
      <c r="C2523" s="36">
        <v>47170</v>
      </c>
      <c r="D2523" s="11">
        <v>0.77729999999999999</v>
      </c>
      <c r="E2523" s="12">
        <f>D2523*149597870.7</f>
        <v>116282424.89511</v>
      </c>
      <c r="F2523" s="12">
        <f>E2523/1.609344</f>
        <v>72254548.993322745</v>
      </c>
    </row>
    <row r="2524" spans="2:6" x14ac:dyDescent="0.3">
      <c r="B2524" s="10">
        <v>169.01</v>
      </c>
      <c r="C2524" s="37">
        <v>47171</v>
      </c>
      <c r="D2524" s="14">
        <f>IF(D2523&gt;D2543, D2523-(ABS(D2523-D2543)/20), D2523+(ABS(D2523-D2543)/20))</f>
        <v>0.77212000000000003</v>
      </c>
      <c r="E2524" s="15">
        <f>IF(E2523&gt;E2543, E2523-(ABS(E2523-E2543)/20), E2523+(ABS(E2523-E2543)/20))</f>
        <v>115507507.92488399</v>
      </c>
      <c r="F2524" s="15">
        <f>IF(F2523&gt;F2543, F2523-(ABS(F2523-F2543)/20), F2523+(ABS(F2523-F2543)/20))</f>
        <v>71773037.911648467</v>
      </c>
    </row>
    <row r="2525" spans="2:6" x14ac:dyDescent="0.3">
      <c r="B2525" s="10">
        <v>169.02</v>
      </c>
      <c r="C2525" s="37">
        <v>47172</v>
      </c>
      <c r="D2525" s="14">
        <f>IF(D2523&gt;D2543, D2524-(ABS(D2523-D2543)/20), D2524+(ABS(D2523-D2543)/20))</f>
        <v>0.76694000000000007</v>
      </c>
      <c r="E2525" s="15">
        <f>IF(E2523&gt;E2543, E2524-(ABS(E2523-E2543)/20), E2524+(ABS(E2523-E2543)/20))</f>
        <v>114732590.95465799</v>
      </c>
      <c r="F2525" s="15">
        <f>IF(F2523&gt;F2543, F2524-(ABS(F2523-F2543)/20), F2524+(ABS(F2523-F2543)/20))</f>
        <v>71291526.829974189</v>
      </c>
    </row>
    <row r="2526" spans="2:6" x14ac:dyDescent="0.3">
      <c r="B2526" s="10">
        <v>169.03</v>
      </c>
      <c r="C2526" s="37">
        <v>47173</v>
      </c>
      <c r="D2526" s="14">
        <f>IF(D2523&gt;D2543, D2525-(ABS(D2523-D2543)/20), D2525+(ABS(D2523-D2543)/20))</f>
        <v>0.7617600000000001</v>
      </c>
      <c r="E2526" s="15">
        <f>IF(E2523&gt;E2543, E2525-(ABS(E2523-E2543)/20), E2525+(ABS(E2523-E2543)/20))</f>
        <v>113957673.98443198</v>
      </c>
      <c r="F2526" s="15">
        <f>IF(F2523&gt;F2543, F2525-(ABS(F2523-F2543)/20), F2525+(ABS(F2523-F2543)/20))</f>
        <v>70810015.748299912</v>
      </c>
    </row>
    <row r="2527" spans="2:6" x14ac:dyDescent="0.3">
      <c r="B2527" s="10">
        <v>169.04</v>
      </c>
      <c r="C2527" s="37">
        <v>47174</v>
      </c>
      <c r="D2527" s="14">
        <f>IF(D2523&gt;D2543, D2526-(ABS(D2523-D2543)/20), D2526+(ABS(D2523-D2543)/20))</f>
        <v>0.75658000000000014</v>
      </c>
      <c r="E2527" s="15">
        <f>IF(E2523&gt;E2543, E2526-(ABS(E2523-E2543)/20), E2526+(ABS(E2523-E2543)/20))</f>
        <v>113182757.01420598</v>
      </c>
      <c r="F2527" s="15">
        <f>IF(F2523&gt;F2543, F2526-(ABS(F2523-F2543)/20), F2526+(ABS(F2523-F2543)/20))</f>
        <v>70328504.666625634</v>
      </c>
    </row>
    <row r="2528" spans="2:6" x14ac:dyDescent="0.3">
      <c r="B2528" s="10">
        <v>169.05</v>
      </c>
      <c r="C2528" s="37">
        <v>47175</v>
      </c>
      <c r="D2528" s="14">
        <f>IF(D2523&gt;D2543, D2527-(ABS(D2523-D2543)/20), D2527+(ABS(D2523-D2543)/20))</f>
        <v>0.75140000000000018</v>
      </c>
      <c r="E2528" s="15">
        <f>IF(E2523&gt;E2543, E2527-(ABS(E2523-E2543)/20), E2527+(ABS(E2523-E2543)/20))</f>
        <v>112407840.04397997</v>
      </c>
      <c r="F2528" s="15">
        <f>IF(F2523&gt;F2543, F2527-(ABS(F2523-F2543)/20), F2527+(ABS(F2523-F2543)/20))</f>
        <v>69846993.584951356</v>
      </c>
    </row>
    <row r="2529" spans="2:6" x14ac:dyDescent="0.3">
      <c r="B2529" s="10">
        <v>169.06</v>
      </c>
      <c r="C2529" s="37">
        <v>47176</v>
      </c>
      <c r="D2529" s="14">
        <f>IF(D2523&gt;D2543, D2528-(ABS(D2523-D2543)/20), D2528+(ABS(D2523-D2543)/20))</f>
        <v>0.74622000000000022</v>
      </c>
      <c r="E2529" s="15">
        <f>IF(E2523&gt;E2543, E2528-(ABS(E2523-E2543)/20), E2528+(ABS(E2523-E2543)/20))</f>
        <v>111632923.07375397</v>
      </c>
      <c r="F2529" s="15">
        <f>IF(F2523&gt;F2543, F2528-(ABS(F2523-F2543)/20), F2528+(ABS(F2523-F2543)/20))</f>
        <v>69365482.503277078</v>
      </c>
    </row>
    <row r="2530" spans="2:6" x14ac:dyDescent="0.3">
      <c r="B2530" s="10">
        <v>169.07</v>
      </c>
      <c r="C2530" s="37">
        <v>47177</v>
      </c>
      <c r="D2530" s="14">
        <f>IF(D2523&gt;D2543, D2529-(ABS(D2523-D2543)/20), D2529+(ABS(D2523-D2543)/20))</f>
        <v>0.74104000000000025</v>
      </c>
      <c r="E2530" s="15">
        <f>IF(E2523&gt;E2543, E2529-(ABS(E2523-E2543)/20), E2529+(ABS(E2523-E2543)/20))</f>
        <v>110858006.10352796</v>
      </c>
      <c r="F2530" s="15">
        <f>IF(F2523&gt;F2543, F2529-(ABS(F2523-F2543)/20), F2529+(ABS(F2523-F2543)/20))</f>
        <v>68883971.4216028</v>
      </c>
    </row>
    <row r="2531" spans="2:6" x14ac:dyDescent="0.3">
      <c r="B2531" s="10">
        <v>169.08</v>
      </c>
      <c r="C2531" s="37">
        <v>47178</v>
      </c>
      <c r="D2531" s="14">
        <f>IF(D2523&gt;D2543, D2530-(ABS(D2523-D2543)/20), D2530+(ABS(D2523-D2543)/20))</f>
        <v>0.73586000000000029</v>
      </c>
      <c r="E2531" s="15">
        <f>IF(E2523&gt;E2543, E2530-(ABS(E2523-E2543)/20), E2530+(ABS(E2523-E2543)/20))</f>
        <v>110083089.13330196</v>
      </c>
      <c r="F2531" s="15">
        <f>IF(F2523&gt;F2543, F2530-(ABS(F2523-F2543)/20), F2530+(ABS(F2523-F2543)/20))</f>
        <v>68402460.339928523</v>
      </c>
    </row>
    <row r="2532" spans="2:6" x14ac:dyDescent="0.3">
      <c r="B2532" s="10">
        <v>169.09</v>
      </c>
      <c r="C2532" s="37">
        <v>47179</v>
      </c>
      <c r="D2532" s="14">
        <f>IF(D2523&gt;D2543, D2531-(ABS(D2523-D2543)/20), D2531+(ABS(D2523-D2543)/20))</f>
        <v>0.73068000000000033</v>
      </c>
      <c r="E2532" s="15">
        <f>IF(E2523&gt;E2543, E2531-(ABS(E2523-E2543)/20), E2531+(ABS(E2523-E2543)/20))</f>
        <v>109308172.16307595</v>
      </c>
      <c r="F2532" s="15">
        <f>IF(F2523&gt;F2543, F2531-(ABS(F2523-F2543)/20), F2531+(ABS(F2523-F2543)/20))</f>
        <v>67920949.258254245</v>
      </c>
    </row>
    <row r="2533" spans="2:6" x14ac:dyDescent="0.3">
      <c r="B2533" s="10">
        <v>169.1</v>
      </c>
      <c r="C2533" s="37">
        <v>47180</v>
      </c>
      <c r="D2533" s="14">
        <f>IF(D2523&gt;D2543, D2532-(ABS(D2523-D2543)/20), D2532+(ABS(D2523-D2543)/20))</f>
        <v>0.72550000000000037</v>
      </c>
      <c r="E2533" s="15">
        <f>IF(E2523&gt;E2543, E2532-(ABS(E2523-E2543)/20), E2532+(ABS(E2523-E2543)/20))</f>
        <v>108533255.19284995</v>
      </c>
      <c r="F2533" s="15">
        <f>IF(F2523&gt;F2543, F2532-(ABS(F2523-F2543)/20), F2532+(ABS(F2523-F2543)/20))</f>
        <v>67439438.176579967</v>
      </c>
    </row>
    <row r="2534" spans="2:6" x14ac:dyDescent="0.3">
      <c r="B2534" s="10">
        <v>169.11</v>
      </c>
      <c r="C2534" s="37">
        <v>47181</v>
      </c>
      <c r="D2534" s="14">
        <f>IF(D2523&gt;D2543, D2533-(ABS(D2523-D2543)/20), D2533+(ABS(D2523-D2543)/20))</f>
        <v>0.7203200000000004</v>
      </c>
      <c r="E2534" s="15">
        <f>IF(E2523&gt;E2543, E2533-(ABS(E2523-E2543)/20), E2533+(ABS(E2523-E2543)/20))</f>
        <v>107758338.22262394</v>
      </c>
      <c r="F2534" s="15">
        <f>IF(F2523&gt;F2543, F2533-(ABS(F2523-F2543)/20), F2533+(ABS(F2523-F2543)/20))</f>
        <v>66957927.094905697</v>
      </c>
    </row>
    <row r="2535" spans="2:6" x14ac:dyDescent="0.3">
      <c r="B2535" s="10">
        <v>169.12</v>
      </c>
      <c r="C2535" s="37">
        <v>47182</v>
      </c>
      <c r="D2535" s="14">
        <f>IF(D2523&gt;D2543, D2534-(ABS(D2523-D2543)/20), D2534+(ABS(D2523-D2543)/20))</f>
        <v>0.71514000000000044</v>
      </c>
      <c r="E2535" s="15">
        <f>IF(E2523&gt;E2543, E2534-(ABS(E2523-E2543)/20), E2534+(ABS(E2523-E2543)/20))</f>
        <v>106983421.25239794</v>
      </c>
      <c r="F2535" s="15">
        <f>IF(F2523&gt;F2543, F2534-(ABS(F2523-F2543)/20), F2534+(ABS(F2523-F2543)/20))</f>
        <v>66476416.013231426</v>
      </c>
    </row>
    <row r="2536" spans="2:6" x14ac:dyDescent="0.3">
      <c r="B2536" s="10">
        <v>169.13</v>
      </c>
      <c r="C2536" s="37">
        <v>47183</v>
      </c>
      <c r="D2536" s="14">
        <f>IF(D2523&gt;D2543, D2535-(ABS(D2523-D2543)/20), D2535+(ABS(D2523-D2543)/20))</f>
        <v>0.70996000000000048</v>
      </c>
      <c r="E2536" s="15">
        <f>IF(E2523&gt;E2543, E2535-(ABS(E2523-E2543)/20), E2535+(ABS(E2523-E2543)/20))</f>
        <v>106208504.28217193</v>
      </c>
      <c r="F2536" s="15">
        <f>IF(F2523&gt;F2543, F2535-(ABS(F2523-F2543)/20), F2535+(ABS(F2523-F2543)/20))</f>
        <v>65994904.931557156</v>
      </c>
    </row>
    <row r="2537" spans="2:6" x14ac:dyDescent="0.3">
      <c r="B2537" s="10">
        <v>169.14</v>
      </c>
      <c r="C2537" s="37">
        <v>47184</v>
      </c>
      <c r="D2537" s="14">
        <f>IF(D2523&gt;D2543, D2536-(ABS(D2523-D2543)/20), D2536+(ABS(D2523-D2543)/20))</f>
        <v>0.70478000000000052</v>
      </c>
      <c r="E2537" s="15">
        <f>IF(E2523&gt;E2543, E2536-(ABS(E2523-E2543)/20), E2536+(ABS(E2523-E2543)/20))</f>
        <v>105433587.31194593</v>
      </c>
      <c r="F2537" s="15">
        <f>IF(F2523&gt;F2543, F2536-(ABS(F2523-F2543)/20), F2536+(ABS(F2523-F2543)/20))</f>
        <v>65513393.849882886</v>
      </c>
    </row>
    <row r="2538" spans="2:6" x14ac:dyDescent="0.3">
      <c r="B2538" s="10">
        <v>169.15</v>
      </c>
      <c r="C2538" s="37">
        <v>47185</v>
      </c>
      <c r="D2538" s="14">
        <f>IF(D2523&gt;D2543, D2537-(ABS(D2523-D2543)/20), D2537+(ABS(D2523-D2543)/20))</f>
        <v>0.69960000000000055</v>
      </c>
      <c r="E2538" s="15">
        <f>IF(E2523&gt;E2543, E2537-(ABS(E2523-E2543)/20), E2537+(ABS(E2523-E2543)/20))</f>
        <v>104658670.34171993</v>
      </c>
      <c r="F2538" s="15">
        <f>IF(F2523&gt;F2543, F2537-(ABS(F2523-F2543)/20), F2537+(ABS(F2523-F2543)/20))</f>
        <v>65031882.768208615</v>
      </c>
    </row>
    <row r="2539" spans="2:6" x14ac:dyDescent="0.3">
      <c r="B2539" s="10">
        <v>169.16</v>
      </c>
      <c r="C2539" s="37">
        <v>47186</v>
      </c>
      <c r="D2539" s="14">
        <f>IF(D2523&gt;D2543, D2538-(ABS(D2523-D2543)/20), D2538+(ABS(D2523-D2543)/20))</f>
        <v>0.69442000000000059</v>
      </c>
      <c r="E2539" s="15">
        <f>IF(E2523&gt;E2543, E2538-(ABS(E2523-E2543)/20), E2538+(ABS(E2523-E2543)/20))</f>
        <v>103883753.37149392</v>
      </c>
      <c r="F2539" s="15">
        <f>IF(F2523&gt;F2543, F2538-(ABS(F2523-F2543)/20), F2538+(ABS(F2523-F2543)/20))</f>
        <v>64550371.686534345</v>
      </c>
    </row>
    <row r="2540" spans="2:6" x14ac:dyDescent="0.3">
      <c r="B2540" s="10">
        <v>169.17</v>
      </c>
      <c r="C2540" s="37">
        <v>47187</v>
      </c>
      <c r="D2540" s="14">
        <f>IF(D2523&gt;D2543, D2539-(ABS(D2523-D2543)/20), D2539+(ABS(D2523-D2543)/20))</f>
        <v>0.68924000000000063</v>
      </c>
      <c r="E2540" s="15">
        <f>IF(E2523&gt;E2543, E2539-(ABS(E2523-E2543)/20), E2539+(ABS(E2523-E2543)/20))</f>
        <v>103108836.40126792</v>
      </c>
      <c r="F2540" s="15">
        <f>IF(F2523&gt;F2543, F2539-(ABS(F2523-F2543)/20), F2539+(ABS(F2523-F2543)/20))</f>
        <v>64068860.604860075</v>
      </c>
    </row>
    <row r="2541" spans="2:6" x14ac:dyDescent="0.3">
      <c r="B2541" s="10">
        <v>169.18</v>
      </c>
      <c r="C2541" s="37">
        <v>47188</v>
      </c>
      <c r="D2541" s="14">
        <f>IF(D2523&gt;D2543, D2540-(ABS(D2523-D2543)/20), D2540+(ABS(D2523-D2543)/20))</f>
        <v>0.68406000000000067</v>
      </c>
      <c r="E2541" s="15">
        <f>IF(E2523&gt;E2543, E2540-(ABS(E2523-E2543)/20), E2540+(ABS(E2523-E2543)/20))</f>
        <v>102333919.43104191</v>
      </c>
      <c r="F2541" s="15">
        <f>IF(F2523&gt;F2543, F2540-(ABS(F2523-F2543)/20), F2540+(ABS(F2523-F2543)/20))</f>
        <v>63587349.523185804</v>
      </c>
    </row>
    <row r="2542" spans="2:6" x14ac:dyDescent="0.3">
      <c r="B2542" s="10">
        <v>169.19</v>
      </c>
      <c r="C2542" s="37">
        <v>47189</v>
      </c>
      <c r="D2542" s="14">
        <f>IF(D2523&gt;D2543, D2541-(ABS(D2523-D2543)/20), D2541+(ABS(D2523-D2543)/20))</f>
        <v>0.67888000000000071</v>
      </c>
      <c r="E2542" s="15">
        <f>IF(E2523&gt;E2543, E2541-(ABS(E2523-E2543)/20), E2541+(ABS(E2523-E2543)/20))</f>
        <v>101559002.46081591</v>
      </c>
      <c r="F2542" s="15">
        <f>IF(F2523&gt;F2543, F2541-(ABS(F2523-F2543)/20), F2541+(ABS(F2523-F2543)/20))</f>
        <v>63105838.441511534</v>
      </c>
    </row>
    <row r="2543" spans="2:6" x14ac:dyDescent="0.3">
      <c r="B2543" s="10">
        <v>170</v>
      </c>
      <c r="C2543" s="36">
        <v>47190</v>
      </c>
      <c r="D2543" s="11">
        <v>0.67369999999999997</v>
      </c>
      <c r="E2543" s="12">
        <f>D2543*149597870.7</f>
        <v>100784085.49058999</v>
      </c>
      <c r="F2543" s="12">
        <f>E2543/1.609344</f>
        <v>62624327.359837294</v>
      </c>
    </row>
    <row r="2544" spans="2:6" x14ac:dyDescent="0.3">
      <c r="B2544" s="10">
        <v>170.01</v>
      </c>
      <c r="C2544" s="37">
        <v>47191</v>
      </c>
      <c r="D2544" s="14">
        <f>IF(D2543&gt;D2553, D2543-(ABS(D2543-D2553)/10), D2543+(ABS(D2543-D2553)/10))</f>
        <v>0.6714</v>
      </c>
      <c r="E2544" s="15">
        <f>IF(E2543&gt;E2553, E2543-(ABS(E2543-E2553)/10), E2543+(ABS(E2543-E2553)/10))</f>
        <v>100440010.38797998</v>
      </c>
      <c r="F2544" s="15">
        <f>IF(F2543&gt;F2553, F2543-(ABS(F2543-F2553)/10), F2543+(ABS(F2543-F2553)/10))</f>
        <v>62410529.003109336</v>
      </c>
    </row>
    <row r="2545" spans="2:6" x14ac:dyDescent="0.3">
      <c r="B2545" s="10">
        <v>170.02</v>
      </c>
      <c r="C2545" s="37">
        <v>47192</v>
      </c>
      <c r="D2545" s="14">
        <f>IF(D2543&gt;D2553, D2544-(ABS(D2543-D2553)/10), D2544+(ABS(D2543-D2553)/10))</f>
        <v>0.66910000000000003</v>
      </c>
      <c r="E2545" s="15">
        <f>IF(E2543&gt;E2553, E2544-(ABS(E2543-E2553)/10), E2544+(ABS(E2543-E2553)/10))</f>
        <v>100095935.28536998</v>
      </c>
      <c r="F2545" s="15">
        <f>IF(F2543&gt;F2553, F2544-(ABS(F2543-F2553)/10), F2544+(ABS(F2543-F2553)/10))</f>
        <v>62196730.646381378</v>
      </c>
    </row>
    <row r="2546" spans="2:6" x14ac:dyDescent="0.3">
      <c r="B2546" s="10">
        <v>170.03</v>
      </c>
      <c r="C2546" s="37">
        <v>47193</v>
      </c>
      <c r="D2546" s="14">
        <f>IF(D2543&gt;D2553, D2545-(ABS(D2543-D2553)/10), D2545+(ABS(D2543-D2553)/10))</f>
        <v>0.66680000000000006</v>
      </c>
      <c r="E2546" s="15">
        <f>IF(E2543&gt;E2553, E2545-(ABS(E2543-E2553)/10), E2545+(ABS(E2543-E2553)/10))</f>
        <v>99751860.18275997</v>
      </c>
      <c r="F2546" s="15">
        <f>IF(F2543&gt;F2553, F2545-(ABS(F2543-F2553)/10), F2545+(ABS(F2543-F2553)/10))</f>
        <v>61982932.28965342</v>
      </c>
    </row>
    <row r="2547" spans="2:6" x14ac:dyDescent="0.3">
      <c r="B2547" s="10">
        <v>170.04</v>
      </c>
      <c r="C2547" s="37">
        <v>47194</v>
      </c>
      <c r="D2547" s="14">
        <f>IF(D2543&gt;D2553, D2546-(ABS(D2543-D2553)/10), D2546+(ABS(D2543-D2553)/10))</f>
        <v>0.66450000000000009</v>
      </c>
      <c r="E2547" s="15">
        <f>IF(E2543&gt;E2553, E2546-(ABS(E2543-E2553)/10), E2546+(ABS(E2543-E2553)/10))</f>
        <v>99407785.080149963</v>
      </c>
      <c r="F2547" s="15">
        <f>IF(F2543&gt;F2553, F2546-(ABS(F2543-F2553)/10), F2546+(ABS(F2543-F2553)/10))</f>
        <v>61769133.932925463</v>
      </c>
    </row>
    <row r="2548" spans="2:6" x14ac:dyDescent="0.3">
      <c r="B2548" s="10">
        <v>170.05</v>
      </c>
      <c r="C2548" s="37">
        <v>47195</v>
      </c>
      <c r="D2548" s="14">
        <f>IF(D2543&gt;D2553, D2547-(ABS(D2543-D2553)/10), D2547+(ABS(D2543-D2553)/10))</f>
        <v>0.66220000000000012</v>
      </c>
      <c r="E2548" s="15">
        <f>IF(E2543&gt;E2553, E2547-(ABS(E2543-E2553)/10), E2547+(ABS(E2543-E2553)/10))</f>
        <v>99063709.977539957</v>
      </c>
      <c r="F2548" s="15">
        <f>IF(F2543&gt;F2553, F2547-(ABS(F2543-F2553)/10), F2547+(ABS(F2543-F2553)/10))</f>
        <v>61555335.576197505</v>
      </c>
    </row>
    <row r="2549" spans="2:6" x14ac:dyDescent="0.3">
      <c r="B2549" s="10">
        <v>170.06</v>
      </c>
      <c r="C2549" s="37">
        <v>47196</v>
      </c>
      <c r="D2549" s="14">
        <f>IF(D2543&gt;D2553, D2548-(ABS(D2543-D2553)/10), D2548+(ABS(D2543-D2553)/10))</f>
        <v>0.65990000000000015</v>
      </c>
      <c r="E2549" s="15">
        <f>IF(E2543&gt;E2553, E2548-(ABS(E2543-E2553)/10), E2548+(ABS(E2543-E2553)/10))</f>
        <v>98719634.87492995</v>
      </c>
      <c r="F2549" s="15">
        <f>IF(F2543&gt;F2553, F2548-(ABS(F2543-F2553)/10), F2548+(ABS(F2543-F2553)/10))</f>
        <v>61341537.219469547</v>
      </c>
    </row>
    <row r="2550" spans="2:6" x14ac:dyDescent="0.3">
      <c r="B2550" s="10">
        <v>170.07</v>
      </c>
      <c r="C2550" s="37">
        <v>47197</v>
      </c>
      <c r="D2550" s="14">
        <f>IF(D2543&gt;D2553, D2549-(ABS(D2543-D2553)/10), D2549+(ABS(D2543-D2553)/10))</f>
        <v>0.65760000000000018</v>
      </c>
      <c r="E2550" s="15">
        <f>IF(E2543&gt;E2553, E2549-(ABS(E2543-E2553)/10), E2549+(ABS(E2543-E2553)/10))</f>
        <v>98375559.772319943</v>
      </c>
      <c r="F2550" s="15">
        <f>IF(F2543&gt;F2553, F2549-(ABS(F2543-F2553)/10), F2549+(ABS(F2543-F2553)/10))</f>
        <v>61127738.86274159</v>
      </c>
    </row>
    <row r="2551" spans="2:6" x14ac:dyDescent="0.3">
      <c r="B2551" s="10">
        <v>170.08</v>
      </c>
      <c r="C2551" s="37">
        <v>47198</v>
      </c>
      <c r="D2551" s="14">
        <f>IF(D2543&gt;D2553, D2550-(ABS(D2543-D2553)/10), D2550+(ABS(D2543-D2553)/10))</f>
        <v>0.65530000000000022</v>
      </c>
      <c r="E2551" s="15">
        <f>IF(E2543&gt;E2553, E2550-(ABS(E2543-E2553)/10), E2550+(ABS(E2543-E2553)/10))</f>
        <v>98031484.669709936</v>
      </c>
      <c r="F2551" s="15">
        <f>IF(F2543&gt;F2553, F2550-(ABS(F2543-F2553)/10), F2550+(ABS(F2543-F2553)/10))</f>
        <v>60913940.506013632</v>
      </c>
    </row>
    <row r="2552" spans="2:6" x14ac:dyDescent="0.3">
      <c r="B2552" s="10">
        <v>170.09</v>
      </c>
      <c r="C2552" s="37">
        <v>47199</v>
      </c>
      <c r="D2552" s="14">
        <f>IF(D2543&gt;D2553, D2551-(ABS(D2543-D2553)/10), D2551+(ABS(D2543-D2553)/10))</f>
        <v>0.65300000000000025</v>
      </c>
      <c r="E2552" s="15">
        <f>IF(E2543&gt;E2553, E2551-(ABS(E2543-E2553)/10), E2551+(ABS(E2543-E2553)/10))</f>
        <v>97687409.567099929</v>
      </c>
      <c r="F2552" s="15">
        <f>IF(F2543&gt;F2553, F2551-(ABS(F2543-F2553)/10), F2551+(ABS(F2543-F2553)/10))</f>
        <v>60700142.149285674</v>
      </c>
    </row>
    <row r="2553" spans="2:6" x14ac:dyDescent="0.3">
      <c r="B2553" s="29">
        <v>171</v>
      </c>
      <c r="C2553" s="38">
        <v>47200</v>
      </c>
      <c r="D2553" s="30">
        <v>0.65069999999999995</v>
      </c>
      <c r="E2553" s="31">
        <f>D2553*149597870.7</f>
        <v>97343334.464489982</v>
      </c>
      <c r="F2553" s="31">
        <f>E2553/1.609344</f>
        <v>60486343.792557694</v>
      </c>
    </row>
    <row r="2554" spans="2:6" x14ac:dyDescent="0.3">
      <c r="B2554" s="10">
        <v>171.01</v>
      </c>
      <c r="C2554" s="37">
        <v>47201</v>
      </c>
      <c r="D2554" s="14">
        <f>IF(D2553&gt;D2573, D2553-(ABS(D2553-D2573)/20), D2553+(ABS(D2553-D2573)/20))</f>
        <v>0.65158499999999997</v>
      </c>
      <c r="E2554" s="15">
        <f>IF(E2553&gt;E2573, E2553-(ABS(E2553-E2573)/20), E2553+(ABS(E2553-E2573)/20))</f>
        <v>97475728.580059484</v>
      </c>
      <c r="F2554" s="15">
        <f>IF(F2553&gt;F2573, F2553-(ABS(F2553-F2573)/20), F2553+(ABS(F2553-F2573)/20))</f>
        <v>60568609.681994319</v>
      </c>
    </row>
    <row r="2555" spans="2:6" x14ac:dyDescent="0.3">
      <c r="B2555" s="10">
        <v>171.02</v>
      </c>
      <c r="C2555" s="37">
        <v>47202</v>
      </c>
      <c r="D2555" s="14">
        <f>IF(D2553&gt;D2573, D2554-(ABS(D2553-D2573)/20), D2554+(ABS(D2553-D2573)/20))</f>
        <v>0.65246999999999999</v>
      </c>
      <c r="E2555" s="15">
        <f>IF(E2553&gt;E2573, E2554-(ABS(E2553-E2573)/20), E2554+(ABS(E2553-E2573)/20))</f>
        <v>97608122.695628986</v>
      </c>
      <c r="F2555" s="15">
        <f>IF(F2553&gt;F2573, F2554-(ABS(F2553-F2573)/20), F2554+(ABS(F2553-F2573)/20))</f>
        <v>60650875.571430944</v>
      </c>
    </row>
    <row r="2556" spans="2:6" x14ac:dyDescent="0.3">
      <c r="B2556" s="10">
        <v>171.03</v>
      </c>
      <c r="C2556" s="37">
        <v>47203</v>
      </c>
      <c r="D2556" s="14">
        <f>IF(D2553&gt;D2573, D2555-(ABS(D2553-D2573)/20), D2555+(ABS(D2553-D2573)/20))</f>
        <v>0.65335500000000002</v>
      </c>
      <c r="E2556" s="15">
        <f>IF(E2553&gt;E2573, E2555-(ABS(E2553-E2573)/20), E2555+(ABS(E2553-E2573)/20))</f>
        <v>97740516.811198488</v>
      </c>
      <c r="F2556" s="15">
        <f>IF(F2553&gt;F2573, F2555-(ABS(F2553-F2573)/20), F2555+(ABS(F2553-F2573)/20))</f>
        <v>60733141.460867569</v>
      </c>
    </row>
    <row r="2557" spans="2:6" x14ac:dyDescent="0.3">
      <c r="B2557" s="10">
        <v>171.04</v>
      </c>
      <c r="C2557" s="37">
        <v>47204</v>
      </c>
      <c r="D2557" s="14">
        <f>IF(D2553&gt;D2573, D2556-(ABS(D2553-D2573)/20), D2556+(ABS(D2553-D2573)/20))</f>
        <v>0.65424000000000004</v>
      </c>
      <c r="E2557" s="15">
        <f>IF(E2553&gt;E2573, E2556-(ABS(E2553-E2573)/20), E2556+(ABS(E2553-E2573)/20))</f>
        <v>97872910.92676799</v>
      </c>
      <c r="F2557" s="15">
        <f>IF(F2553&gt;F2573, F2556-(ABS(F2553-F2573)/20), F2556+(ABS(F2553-F2573)/20))</f>
        <v>60815407.350304194</v>
      </c>
    </row>
    <row r="2558" spans="2:6" x14ac:dyDescent="0.3">
      <c r="B2558" s="10">
        <v>171.05</v>
      </c>
      <c r="C2558" s="37">
        <v>47205</v>
      </c>
      <c r="D2558" s="14">
        <f>IF(D2553&gt;D2573, D2557-(ABS(D2553-D2573)/20), D2557+(ABS(D2553-D2573)/20))</f>
        <v>0.65512500000000007</v>
      </c>
      <c r="E2558" s="15">
        <f>IF(E2553&gt;E2573, E2557-(ABS(E2553-E2573)/20), E2557+(ABS(E2553-E2573)/20))</f>
        <v>98005305.042337492</v>
      </c>
      <c r="F2558" s="15">
        <f>IF(F2553&gt;F2573, F2557-(ABS(F2553-F2573)/20), F2557+(ABS(F2553-F2573)/20))</f>
        <v>60897673.239740819</v>
      </c>
    </row>
    <row r="2559" spans="2:6" x14ac:dyDescent="0.3">
      <c r="B2559" s="10">
        <v>171.06</v>
      </c>
      <c r="C2559" s="37">
        <v>47206</v>
      </c>
      <c r="D2559" s="14">
        <f>IF(D2553&gt;D2573, D2558-(ABS(D2553-D2573)/20), D2558+(ABS(D2553-D2573)/20))</f>
        <v>0.65601000000000009</v>
      </c>
      <c r="E2559" s="15">
        <f>IF(E2553&gt;E2573, E2558-(ABS(E2553-E2573)/20), E2558+(ABS(E2553-E2573)/20))</f>
        <v>98137699.157906994</v>
      </c>
      <c r="F2559" s="15">
        <f>IF(F2553&gt;F2573, F2558-(ABS(F2553-F2573)/20), F2558+(ABS(F2553-F2573)/20))</f>
        <v>60979939.129177444</v>
      </c>
    </row>
    <row r="2560" spans="2:6" x14ac:dyDescent="0.3">
      <c r="B2560" s="10">
        <v>171.07</v>
      </c>
      <c r="C2560" s="37">
        <v>47207</v>
      </c>
      <c r="D2560" s="14">
        <f>IF(D2553&gt;D2573, D2559-(ABS(D2553-D2573)/20), D2559+(ABS(D2553-D2573)/20))</f>
        <v>0.65689500000000012</v>
      </c>
      <c r="E2560" s="15">
        <f>IF(E2553&gt;E2573, E2559-(ABS(E2553-E2573)/20), E2559+(ABS(E2553-E2573)/20))</f>
        <v>98270093.273476496</v>
      </c>
      <c r="F2560" s="15">
        <f>IF(F2553&gt;F2573, F2559-(ABS(F2553-F2573)/20), F2559+(ABS(F2553-F2573)/20))</f>
        <v>61062205.018614069</v>
      </c>
    </row>
    <row r="2561" spans="2:6" x14ac:dyDescent="0.3">
      <c r="B2561" s="10">
        <v>171.08</v>
      </c>
      <c r="C2561" s="37">
        <v>47208</v>
      </c>
      <c r="D2561" s="14">
        <f>IF(D2553&gt;D2573, D2560-(ABS(D2553-D2573)/20), D2560+(ABS(D2553-D2573)/20))</f>
        <v>0.65778000000000014</v>
      </c>
      <c r="E2561" s="15">
        <f>IF(E2553&gt;E2573, E2560-(ABS(E2553-E2573)/20), E2560+(ABS(E2553-E2573)/20))</f>
        <v>98402487.389045998</v>
      </c>
      <c r="F2561" s="15">
        <f>IF(F2553&gt;F2573, F2560-(ABS(F2553-F2573)/20), F2560+(ABS(F2553-F2573)/20))</f>
        <v>61144470.908050694</v>
      </c>
    </row>
    <row r="2562" spans="2:6" x14ac:dyDescent="0.3">
      <c r="B2562" s="10">
        <v>171.09</v>
      </c>
      <c r="C2562" s="37">
        <v>47209</v>
      </c>
      <c r="D2562" s="14">
        <f>IF(D2553&gt;D2573, D2561-(ABS(D2553-D2573)/20), D2561+(ABS(D2553-D2573)/20))</f>
        <v>0.65866500000000017</v>
      </c>
      <c r="E2562" s="15">
        <f>IF(E2553&gt;E2573, E2561-(ABS(E2553-E2573)/20), E2561+(ABS(E2553-E2573)/20))</f>
        <v>98534881.504615501</v>
      </c>
      <c r="F2562" s="15">
        <f>IF(F2553&gt;F2573, F2561-(ABS(F2553-F2573)/20), F2561+(ABS(F2553-F2573)/20))</f>
        <v>61226736.797487319</v>
      </c>
    </row>
    <row r="2563" spans="2:6" x14ac:dyDescent="0.3">
      <c r="B2563" s="10">
        <v>171.1</v>
      </c>
      <c r="C2563" s="37">
        <v>47210</v>
      </c>
      <c r="D2563" s="14">
        <f>IF(D2553&gt;D2573, D2562-(ABS(D2553-D2573)/20), D2562+(ABS(D2553-D2573)/20))</f>
        <v>0.65955000000000019</v>
      </c>
      <c r="E2563" s="15">
        <f>IF(E2553&gt;E2573, E2562-(ABS(E2553-E2573)/20), E2562+(ABS(E2553-E2573)/20))</f>
        <v>98667275.620185003</v>
      </c>
      <c r="F2563" s="15">
        <f>IF(F2553&gt;F2573, F2562-(ABS(F2553-F2573)/20), F2562+(ABS(F2553-F2573)/20))</f>
        <v>61309002.686923943</v>
      </c>
    </row>
    <row r="2564" spans="2:6" x14ac:dyDescent="0.3">
      <c r="B2564" s="10">
        <v>171.11</v>
      </c>
      <c r="C2564" s="37">
        <v>47211</v>
      </c>
      <c r="D2564" s="14">
        <f>IF(D2553&gt;D2573, D2563-(ABS(D2553-D2573)/20), D2563+(ABS(D2553-D2573)/20))</f>
        <v>0.66043500000000022</v>
      </c>
      <c r="E2564" s="15">
        <f>IF(E2553&gt;E2573, E2563-(ABS(E2553-E2573)/20), E2563+(ABS(E2553-E2573)/20))</f>
        <v>98799669.735754505</v>
      </c>
      <c r="F2564" s="15">
        <f>IF(F2553&gt;F2573, F2563-(ABS(F2553-F2573)/20), F2563+(ABS(F2553-F2573)/20))</f>
        <v>61391268.576360568</v>
      </c>
    </row>
    <row r="2565" spans="2:6" x14ac:dyDescent="0.3">
      <c r="B2565" s="10">
        <v>171.12</v>
      </c>
      <c r="C2565" s="37">
        <v>47212</v>
      </c>
      <c r="D2565" s="14">
        <f>IF(D2553&gt;D2573, D2564-(ABS(D2553-D2573)/20), D2564+(ABS(D2553-D2573)/20))</f>
        <v>0.66132000000000024</v>
      </c>
      <c r="E2565" s="15">
        <f>IF(E2553&gt;E2573, E2564-(ABS(E2553-E2573)/20), E2564+(ABS(E2553-E2573)/20))</f>
        <v>98932063.851324007</v>
      </c>
      <c r="F2565" s="15">
        <f>IF(F2553&gt;F2573, F2564-(ABS(F2553-F2573)/20), F2564+(ABS(F2553-F2573)/20))</f>
        <v>61473534.465797193</v>
      </c>
    </row>
    <row r="2566" spans="2:6" x14ac:dyDescent="0.3">
      <c r="B2566" s="10">
        <v>171.13</v>
      </c>
      <c r="C2566" s="37">
        <v>47213</v>
      </c>
      <c r="D2566" s="14">
        <f>IF(D2553&gt;D2573, D2565-(ABS(D2553-D2573)/20), D2565+(ABS(D2553-D2573)/20))</f>
        <v>0.66220500000000027</v>
      </c>
      <c r="E2566" s="15">
        <f>IF(E2553&gt;E2573, E2565-(ABS(E2553-E2573)/20), E2565+(ABS(E2553-E2573)/20))</f>
        <v>99064457.966893509</v>
      </c>
      <c r="F2566" s="15">
        <f>IF(F2553&gt;F2573, F2565-(ABS(F2553-F2573)/20), F2565+(ABS(F2553-F2573)/20))</f>
        <v>61555800.355233818</v>
      </c>
    </row>
    <row r="2567" spans="2:6" x14ac:dyDescent="0.3">
      <c r="B2567" s="10">
        <v>171.14</v>
      </c>
      <c r="C2567" s="37">
        <v>47214</v>
      </c>
      <c r="D2567" s="14">
        <f>IF(D2553&gt;D2573, D2566-(ABS(D2553-D2573)/20), D2566+(ABS(D2553-D2573)/20))</f>
        <v>0.66309000000000029</v>
      </c>
      <c r="E2567" s="15">
        <f>IF(E2553&gt;E2573, E2566-(ABS(E2553-E2573)/20), E2566+(ABS(E2553-E2573)/20))</f>
        <v>99196852.082463011</v>
      </c>
      <c r="F2567" s="15">
        <f>IF(F2553&gt;F2573, F2566-(ABS(F2553-F2573)/20), F2566+(ABS(F2553-F2573)/20))</f>
        <v>61638066.244670443</v>
      </c>
    </row>
    <row r="2568" spans="2:6" x14ac:dyDescent="0.3">
      <c r="B2568" s="10">
        <v>171.15</v>
      </c>
      <c r="C2568" s="37">
        <v>47215</v>
      </c>
      <c r="D2568" s="14">
        <f>IF(D2553&gt;D2573, D2567-(ABS(D2553-D2573)/20), D2567+(ABS(D2553-D2573)/20))</f>
        <v>0.66397500000000031</v>
      </c>
      <c r="E2568" s="15">
        <f>IF(E2553&gt;E2573, E2567-(ABS(E2553-E2573)/20), E2567+(ABS(E2553-E2573)/20))</f>
        <v>99329246.198032513</v>
      </c>
      <c r="F2568" s="15">
        <f>IF(F2553&gt;F2573, F2567-(ABS(F2553-F2573)/20), F2567+(ABS(F2553-F2573)/20))</f>
        <v>61720332.134107068</v>
      </c>
    </row>
    <row r="2569" spans="2:6" x14ac:dyDescent="0.3">
      <c r="B2569" s="10">
        <v>171.16</v>
      </c>
      <c r="C2569" s="37">
        <v>47216</v>
      </c>
      <c r="D2569" s="14">
        <f>IF(D2553&gt;D2573, D2568-(ABS(D2553-D2573)/20), D2568+(ABS(D2553-D2573)/20))</f>
        <v>0.66486000000000034</v>
      </c>
      <c r="E2569" s="15">
        <f>IF(E2553&gt;E2573, E2568-(ABS(E2553-E2573)/20), E2568+(ABS(E2553-E2573)/20))</f>
        <v>99461640.313602015</v>
      </c>
      <c r="F2569" s="15">
        <f>IF(F2553&gt;F2573, F2568-(ABS(F2553-F2573)/20), F2568+(ABS(F2553-F2573)/20))</f>
        <v>61802598.023543693</v>
      </c>
    </row>
    <row r="2570" spans="2:6" x14ac:dyDescent="0.3">
      <c r="B2570" s="10">
        <v>171.17</v>
      </c>
      <c r="C2570" s="37">
        <v>47217</v>
      </c>
      <c r="D2570" s="14">
        <f>IF(D2553&gt;D2573, D2569-(ABS(D2553-D2573)/20), D2569+(ABS(D2553-D2573)/20))</f>
        <v>0.66574500000000036</v>
      </c>
      <c r="E2570" s="15">
        <f>IF(E2553&gt;E2573, E2569-(ABS(E2553-E2573)/20), E2569+(ABS(E2553-E2573)/20))</f>
        <v>99594034.429171517</v>
      </c>
      <c r="F2570" s="15">
        <f>IF(F2553&gt;F2573, F2569-(ABS(F2553-F2573)/20), F2569+(ABS(F2553-F2573)/20))</f>
        <v>61884863.912980318</v>
      </c>
    </row>
    <row r="2571" spans="2:6" x14ac:dyDescent="0.3">
      <c r="B2571" s="10">
        <v>171.18</v>
      </c>
      <c r="C2571" s="37">
        <v>47218</v>
      </c>
      <c r="D2571" s="14">
        <f>IF(D2553&gt;D2573, D2570-(ABS(D2553-D2573)/20), D2570+(ABS(D2553-D2573)/20))</f>
        <v>0.66663000000000039</v>
      </c>
      <c r="E2571" s="15">
        <f>IF(E2553&gt;E2573, E2570-(ABS(E2553-E2573)/20), E2570+(ABS(E2553-E2573)/20))</f>
        <v>99726428.54474102</v>
      </c>
      <c r="F2571" s="15">
        <f>IF(F2553&gt;F2573, F2570-(ABS(F2553-F2573)/20), F2570+(ABS(F2553-F2573)/20))</f>
        <v>61967129.802416943</v>
      </c>
    </row>
    <row r="2572" spans="2:6" x14ac:dyDescent="0.3">
      <c r="B2572" s="10">
        <v>171.19</v>
      </c>
      <c r="C2572" s="37">
        <v>47219</v>
      </c>
      <c r="D2572" s="14">
        <f>IF(D2553&gt;D2573, D2571-(ABS(D2553-D2573)/20), D2571+(ABS(D2553-D2573)/20))</f>
        <v>0.66751500000000041</v>
      </c>
      <c r="E2572" s="15">
        <f>IF(E2553&gt;E2573, E2571-(ABS(E2553-E2573)/20), E2571+(ABS(E2553-E2573)/20))</f>
        <v>99858822.660310522</v>
      </c>
      <c r="F2572" s="15">
        <f>IF(F2553&gt;F2573, F2571-(ABS(F2553-F2573)/20), F2571+(ABS(F2553-F2573)/20))</f>
        <v>62049395.691853568</v>
      </c>
    </row>
    <row r="2573" spans="2:6" x14ac:dyDescent="0.3">
      <c r="B2573" s="10">
        <v>172</v>
      </c>
      <c r="C2573" s="36">
        <v>47220</v>
      </c>
      <c r="D2573" s="11">
        <v>0.66839999999999999</v>
      </c>
      <c r="E2573" s="12">
        <f>D2573*149597870.7</f>
        <v>99991216.775879994</v>
      </c>
      <c r="F2573" s="12">
        <f>E2573/1.609344</f>
        <v>62131661.58129026</v>
      </c>
    </row>
    <row r="2574" spans="2:6" x14ac:dyDescent="0.3">
      <c r="B2574" s="10">
        <v>172.01</v>
      </c>
      <c r="C2574" s="37">
        <v>47221</v>
      </c>
      <c r="D2574" s="14">
        <f>IF(D2573&gt;D2583, D2573-(ABS(D2573-D2583)/10), D2573+(ABS(D2573-D2583)/10))</f>
        <v>0.67208000000000001</v>
      </c>
      <c r="E2574" s="15">
        <f>IF(E2573&gt;E2583, E2573-(ABS(E2573-E2583)/10), E2573+(ABS(E2573-E2583)/10))</f>
        <v>100541736.940056</v>
      </c>
      <c r="F2574" s="15">
        <f>IF(F2573&gt;F2583, F2573-(ABS(F2573-F2583)/10), F2573+(ABS(F2573-F2583)/10))</f>
        <v>62473738.952054992</v>
      </c>
    </row>
    <row r="2575" spans="2:6" x14ac:dyDescent="0.3">
      <c r="B2575" s="10">
        <v>172.02</v>
      </c>
      <c r="C2575" s="37">
        <v>47222</v>
      </c>
      <c r="D2575" s="14">
        <f>IF(D2573&gt;D2583, D2574-(ABS(D2573-D2583)/10), D2574+(ABS(D2573-D2583)/10))</f>
        <v>0.67576000000000003</v>
      </c>
      <c r="E2575" s="15">
        <f>IF(E2573&gt;E2583, E2574-(ABS(E2573-E2583)/10), E2574+(ABS(E2573-E2583)/10))</f>
        <v>101092257.104232</v>
      </c>
      <c r="F2575" s="15">
        <f>IF(F2573&gt;F2583, F2574-(ABS(F2573-F2583)/10), F2574+(ABS(F2573-F2583)/10))</f>
        <v>62815816.322819725</v>
      </c>
    </row>
    <row r="2576" spans="2:6" x14ac:dyDescent="0.3">
      <c r="B2576" s="10">
        <v>172.03</v>
      </c>
      <c r="C2576" s="37">
        <v>47223</v>
      </c>
      <c r="D2576" s="14">
        <f>IF(D2573&gt;D2583, D2575-(ABS(D2573-D2583)/10), D2575+(ABS(D2573-D2583)/10))</f>
        <v>0.67944000000000004</v>
      </c>
      <c r="E2576" s="15">
        <f>IF(E2573&gt;E2583, E2575-(ABS(E2573-E2583)/10), E2575+(ABS(E2573-E2583)/10))</f>
        <v>101642777.268408</v>
      </c>
      <c r="F2576" s="15">
        <f>IF(F2573&gt;F2583, F2575-(ABS(F2573-F2583)/10), F2575+(ABS(F2573-F2583)/10))</f>
        <v>63157893.693584457</v>
      </c>
    </row>
    <row r="2577" spans="2:6" x14ac:dyDescent="0.3">
      <c r="B2577" s="10">
        <v>172.04</v>
      </c>
      <c r="C2577" s="37">
        <v>47224</v>
      </c>
      <c r="D2577" s="14">
        <f>IF(D2573&gt;D2583, D2576-(ABS(D2573-D2583)/10), D2576+(ABS(D2573-D2583)/10))</f>
        <v>0.68312000000000006</v>
      </c>
      <c r="E2577" s="15">
        <f>IF(E2573&gt;E2583, E2576-(ABS(E2573-E2583)/10), E2576+(ABS(E2573-E2583)/10))</f>
        <v>102193297.432584</v>
      </c>
      <c r="F2577" s="15">
        <f>IF(F2573&gt;F2583, F2576-(ABS(F2573-F2583)/10), F2576+(ABS(F2573-F2583)/10))</f>
        <v>63499971.064349189</v>
      </c>
    </row>
    <row r="2578" spans="2:6" x14ac:dyDescent="0.3">
      <c r="B2578" s="10">
        <v>172.05</v>
      </c>
      <c r="C2578" s="37">
        <v>47225</v>
      </c>
      <c r="D2578" s="14">
        <f>IF(D2573&gt;D2583, D2577-(ABS(D2573-D2583)/10), D2577+(ABS(D2573-D2583)/10))</f>
        <v>0.68680000000000008</v>
      </c>
      <c r="E2578" s="15">
        <f>IF(E2573&gt;E2583, E2577-(ABS(E2573-E2583)/10), E2577+(ABS(E2573-E2583)/10))</f>
        <v>102743817.59676</v>
      </c>
      <c r="F2578" s="15">
        <f>IF(F2573&gt;F2583, F2577-(ABS(F2573-F2583)/10), F2577+(ABS(F2573-F2583)/10))</f>
        <v>63842048.435113922</v>
      </c>
    </row>
    <row r="2579" spans="2:6" x14ac:dyDescent="0.3">
      <c r="B2579" s="10">
        <v>172.06</v>
      </c>
      <c r="C2579" s="37">
        <v>47226</v>
      </c>
      <c r="D2579" s="14">
        <f>IF(D2573&gt;D2583, D2578-(ABS(D2573-D2583)/10), D2578+(ABS(D2573-D2583)/10))</f>
        <v>0.69048000000000009</v>
      </c>
      <c r="E2579" s="15">
        <f>IF(E2573&gt;E2583, E2578-(ABS(E2573-E2583)/10), E2578+(ABS(E2573-E2583)/10))</f>
        <v>103294337.76093601</v>
      </c>
      <c r="F2579" s="15">
        <f>IF(F2573&gt;F2583, F2578-(ABS(F2573-F2583)/10), F2578+(ABS(F2573-F2583)/10))</f>
        <v>64184125.805878654</v>
      </c>
    </row>
    <row r="2580" spans="2:6" x14ac:dyDescent="0.3">
      <c r="B2580" s="10">
        <v>172.07</v>
      </c>
      <c r="C2580" s="37">
        <v>47227</v>
      </c>
      <c r="D2580" s="14">
        <f>IF(D2573&gt;D2583, D2579-(ABS(D2573-D2583)/10), D2579+(ABS(D2573-D2583)/10))</f>
        <v>0.69416000000000011</v>
      </c>
      <c r="E2580" s="15">
        <f>IF(E2573&gt;E2583, E2579-(ABS(E2573-E2583)/10), E2579+(ABS(E2573-E2583)/10))</f>
        <v>103844857.92511201</v>
      </c>
      <c r="F2580" s="15">
        <f>IF(F2573&gt;F2583, F2579-(ABS(F2573-F2583)/10), F2579+(ABS(F2573-F2583)/10))</f>
        <v>64526203.176643386</v>
      </c>
    </row>
    <row r="2581" spans="2:6" x14ac:dyDescent="0.3">
      <c r="B2581" s="10">
        <v>172.08</v>
      </c>
      <c r="C2581" s="37">
        <v>47228</v>
      </c>
      <c r="D2581" s="14">
        <f>IF(D2573&gt;D2583, D2580-(ABS(D2573-D2583)/10), D2580+(ABS(D2573-D2583)/10))</f>
        <v>0.69784000000000013</v>
      </c>
      <c r="E2581" s="15">
        <f>IF(E2573&gt;E2583, E2580-(ABS(E2573-E2583)/10), E2580+(ABS(E2573-E2583)/10))</f>
        <v>104395378.08928801</v>
      </c>
      <c r="F2581" s="15">
        <f>IF(F2573&gt;F2583, F2580-(ABS(F2573-F2583)/10), F2580+(ABS(F2573-F2583)/10))</f>
        <v>64868280.547408119</v>
      </c>
    </row>
    <row r="2582" spans="2:6" x14ac:dyDescent="0.3">
      <c r="B2582" s="10">
        <v>172.09</v>
      </c>
      <c r="C2582" s="37">
        <v>47229</v>
      </c>
      <c r="D2582" s="14">
        <f>IF(D2573&gt;D2583, D2581-(ABS(D2573-D2583)/10), D2581+(ABS(D2573-D2583)/10))</f>
        <v>0.70152000000000014</v>
      </c>
      <c r="E2582" s="15">
        <f>IF(E2573&gt;E2583, E2581-(ABS(E2573-E2583)/10), E2581+(ABS(E2573-E2583)/10))</f>
        <v>104945898.25346401</v>
      </c>
      <c r="F2582" s="15">
        <f>IF(F2573&gt;F2583, F2581-(ABS(F2573-F2583)/10), F2581+(ABS(F2573-F2583)/10))</f>
        <v>65210357.918172851</v>
      </c>
    </row>
    <row r="2583" spans="2:6" x14ac:dyDescent="0.3">
      <c r="B2583" s="10">
        <v>173</v>
      </c>
      <c r="C2583" s="36">
        <v>47230</v>
      </c>
      <c r="D2583" s="11">
        <v>0.70520000000000005</v>
      </c>
      <c r="E2583" s="12">
        <f>D2583*149597870.7</f>
        <v>105496418.41764</v>
      </c>
      <c r="F2583" s="12">
        <f>E2583/1.609344</f>
        <v>65552435.288937598</v>
      </c>
    </row>
    <row r="2584" spans="2:6" x14ac:dyDescent="0.3">
      <c r="B2584" s="10">
        <v>173.01</v>
      </c>
      <c r="C2584" s="37">
        <v>47231</v>
      </c>
      <c r="D2584" s="14">
        <f>IF(D2583&gt;D2603, D2583-(ABS(D2583-D2603)/20), D2583+(ABS(D2583-D2603)/20))</f>
        <v>0.7107150000000001</v>
      </c>
      <c r="E2584" s="15">
        <f>IF(E2583&gt;E2603, E2583-(ABS(E2583-E2603)/20), E2583+(ABS(E2583-E2603)/20))</f>
        <v>106321450.6745505</v>
      </c>
      <c r="F2584" s="15">
        <f>IF(F2583&gt;F2603, F2583-(ABS(F2583-F2603)/20), F2583+(ABS(F2583-F2603)/20))</f>
        <v>66065086.566048332</v>
      </c>
    </row>
    <row r="2585" spans="2:6" x14ac:dyDescent="0.3">
      <c r="B2585" s="10">
        <v>173.02</v>
      </c>
      <c r="C2585" s="37">
        <v>47232</v>
      </c>
      <c r="D2585" s="14">
        <f>IF(D2583&gt;D2603, D2584-(ABS(D2583-D2603)/20), D2584+(ABS(D2583-D2603)/20))</f>
        <v>0.71623000000000014</v>
      </c>
      <c r="E2585" s="15">
        <f>IF(E2583&gt;E2603, E2584-(ABS(E2583-E2603)/20), E2584+(ABS(E2583-E2603)/20))</f>
        <v>107146482.93146101</v>
      </c>
      <c r="F2585" s="15">
        <f>IF(F2583&gt;F2603, F2584-(ABS(F2583-F2603)/20), F2584+(ABS(F2583-F2603)/20))</f>
        <v>66577737.843159065</v>
      </c>
    </row>
    <row r="2586" spans="2:6" x14ac:dyDescent="0.3">
      <c r="B2586" s="10">
        <v>173.03</v>
      </c>
      <c r="C2586" s="37">
        <v>47233</v>
      </c>
      <c r="D2586" s="14">
        <f>IF(D2583&gt;D2603, D2585-(ABS(D2583-D2603)/20), D2585+(ABS(D2583-D2603)/20))</f>
        <v>0.72174500000000019</v>
      </c>
      <c r="E2586" s="15">
        <f>IF(E2583&gt;E2603, E2585-(ABS(E2583-E2603)/20), E2585+(ABS(E2583-E2603)/20))</f>
        <v>107971515.18837151</v>
      </c>
      <c r="F2586" s="15">
        <f>IF(F2583&gt;F2603, F2585-(ABS(F2583-F2603)/20), F2585+(ABS(F2583-F2603)/20))</f>
        <v>67090389.120269798</v>
      </c>
    </row>
    <row r="2587" spans="2:6" x14ac:dyDescent="0.3">
      <c r="B2587" s="10">
        <v>173.04</v>
      </c>
      <c r="C2587" s="37">
        <v>47234</v>
      </c>
      <c r="D2587" s="14">
        <f>IF(D2583&gt;D2603, D2586-(ABS(D2583-D2603)/20), D2586+(ABS(D2583-D2603)/20))</f>
        <v>0.72726000000000024</v>
      </c>
      <c r="E2587" s="15">
        <f>IF(E2583&gt;E2603, E2586-(ABS(E2583-E2603)/20), E2586+(ABS(E2583-E2603)/20))</f>
        <v>108796547.44528201</v>
      </c>
      <c r="F2587" s="15">
        <f>IF(F2583&gt;F2603, F2586-(ABS(F2583-F2603)/20), F2586+(ABS(F2583-F2603)/20))</f>
        <v>67603040.397380531</v>
      </c>
    </row>
    <row r="2588" spans="2:6" x14ac:dyDescent="0.3">
      <c r="B2588" s="10">
        <v>173.05</v>
      </c>
      <c r="C2588" s="37">
        <v>47235</v>
      </c>
      <c r="D2588" s="14">
        <f>IF(D2583&gt;D2603, D2587-(ABS(D2583-D2603)/20), D2587+(ABS(D2583-D2603)/20))</f>
        <v>0.73277500000000029</v>
      </c>
      <c r="E2588" s="15">
        <f>IF(E2583&gt;E2603, E2587-(ABS(E2583-E2603)/20), E2587+(ABS(E2583-E2603)/20))</f>
        <v>109621579.70219252</v>
      </c>
      <c r="F2588" s="15">
        <f>IF(F2583&gt;F2603, F2587-(ABS(F2583-F2603)/20), F2587+(ABS(F2583-F2603)/20))</f>
        <v>68115691.674491271</v>
      </c>
    </row>
    <row r="2589" spans="2:6" x14ac:dyDescent="0.3">
      <c r="B2589" s="10">
        <v>173.06</v>
      </c>
      <c r="C2589" s="37">
        <v>47236</v>
      </c>
      <c r="D2589" s="14">
        <f>IF(D2583&gt;D2603, D2588-(ABS(D2583-D2603)/20), D2588+(ABS(D2583-D2603)/20))</f>
        <v>0.73829000000000033</v>
      </c>
      <c r="E2589" s="15">
        <f>IF(E2583&gt;E2603, E2588-(ABS(E2583-E2603)/20), E2588+(ABS(E2583-E2603)/20))</f>
        <v>110446611.95910302</v>
      </c>
      <c r="F2589" s="15">
        <f>IF(F2583&gt;F2603, F2588-(ABS(F2583-F2603)/20), F2588+(ABS(F2583-F2603)/20))</f>
        <v>68628342.951602012</v>
      </c>
    </row>
    <row r="2590" spans="2:6" x14ac:dyDescent="0.3">
      <c r="B2590" s="10">
        <v>173.07</v>
      </c>
      <c r="C2590" s="37">
        <v>47237</v>
      </c>
      <c r="D2590" s="14">
        <f>IF(D2583&gt;D2603, D2589-(ABS(D2583-D2603)/20), D2589+(ABS(D2583-D2603)/20))</f>
        <v>0.74380500000000038</v>
      </c>
      <c r="E2590" s="15">
        <f>IF(E2583&gt;E2603, E2589-(ABS(E2583-E2603)/20), E2589+(ABS(E2583-E2603)/20))</f>
        <v>111271644.21601352</v>
      </c>
      <c r="F2590" s="15">
        <f>IF(F2583&gt;F2603, F2589-(ABS(F2583-F2603)/20), F2589+(ABS(F2583-F2603)/20))</f>
        <v>69140994.228712752</v>
      </c>
    </row>
    <row r="2591" spans="2:6" x14ac:dyDescent="0.3">
      <c r="B2591" s="10">
        <v>173.08</v>
      </c>
      <c r="C2591" s="37">
        <v>47238</v>
      </c>
      <c r="D2591" s="14">
        <f>IF(D2583&gt;D2603, D2590-(ABS(D2583-D2603)/20), D2590+(ABS(D2583-D2603)/20))</f>
        <v>0.74932000000000043</v>
      </c>
      <c r="E2591" s="15">
        <f>IF(E2583&gt;E2603, E2590-(ABS(E2583-E2603)/20), E2590+(ABS(E2583-E2603)/20))</f>
        <v>112096676.47292402</v>
      </c>
      <c r="F2591" s="15">
        <f>IF(F2583&gt;F2603, F2590-(ABS(F2583-F2603)/20), F2590+(ABS(F2583-F2603)/20))</f>
        <v>69653645.505823493</v>
      </c>
    </row>
    <row r="2592" spans="2:6" x14ac:dyDescent="0.3">
      <c r="B2592" s="10">
        <v>173.09</v>
      </c>
      <c r="C2592" s="37">
        <v>47239</v>
      </c>
      <c r="D2592" s="14">
        <f>IF(D2583&gt;D2603, D2591-(ABS(D2583-D2603)/20), D2591+(ABS(D2583-D2603)/20))</f>
        <v>0.75483500000000048</v>
      </c>
      <c r="E2592" s="15">
        <f>IF(E2583&gt;E2603, E2591-(ABS(E2583-E2603)/20), E2591+(ABS(E2583-E2603)/20))</f>
        <v>112921708.72983453</v>
      </c>
      <c r="F2592" s="15">
        <f>IF(F2583&gt;F2603, F2591-(ABS(F2583-F2603)/20), F2591+(ABS(F2583-F2603)/20))</f>
        <v>70166296.782934234</v>
      </c>
    </row>
    <row r="2593" spans="2:6" x14ac:dyDescent="0.3">
      <c r="B2593" s="10">
        <v>173.1</v>
      </c>
      <c r="C2593" s="37">
        <v>47240</v>
      </c>
      <c r="D2593" s="14">
        <f>IF(D2583&gt;D2603, D2592-(ABS(D2583-D2603)/20), D2592+(ABS(D2583-D2603)/20))</f>
        <v>0.76035000000000053</v>
      </c>
      <c r="E2593" s="15">
        <f>IF(E2583&gt;E2603, E2592-(ABS(E2583-E2603)/20), E2592+(ABS(E2583-E2603)/20))</f>
        <v>113746740.98674503</v>
      </c>
      <c r="F2593" s="15">
        <f>IF(F2583&gt;F2603, F2592-(ABS(F2583-F2603)/20), F2592+(ABS(F2583-F2603)/20))</f>
        <v>70678948.060044974</v>
      </c>
    </row>
    <row r="2594" spans="2:6" x14ac:dyDescent="0.3">
      <c r="B2594" s="10">
        <v>173.11</v>
      </c>
      <c r="C2594" s="37">
        <v>47241</v>
      </c>
      <c r="D2594" s="14">
        <f>IF(D2583&gt;D2603, D2593-(ABS(D2583-D2603)/20), D2593+(ABS(D2583-D2603)/20))</f>
        <v>0.76586500000000057</v>
      </c>
      <c r="E2594" s="15">
        <f>IF(E2583&gt;E2603, E2593-(ABS(E2583-E2603)/20), E2593+(ABS(E2583-E2603)/20))</f>
        <v>114571773.24365553</v>
      </c>
      <c r="F2594" s="15">
        <f>IF(F2583&gt;F2603, F2593-(ABS(F2583-F2603)/20), F2593+(ABS(F2583-F2603)/20))</f>
        <v>71191599.337155715</v>
      </c>
    </row>
    <row r="2595" spans="2:6" x14ac:dyDescent="0.3">
      <c r="B2595" s="10">
        <v>173.12</v>
      </c>
      <c r="C2595" s="37">
        <v>47242</v>
      </c>
      <c r="D2595" s="14">
        <f>IF(D2583&gt;D2603, D2594-(ABS(D2583-D2603)/20), D2594+(ABS(D2583-D2603)/20))</f>
        <v>0.77138000000000062</v>
      </c>
      <c r="E2595" s="15">
        <f>IF(E2583&gt;E2603, E2594-(ABS(E2583-E2603)/20), E2594+(ABS(E2583-E2603)/20))</f>
        <v>115396805.50056604</v>
      </c>
      <c r="F2595" s="15">
        <f>IF(F2583&gt;F2603, F2594-(ABS(F2583-F2603)/20), F2594+(ABS(F2583-F2603)/20))</f>
        <v>71704250.614266455</v>
      </c>
    </row>
    <row r="2596" spans="2:6" x14ac:dyDescent="0.3">
      <c r="B2596" s="10">
        <v>173.13</v>
      </c>
      <c r="C2596" s="37">
        <v>47243</v>
      </c>
      <c r="D2596" s="14">
        <f>IF(D2583&gt;D2603, D2595-(ABS(D2583-D2603)/20), D2595+(ABS(D2583-D2603)/20))</f>
        <v>0.77689500000000067</v>
      </c>
      <c r="E2596" s="15">
        <f>IF(E2583&gt;E2603, E2595-(ABS(E2583-E2603)/20), E2595+(ABS(E2583-E2603)/20))</f>
        <v>116221837.75747654</v>
      </c>
      <c r="F2596" s="15">
        <f>IF(F2583&gt;F2603, F2595-(ABS(F2583-F2603)/20), F2595+(ABS(F2583-F2603)/20))</f>
        <v>72216901.891377196</v>
      </c>
    </row>
    <row r="2597" spans="2:6" x14ac:dyDescent="0.3">
      <c r="B2597" s="10">
        <v>173.14</v>
      </c>
      <c r="C2597" s="37">
        <v>47244</v>
      </c>
      <c r="D2597" s="14">
        <f>IF(D2583&gt;D2603, D2596-(ABS(D2583-D2603)/20), D2596+(ABS(D2583-D2603)/20))</f>
        <v>0.78241000000000072</v>
      </c>
      <c r="E2597" s="15">
        <f>IF(E2583&gt;E2603, E2596-(ABS(E2583-E2603)/20), E2596+(ABS(E2583-E2603)/20))</f>
        <v>117046870.01438704</v>
      </c>
      <c r="F2597" s="15">
        <f>IF(F2583&gt;F2603, F2596-(ABS(F2583-F2603)/20), F2596+(ABS(F2583-F2603)/20))</f>
        <v>72729553.168487936</v>
      </c>
    </row>
    <row r="2598" spans="2:6" x14ac:dyDescent="0.3">
      <c r="B2598" s="10">
        <v>173.15</v>
      </c>
      <c r="C2598" s="37">
        <v>47245</v>
      </c>
      <c r="D2598" s="14">
        <f>IF(D2583&gt;D2603, D2597-(ABS(D2583-D2603)/20), D2597+(ABS(D2583-D2603)/20))</f>
        <v>0.78792500000000076</v>
      </c>
      <c r="E2598" s="15">
        <f>IF(E2583&gt;E2603, E2597-(ABS(E2583-E2603)/20), E2597+(ABS(E2583-E2603)/20))</f>
        <v>117871902.27129754</v>
      </c>
      <c r="F2598" s="15">
        <f>IF(F2583&gt;F2603, F2597-(ABS(F2583-F2603)/20), F2597+(ABS(F2583-F2603)/20))</f>
        <v>73242204.445598677</v>
      </c>
    </row>
    <row r="2599" spans="2:6" x14ac:dyDescent="0.3">
      <c r="B2599" s="10">
        <v>173.16</v>
      </c>
      <c r="C2599" s="37">
        <v>47246</v>
      </c>
      <c r="D2599" s="14">
        <f>IF(D2583&gt;D2603, D2598-(ABS(D2583-D2603)/20), D2598+(ABS(D2583-D2603)/20))</f>
        <v>0.79344000000000081</v>
      </c>
      <c r="E2599" s="15">
        <f>IF(E2583&gt;E2603, E2598-(ABS(E2583-E2603)/20), E2598+(ABS(E2583-E2603)/20))</f>
        <v>118696934.52820805</v>
      </c>
      <c r="F2599" s="15">
        <f>IF(F2583&gt;F2603, F2598-(ABS(F2583-F2603)/20), F2598+(ABS(F2583-F2603)/20))</f>
        <v>73754855.722709417</v>
      </c>
    </row>
    <row r="2600" spans="2:6" x14ac:dyDescent="0.3">
      <c r="B2600" s="10">
        <v>173.17</v>
      </c>
      <c r="C2600" s="37">
        <v>47247</v>
      </c>
      <c r="D2600" s="14">
        <f>IF(D2583&gt;D2603, D2599-(ABS(D2583-D2603)/20), D2599+(ABS(D2583-D2603)/20))</f>
        <v>0.79895500000000086</v>
      </c>
      <c r="E2600" s="15">
        <f>IF(E2583&gt;E2603, E2599-(ABS(E2583-E2603)/20), E2599+(ABS(E2583-E2603)/20))</f>
        <v>119521966.78511855</v>
      </c>
      <c r="F2600" s="15">
        <f>IF(F2583&gt;F2603, F2599-(ABS(F2583-F2603)/20), F2599+(ABS(F2583-F2603)/20))</f>
        <v>74267506.999820158</v>
      </c>
    </row>
    <row r="2601" spans="2:6" x14ac:dyDescent="0.3">
      <c r="B2601" s="10">
        <v>173.18</v>
      </c>
      <c r="C2601" s="37">
        <v>47248</v>
      </c>
      <c r="D2601" s="14">
        <f>IF(D2583&gt;D2603, D2600-(ABS(D2583-D2603)/20), D2600+(ABS(D2583-D2603)/20))</f>
        <v>0.80447000000000091</v>
      </c>
      <c r="E2601" s="15">
        <f>IF(E2583&gt;E2603, E2600-(ABS(E2583-E2603)/20), E2600+(ABS(E2583-E2603)/20))</f>
        <v>120346999.04202905</v>
      </c>
      <c r="F2601" s="15">
        <f>IF(F2583&gt;F2603, F2600-(ABS(F2583-F2603)/20), F2600+(ABS(F2583-F2603)/20))</f>
        <v>74780158.276930898</v>
      </c>
    </row>
    <row r="2602" spans="2:6" x14ac:dyDescent="0.3">
      <c r="B2602" s="10">
        <v>173.19</v>
      </c>
      <c r="C2602" s="37">
        <v>47249</v>
      </c>
      <c r="D2602" s="14">
        <f>IF(D2583&gt;D2603, D2601-(ABS(D2583-D2603)/20), D2601+(ABS(D2583-D2603)/20))</f>
        <v>0.80998500000000095</v>
      </c>
      <c r="E2602" s="15">
        <f>IF(E2583&gt;E2603, E2601-(ABS(E2583-E2603)/20), E2601+(ABS(E2583-E2603)/20))</f>
        <v>121172031.29893956</v>
      </c>
      <c r="F2602" s="15">
        <f>IF(F2583&gt;F2603, F2601-(ABS(F2583-F2603)/20), F2601+(ABS(F2583-F2603)/20))</f>
        <v>75292809.554041639</v>
      </c>
    </row>
    <row r="2603" spans="2:6" x14ac:dyDescent="0.3">
      <c r="B2603" s="10">
        <v>174</v>
      </c>
      <c r="C2603" s="36">
        <v>47250</v>
      </c>
      <c r="D2603" s="11">
        <v>0.8155</v>
      </c>
      <c r="E2603" s="12">
        <f>D2603*149597870.7</f>
        <v>121997063.55584998</v>
      </c>
      <c r="F2603" s="12">
        <f>E2603/1.609344</f>
        <v>75805460.831152305</v>
      </c>
    </row>
    <row r="2604" spans="2:6" x14ac:dyDescent="0.3">
      <c r="B2604" s="10">
        <v>174.01</v>
      </c>
      <c r="C2604" s="37">
        <v>47251</v>
      </c>
      <c r="D2604" s="14">
        <f>IF(D2603&gt;D2613, D2603-(ABS(D2603-D2613)/10), D2603+(ABS(D2603-D2613)/10))</f>
        <v>0.82213000000000003</v>
      </c>
      <c r="E2604" s="15">
        <f>IF(E2603&gt;E2613, E2603-(ABS(E2603-E2613)/10), E2603+(ABS(E2603-E2613)/10))</f>
        <v>122988897.43859099</v>
      </c>
      <c r="F2604" s="15">
        <f>IF(F2603&gt;F2613, F2603-(ABS(F2603-F2613)/10), F2603+(ABS(F2603-F2613)/10))</f>
        <v>76421757.833372459</v>
      </c>
    </row>
    <row r="2605" spans="2:6" x14ac:dyDescent="0.3">
      <c r="B2605" s="10">
        <v>174.02</v>
      </c>
      <c r="C2605" s="37">
        <v>47252</v>
      </c>
      <c r="D2605" s="14">
        <f>IF(D2603&gt;D2613, D2604-(ABS(D2603-D2613)/10), D2604+(ABS(D2603-D2613)/10))</f>
        <v>0.82876000000000005</v>
      </c>
      <c r="E2605" s="15">
        <f>IF(E2603&gt;E2613, E2604-(ABS(E2603-E2613)/10), E2604+(ABS(E2603-E2613)/10))</f>
        <v>123980731.32133199</v>
      </c>
      <c r="F2605" s="15">
        <f>IF(F2603&gt;F2613, F2604-(ABS(F2603-F2613)/10), F2604+(ABS(F2603-F2613)/10))</f>
        <v>77038054.835592613</v>
      </c>
    </row>
    <row r="2606" spans="2:6" x14ac:dyDescent="0.3">
      <c r="B2606" s="10">
        <v>174.03</v>
      </c>
      <c r="C2606" s="37">
        <v>47253</v>
      </c>
      <c r="D2606" s="14">
        <f>IF(D2603&gt;D2613, D2605-(ABS(D2603-D2613)/10), D2605+(ABS(D2603-D2613)/10))</f>
        <v>0.83539000000000008</v>
      </c>
      <c r="E2606" s="15">
        <f>IF(E2603&gt;E2613, E2605-(ABS(E2603-E2613)/10), E2605+(ABS(E2603-E2613)/10))</f>
        <v>124972565.204073</v>
      </c>
      <c r="F2606" s="15">
        <f>IF(F2603&gt;F2613, F2605-(ABS(F2603-F2613)/10), F2605+(ABS(F2603-F2613)/10))</f>
        <v>77654351.837812766</v>
      </c>
    </row>
    <row r="2607" spans="2:6" x14ac:dyDescent="0.3">
      <c r="B2607" s="10">
        <v>174.04</v>
      </c>
      <c r="C2607" s="37">
        <v>47254</v>
      </c>
      <c r="D2607" s="14">
        <f>IF(D2603&gt;D2613, D2606-(ABS(D2603-D2613)/10), D2606+(ABS(D2603-D2613)/10))</f>
        <v>0.8420200000000001</v>
      </c>
      <c r="E2607" s="15">
        <f>IF(E2603&gt;E2613, E2606-(ABS(E2603-E2613)/10), E2606+(ABS(E2603-E2613)/10))</f>
        <v>125964399.086814</v>
      </c>
      <c r="F2607" s="15">
        <f>IF(F2603&gt;F2613, F2606-(ABS(F2603-F2613)/10), F2606+(ABS(F2603-F2613)/10))</f>
        <v>78270648.84003292</v>
      </c>
    </row>
    <row r="2608" spans="2:6" x14ac:dyDescent="0.3">
      <c r="B2608" s="10">
        <v>174.05</v>
      </c>
      <c r="C2608" s="37">
        <v>47255</v>
      </c>
      <c r="D2608" s="14">
        <f>IF(D2603&gt;D2613, D2607-(ABS(D2603-D2613)/10), D2607+(ABS(D2603-D2613)/10))</f>
        <v>0.84865000000000013</v>
      </c>
      <c r="E2608" s="15">
        <f>IF(E2603&gt;E2613, E2607-(ABS(E2603-E2613)/10), E2607+(ABS(E2603-E2613)/10))</f>
        <v>126956232.96955501</v>
      </c>
      <c r="F2608" s="15">
        <f>IF(F2603&gt;F2613, F2607-(ABS(F2603-F2613)/10), F2607+(ABS(F2603-F2613)/10))</f>
        <v>78886945.842253074</v>
      </c>
    </row>
    <row r="2609" spans="2:6" x14ac:dyDescent="0.3">
      <c r="B2609" s="10">
        <v>174.06</v>
      </c>
      <c r="C2609" s="37">
        <v>47256</v>
      </c>
      <c r="D2609" s="14">
        <f>IF(D2603&gt;D2613, D2608-(ABS(D2603-D2613)/10), D2608+(ABS(D2603-D2613)/10))</f>
        <v>0.85528000000000015</v>
      </c>
      <c r="E2609" s="15">
        <f>IF(E2603&gt;E2613, E2608-(ABS(E2603-E2613)/10), E2608+(ABS(E2603-E2613)/10))</f>
        <v>127948066.85229601</v>
      </c>
      <c r="F2609" s="15">
        <f>IF(F2603&gt;F2613, F2608-(ABS(F2603-F2613)/10), F2608+(ABS(F2603-F2613)/10))</f>
        <v>79503242.844473228</v>
      </c>
    </row>
    <row r="2610" spans="2:6" x14ac:dyDescent="0.3">
      <c r="B2610" s="10">
        <v>174.07</v>
      </c>
      <c r="C2610" s="37">
        <v>47257</v>
      </c>
      <c r="D2610" s="14">
        <f>IF(D2603&gt;D2613, D2609-(ABS(D2603-D2613)/10), D2609+(ABS(D2603-D2613)/10))</f>
        <v>0.86191000000000018</v>
      </c>
      <c r="E2610" s="15">
        <f>IF(E2603&gt;E2613, E2609-(ABS(E2603-E2613)/10), E2609+(ABS(E2603-E2613)/10))</f>
        <v>128939900.73503701</v>
      </c>
      <c r="F2610" s="15">
        <f>IF(F2603&gt;F2613, F2609-(ABS(F2603-F2613)/10), F2609+(ABS(F2603-F2613)/10))</f>
        <v>80119539.846693382</v>
      </c>
    </row>
    <row r="2611" spans="2:6" x14ac:dyDescent="0.3">
      <c r="B2611" s="10">
        <v>174.08</v>
      </c>
      <c r="C2611" s="37">
        <v>47258</v>
      </c>
      <c r="D2611" s="14">
        <f>IF(D2603&gt;D2613, D2610-(ABS(D2603-D2613)/10), D2610+(ABS(D2603-D2613)/10))</f>
        <v>0.8685400000000002</v>
      </c>
      <c r="E2611" s="15">
        <f>IF(E2603&gt;E2613, E2610-(ABS(E2603-E2613)/10), E2610+(ABS(E2603-E2613)/10))</f>
        <v>129931734.61777802</v>
      </c>
      <c r="F2611" s="15">
        <f>IF(F2603&gt;F2613, F2610-(ABS(F2603-F2613)/10), F2610+(ABS(F2603-F2613)/10))</f>
        <v>80735836.848913535</v>
      </c>
    </row>
    <row r="2612" spans="2:6" x14ac:dyDescent="0.3">
      <c r="B2612" s="10">
        <v>174.09</v>
      </c>
      <c r="C2612" s="37">
        <v>47259</v>
      </c>
      <c r="D2612" s="14">
        <f>IF(D2603&gt;D2613, D2611-(ABS(D2603-D2613)/10), D2611+(ABS(D2603-D2613)/10))</f>
        <v>0.87517000000000023</v>
      </c>
      <c r="E2612" s="15">
        <f>IF(E2603&gt;E2613, E2611-(ABS(E2603-E2613)/10), E2611+(ABS(E2603-E2613)/10))</f>
        <v>130923568.50051902</v>
      </c>
      <c r="F2612" s="15">
        <f>IF(F2603&gt;F2613, F2611-(ABS(F2603-F2613)/10), F2611+(ABS(F2603-F2613)/10))</f>
        <v>81352133.851133689</v>
      </c>
    </row>
    <row r="2613" spans="2:6" x14ac:dyDescent="0.3">
      <c r="B2613" s="10">
        <v>175</v>
      </c>
      <c r="C2613" s="36">
        <v>47260</v>
      </c>
      <c r="D2613" s="11">
        <v>0.88180000000000003</v>
      </c>
      <c r="E2613" s="12">
        <f>D2613*149597870.7</f>
        <v>131915402.38326</v>
      </c>
      <c r="F2613" s="12">
        <f>E2613/1.609344</f>
        <v>81968430.853353903</v>
      </c>
    </row>
    <row r="2614" spans="2:6" x14ac:dyDescent="0.3">
      <c r="B2614" s="10">
        <v>175.01</v>
      </c>
      <c r="C2614" s="37">
        <v>47261</v>
      </c>
      <c r="D2614" s="14">
        <f>IF(D2613&gt;D2633, D2613-(ABS(D2613-D2633)/20), D2613+(ABS(D2613-D2633)/20))</f>
        <v>0.88885999999999998</v>
      </c>
      <c r="E2614" s="15">
        <f>IF(E2613&gt;E2633, E2613-(ABS(E2613-E2633)/20), E2613+(ABS(E2613-E2633)/20))</f>
        <v>132971563.350402</v>
      </c>
      <c r="F2614" s="15">
        <f>IF(F2613&gt;F2633, F2613-(ABS(F2613-F2633)/20), F2613+(ABS(F2613-F2633)/20))</f>
        <v>82624698.852701455</v>
      </c>
    </row>
    <row r="2615" spans="2:6" x14ac:dyDescent="0.3">
      <c r="B2615" s="10">
        <v>175.02</v>
      </c>
      <c r="C2615" s="37">
        <v>47262</v>
      </c>
      <c r="D2615" s="14">
        <f>IF(D2613&gt;D2633, D2614-(ABS(D2613-D2633)/20), D2614+(ABS(D2613-D2633)/20))</f>
        <v>0.89591999999999994</v>
      </c>
      <c r="E2615" s="15">
        <f>IF(E2613&gt;E2633, E2614-(ABS(E2613-E2633)/20), E2614+(ABS(E2613-E2633)/20))</f>
        <v>134027724.317544</v>
      </c>
      <c r="F2615" s="15">
        <f>IF(F2613&gt;F2633, F2614-(ABS(F2613-F2633)/20), F2614+(ABS(F2613-F2633)/20))</f>
        <v>83280966.852049008</v>
      </c>
    </row>
    <row r="2616" spans="2:6" x14ac:dyDescent="0.3">
      <c r="B2616" s="10">
        <v>175.03</v>
      </c>
      <c r="C2616" s="37">
        <v>47263</v>
      </c>
      <c r="D2616" s="14">
        <f>IF(D2613&gt;D2633, D2615-(ABS(D2613-D2633)/20), D2615+(ABS(D2613-D2633)/20))</f>
        <v>0.90297999999999989</v>
      </c>
      <c r="E2616" s="15">
        <f>IF(E2613&gt;E2633, E2615-(ABS(E2613-E2633)/20), E2615+(ABS(E2613-E2633)/20))</f>
        <v>135083885.284686</v>
      </c>
      <c r="F2616" s="15">
        <f>IF(F2613&gt;F2633, F2615-(ABS(F2613-F2633)/20), F2615+(ABS(F2613-F2633)/20))</f>
        <v>83937234.851396561</v>
      </c>
    </row>
    <row r="2617" spans="2:6" x14ac:dyDescent="0.3">
      <c r="B2617" s="10">
        <v>175.04</v>
      </c>
      <c r="C2617" s="37">
        <v>47264</v>
      </c>
      <c r="D2617" s="14">
        <f>IF(D2613&gt;D2633, D2616-(ABS(D2613-D2633)/20), D2616+(ABS(D2613-D2633)/20))</f>
        <v>0.91003999999999985</v>
      </c>
      <c r="E2617" s="15">
        <f>IF(E2613&gt;E2633, E2616-(ABS(E2613-E2633)/20), E2616+(ABS(E2613-E2633)/20))</f>
        <v>136140046.25182799</v>
      </c>
      <c r="F2617" s="15">
        <f>IF(F2613&gt;F2633, F2616-(ABS(F2613-F2633)/20), F2616+(ABS(F2613-F2633)/20))</f>
        <v>84593502.850744113</v>
      </c>
    </row>
    <row r="2618" spans="2:6" x14ac:dyDescent="0.3">
      <c r="B2618" s="10">
        <v>175.05</v>
      </c>
      <c r="C2618" s="37">
        <v>47265</v>
      </c>
      <c r="D2618" s="14">
        <f>IF(D2613&gt;D2633, D2617-(ABS(D2613-D2633)/20), D2617+(ABS(D2613-D2633)/20))</f>
        <v>0.9170999999999998</v>
      </c>
      <c r="E2618" s="15">
        <f>IF(E2613&gt;E2633, E2617-(ABS(E2613-E2633)/20), E2617+(ABS(E2613-E2633)/20))</f>
        <v>137196207.21896997</v>
      </c>
      <c r="F2618" s="15">
        <f>IF(F2613&gt;F2633, F2617-(ABS(F2613-F2633)/20), F2617+(ABS(F2613-F2633)/20))</f>
        <v>85249770.850091666</v>
      </c>
    </row>
    <row r="2619" spans="2:6" x14ac:dyDescent="0.3">
      <c r="B2619" s="10">
        <v>175.06</v>
      </c>
      <c r="C2619" s="37">
        <v>47266</v>
      </c>
      <c r="D2619" s="14">
        <f>IF(D2613&gt;D2633, D2618-(ABS(D2613-D2633)/20), D2618+(ABS(D2613-D2633)/20))</f>
        <v>0.92415999999999976</v>
      </c>
      <c r="E2619" s="15">
        <f>IF(E2613&gt;E2633, E2618-(ABS(E2613-E2633)/20), E2618+(ABS(E2613-E2633)/20))</f>
        <v>138252368.18611196</v>
      </c>
      <c r="F2619" s="15">
        <f>IF(F2613&gt;F2633, F2618-(ABS(F2613-F2633)/20), F2618+(ABS(F2613-F2633)/20))</f>
        <v>85906038.849439219</v>
      </c>
    </row>
    <row r="2620" spans="2:6" x14ac:dyDescent="0.3">
      <c r="B2620" s="10">
        <v>175.07</v>
      </c>
      <c r="C2620" s="37">
        <v>47267</v>
      </c>
      <c r="D2620" s="14">
        <f>IF(D2613&gt;D2633, D2619-(ABS(D2613-D2633)/20), D2619+(ABS(D2613-D2633)/20))</f>
        <v>0.93121999999999971</v>
      </c>
      <c r="E2620" s="15">
        <f>IF(E2613&gt;E2633, E2619-(ABS(E2613-E2633)/20), E2619+(ABS(E2613-E2633)/20))</f>
        <v>139308529.15325394</v>
      </c>
      <c r="F2620" s="15">
        <f>IF(F2613&gt;F2633, F2619-(ABS(F2613-F2633)/20), F2619+(ABS(F2613-F2633)/20))</f>
        <v>86562306.848786771</v>
      </c>
    </row>
    <row r="2621" spans="2:6" x14ac:dyDescent="0.3">
      <c r="B2621" s="10">
        <v>175.08</v>
      </c>
      <c r="C2621" s="37">
        <v>47268</v>
      </c>
      <c r="D2621" s="14">
        <f>IF(D2613&gt;D2633, D2620-(ABS(D2613-D2633)/20), D2620+(ABS(D2613-D2633)/20))</f>
        <v>0.93827999999999967</v>
      </c>
      <c r="E2621" s="15">
        <f>IF(E2613&gt;E2633, E2620-(ABS(E2613-E2633)/20), E2620+(ABS(E2613-E2633)/20))</f>
        <v>140364690.12039593</v>
      </c>
      <c r="F2621" s="15">
        <f>IF(F2613&gt;F2633, F2620-(ABS(F2613-F2633)/20), F2620+(ABS(F2613-F2633)/20))</f>
        <v>87218574.848134324</v>
      </c>
    </row>
    <row r="2622" spans="2:6" x14ac:dyDescent="0.3">
      <c r="B2622" s="10">
        <v>175.09</v>
      </c>
      <c r="C2622" s="37">
        <v>47269</v>
      </c>
      <c r="D2622" s="14">
        <f>IF(D2613&gt;D2633, D2621-(ABS(D2613-D2633)/20), D2621+(ABS(D2613-D2633)/20))</f>
        <v>0.94533999999999963</v>
      </c>
      <c r="E2622" s="15">
        <f>IF(E2613&gt;E2633, E2621-(ABS(E2613-E2633)/20), E2621+(ABS(E2613-E2633)/20))</f>
        <v>141420851.08753791</v>
      </c>
      <c r="F2622" s="15">
        <f>IF(F2613&gt;F2633, F2621-(ABS(F2613-F2633)/20), F2621+(ABS(F2613-F2633)/20))</f>
        <v>87874842.847481877</v>
      </c>
    </row>
    <row r="2623" spans="2:6" x14ac:dyDescent="0.3">
      <c r="B2623" s="10">
        <v>175.1</v>
      </c>
      <c r="C2623" s="37">
        <v>47270</v>
      </c>
      <c r="D2623" s="14">
        <f>IF(D2613&gt;D2633, D2622-(ABS(D2613-D2633)/20), D2622+(ABS(D2613-D2633)/20))</f>
        <v>0.95239999999999958</v>
      </c>
      <c r="E2623" s="15">
        <f>IF(E2613&gt;E2633, E2622-(ABS(E2613-E2633)/20), E2622+(ABS(E2613-E2633)/20))</f>
        <v>142477012.0546799</v>
      </c>
      <c r="F2623" s="15">
        <f>IF(F2613&gt;F2633, F2622-(ABS(F2613-F2633)/20), F2622+(ABS(F2613-F2633)/20))</f>
        <v>88531110.846829429</v>
      </c>
    </row>
    <row r="2624" spans="2:6" x14ac:dyDescent="0.3">
      <c r="B2624" s="10">
        <v>175.11</v>
      </c>
      <c r="C2624" s="37">
        <v>47271</v>
      </c>
      <c r="D2624" s="14">
        <f>IF(D2613&gt;D2633, D2623-(ABS(D2613-D2633)/20), D2623+(ABS(D2613-D2633)/20))</f>
        <v>0.95945999999999954</v>
      </c>
      <c r="E2624" s="15">
        <f>IF(E2613&gt;E2633, E2623-(ABS(E2613-E2633)/20), E2623+(ABS(E2613-E2633)/20))</f>
        <v>143533173.02182189</v>
      </c>
      <c r="F2624" s="15">
        <f>IF(F2613&gt;F2633, F2623-(ABS(F2613-F2633)/20), F2623+(ABS(F2613-F2633)/20))</f>
        <v>89187378.846176982</v>
      </c>
    </row>
    <row r="2625" spans="2:6" x14ac:dyDescent="0.3">
      <c r="B2625" s="10">
        <v>175.12</v>
      </c>
      <c r="C2625" s="37">
        <v>47272</v>
      </c>
      <c r="D2625" s="14">
        <f>IF(D2613&gt;D2633, D2624-(ABS(D2613-D2633)/20), D2624+(ABS(D2613-D2633)/20))</f>
        <v>0.96651999999999949</v>
      </c>
      <c r="E2625" s="15">
        <f>IF(E2613&gt;E2633, E2624-(ABS(E2613-E2633)/20), E2624+(ABS(E2613-E2633)/20))</f>
        <v>144589333.98896387</v>
      </c>
      <c r="F2625" s="15">
        <f>IF(F2613&gt;F2633, F2624-(ABS(F2613-F2633)/20), F2624+(ABS(F2613-F2633)/20))</f>
        <v>89843646.845524535</v>
      </c>
    </row>
    <row r="2626" spans="2:6" x14ac:dyDescent="0.3">
      <c r="B2626" s="10">
        <v>175.13</v>
      </c>
      <c r="C2626" s="37">
        <v>47273</v>
      </c>
      <c r="D2626" s="14">
        <f>IF(D2613&gt;D2633, D2625-(ABS(D2613-D2633)/20), D2625+(ABS(D2613-D2633)/20))</f>
        <v>0.97357999999999945</v>
      </c>
      <c r="E2626" s="15">
        <f>IF(E2613&gt;E2633, E2625-(ABS(E2613-E2633)/20), E2625+(ABS(E2613-E2633)/20))</f>
        <v>145645494.95610586</v>
      </c>
      <c r="F2626" s="15">
        <f>IF(F2613&gt;F2633, F2625-(ABS(F2613-F2633)/20), F2625+(ABS(F2613-F2633)/20))</f>
        <v>90499914.844872087</v>
      </c>
    </row>
    <row r="2627" spans="2:6" x14ac:dyDescent="0.3">
      <c r="B2627" s="10">
        <v>175.14</v>
      </c>
      <c r="C2627" s="37">
        <v>47274</v>
      </c>
      <c r="D2627" s="14">
        <f>IF(D2613&gt;D2633, D2626-(ABS(D2613-D2633)/20), D2626+(ABS(D2613-D2633)/20))</f>
        <v>0.9806399999999994</v>
      </c>
      <c r="E2627" s="15">
        <f>IF(E2613&gt;E2633, E2626-(ABS(E2613-E2633)/20), E2626+(ABS(E2613-E2633)/20))</f>
        <v>146701655.92324784</v>
      </c>
      <c r="F2627" s="15">
        <f>IF(F2613&gt;F2633, F2626-(ABS(F2613-F2633)/20), F2626+(ABS(F2613-F2633)/20))</f>
        <v>91156182.84421964</v>
      </c>
    </row>
    <row r="2628" spans="2:6" x14ac:dyDescent="0.3">
      <c r="B2628" s="10">
        <v>175.15</v>
      </c>
      <c r="C2628" s="37">
        <v>47275</v>
      </c>
      <c r="D2628" s="14">
        <f>IF(D2613&gt;D2633, D2627-(ABS(D2613-D2633)/20), D2627+(ABS(D2613-D2633)/20))</f>
        <v>0.98769999999999936</v>
      </c>
      <c r="E2628" s="15">
        <f>IF(E2613&gt;E2633, E2627-(ABS(E2613-E2633)/20), E2627+(ABS(E2613-E2633)/20))</f>
        <v>147757816.89038983</v>
      </c>
      <c r="F2628" s="15">
        <f>IF(F2613&gt;F2633, F2627-(ABS(F2613-F2633)/20), F2627+(ABS(F2613-F2633)/20))</f>
        <v>91812450.843567193</v>
      </c>
    </row>
    <row r="2629" spans="2:6" x14ac:dyDescent="0.3">
      <c r="B2629" s="10">
        <v>175.16</v>
      </c>
      <c r="C2629" s="37">
        <v>47276</v>
      </c>
      <c r="D2629" s="14">
        <f>IF(D2613&gt;D2633, D2628-(ABS(D2613-D2633)/20), D2628+(ABS(D2613-D2633)/20))</f>
        <v>0.99475999999999931</v>
      </c>
      <c r="E2629" s="15">
        <f>IF(E2613&gt;E2633, E2628-(ABS(E2613-E2633)/20), E2628+(ABS(E2613-E2633)/20))</f>
        <v>148813977.85753182</v>
      </c>
      <c r="F2629" s="15">
        <f>IF(F2613&gt;F2633, F2628-(ABS(F2613-F2633)/20), F2628+(ABS(F2613-F2633)/20))</f>
        <v>92468718.842914745</v>
      </c>
    </row>
    <row r="2630" spans="2:6" x14ac:dyDescent="0.3">
      <c r="B2630" s="10">
        <v>175.17</v>
      </c>
      <c r="C2630" s="37">
        <v>47277</v>
      </c>
      <c r="D2630" s="14">
        <f>IF(D2613&gt;D2633, D2629-(ABS(D2613-D2633)/20), D2629+(ABS(D2613-D2633)/20))</f>
        <v>1.0018199999999993</v>
      </c>
      <c r="E2630" s="15">
        <f>IF(E2613&gt;E2633, E2629-(ABS(E2613-E2633)/20), E2629+(ABS(E2613-E2633)/20))</f>
        <v>149870138.8246738</v>
      </c>
      <c r="F2630" s="15">
        <f>IF(F2613&gt;F2633, F2629-(ABS(F2613-F2633)/20), F2629+(ABS(F2613-F2633)/20))</f>
        <v>93124986.842262298</v>
      </c>
    </row>
    <row r="2631" spans="2:6" x14ac:dyDescent="0.3">
      <c r="B2631" s="10">
        <v>175.18</v>
      </c>
      <c r="C2631" s="37">
        <v>47278</v>
      </c>
      <c r="D2631" s="14">
        <f>IF(D2613&gt;D2633, D2630-(ABS(D2613-D2633)/20), D2630+(ABS(D2613-D2633)/20))</f>
        <v>1.0088799999999993</v>
      </c>
      <c r="E2631" s="15">
        <f>IF(E2613&gt;E2633, E2630-(ABS(E2613-E2633)/20), E2630+(ABS(E2613-E2633)/20))</f>
        <v>150926299.79181579</v>
      </c>
      <c r="F2631" s="15">
        <f>IF(F2613&gt;F2633, F2630-(ABS(F2613-F2633)/20), F2630+(ABS(F2613-F2633)/20))</f>
        <v>93781254.841609851</v>
      </c>
    </row>
    <row r="2632" spans="2:6" x14ac:dyDescent="0.3">
      <c r="B2632" s="10">
        <v>175.19</v>
      </c>
      <c r="C2632" s="37">
        <v>47279</v>
      </c>
      <c r="D2632" s="14">
        <f>IF(D2613&gt;D2633, D2631-(ABS(D2613-D2633)/20), D2631+(ABS(D2613-D2633)/20))</f>
        <v>1.0159399999999994</v>
      </c>
      <c r="E2632" s="15">
        <f>IF(E2613&gt;E2633, E2631-(ABS(E2613-E2633)/20), E2631+(ABS(E2613-E2633)/20))</f>
        <v>151982460.75895777</v>
      </c>
      <c r="F2632" s="15">
        <f>IF(F2613&gt;F2633, F2631-(ABS(F2613-F2633)/20), F2631+(ABS(F2613-F2633)/20))</f>
        <v>94437522.840957403</v>
      </c>
    </row>
    <row r="2633" spans="2:6" x14ac:dyDescent="0.3">
      <c r="B2633" s="10">
        <v>176</v>
      </c>
      <c r="C2633" s="36">
        <v>47280</v>
      </c>
      <c r="D2633" s="11">
        <v>1.0229999999999999</v>
      </c>
      <c r="E2633" s="12">
        <f>D2633*149597870.7</f>
        <v>153038621.72609997</v>
      </c>
      <c r="F2633" s="12">
        <f>E2633/1.609344</f>
        <v>95093790.84030509</v>
      </c>
    </row>
    <row r="2634" spans="2:6" x14ac:dyDescent="0.3">
      <c r="B2634" s="10">
        <v>176.01</v>
      </c>
      <c r="C2634" s="37">
        <v>47281</v>
      </c>
      <c r="D2634" s="14">
        <f>IF(D2633&gt;D2643, D2633-(ABS(D2633-D2643)/10), D2633+(ABS(D2633-D2643)/10))</f>
        <v>1.0302</v>
      </c>
      <c r="E2634" s="15">
        <f>IF(E2633&gt;E2643, E2633-(ABS(E2633-E2643)/10), E2633+(ABS(E2633-E2643)/10))</f>
        <v>154115726.39513996</v>
      </c>
      <c r="F2634" s="15">
        <f>IF(F2633&gt;F2643, F2633-(ABS(F2633-F2643)/10), F2633+(ABS(F2633-F2643)/10))</f>
        <v>95763072.652670875</v>
      </c>
    </row>
    <row r="2635" spans="2:6" x14ac:dyDescent="0.3">
      <c r="B2635" s="10">
        <v>176.02</v>
      </c>
      <c r="C2635" s="37">
        <v>47282</v>
      </c>
      <c r="D2635" s="14">
        <f>IF(D2633&gt;D2643, D2634-(ABS(D2633-D2643)/10), D2634+(ABS(D2633-D2643)/10))</f>
        <v>1.0374000000000001</v>
      </c>
      <c r="E2635" s="15">
        <f>IF(E2633&gt;E2643, E2634-(ABS(E2633-E2643)/10), E2634+(ABS(E2633-E2643)/10))</f>
        <v>155192831.06417996</v>
      </c>
      <c r="F2635" s="15">
        <f>IF(F2633&gt;F2643, F2634-(ABS(F2633-F2643)/10), F2634+(ABS(F2633-F2643)/10))</f>
        <v>96432354.46503666</v>
      </c>
    </row>
    <row r="2636" spans="2:6" x14ac:dyDescent="0.3">
      <c r="B2636" s="10">
        <v>176.03</v>
      </c>
      <c r="C2636" s="37">
        <v>47283</v>
      </c>
      <c r="D2636" s="14">
        <f>IF(D2633&gt;D2643, D2635-(ABS(D2633-D2643)/10), D2635+(ABS(D2633-D2643)/10))</f>
        <v>1.0446000000000002</v>
      </c>
      <c r="E2636" s="15">
        <f>IF(E2633&gt;E2643, E2635-(ABS(E2633-E2643)/10), E2635+(ABS(E2633-E2643)/10))</f>
        <v>156269935.73321995</v>
      </c>
      <c r="F2636" s="15">
        <f>IF(F2633&gt;F2643, F2635-(ABS(F2633-F2643)/10), F2635+(ABS(F2633-F2643)/10))</f>
        <v>97101636.277402446</v>
      </c>
    </row>
    <row r="2637" spans="2:6" x14ac:dyDescent="0.3">
      <c r="B2637" s="10">
        <v>176.04</v>
      </c>
      <c r="C2637" s="37">
        <v>47284</v>
      </c>
      <c r="D2637" s="14">
        <f>IF(D2633&gt;D2643, D2636-(ABS(D2633-D2643)/10), D2636+(ABS(D2633-D2643)/10))</f>
        <v>1.0518000000000003</v>
      </c>
      <c r="E2637" s="15">
        <f>IF(E2633&gt;E2643, E2636-(ABS(E2633-E2643)/10), E2636+(ABS(E2633-E2643)/10))</f>
        <v>157347040.40225995</v>
      </c>
      <c r="F2637" s="15">
        <f>IF(F2633&gt;F2643, F2636-(ABS(F2633-F2643)/10), F2636+(ABS(F2633-F2643)/10))</f>
        <v>97770918.089768231</v>
      </c>
    </row>
    <row r="2638" spans="2:6" x14ac:dyDescent="0.3">
      <c r="B2638" s="10">
        <v>176.05</v>
      </c>
      <c r="C2638" s="37">
        <v>47285</v>
      </c>
      <c r="D2638" s="14">
        <f>IF(D2633&gt;D2643, D2637-(ABS(D2633-D2643)/10), D2637+(ABS(D2633-D2643)/10))</f>
        <v>1.0590000000000004</v>
      </c>
      <c r="E2638" s="15">
        <f>IF(E2633&gt;E2643, E2637-(ABS(E2633-E2643)/10), E2637+(ABS(E2633-E2643)/10))</f>
        <v>158424145.07129994</v>
      </c>
      <c r="F2638" s="15">
        <f>IF(F2633&gt;F2643, F2637-(ABS(F2633-F2643)/10), F2637+(ABS(F2633-F2643)/10))</f>
        <v>98440199.902134016</v>
      </c>
    </row>
    <row r="2639" spans="2:6" x14ac:dyDescent="0.3">
      <c r="B2639" s="10">
        <v>176.06</v>
      </c>
      <c r="C2639" s="37">
        <v>47286</v>
      </c>
      <c r="D2639" s="14">
        <f>IF(D2633&gt;D2643, D2638-(ABS(D2633-D2643)/10), D2638+(ABS(D2633-D2643)/10))</f>
        <v>1.0662000000000005</v>
      </c>
      <c r="E2639" s="15">
        <f>IF(E2633&gt;E2643, E2638-(ABS(E2633-E2643)/10), E2638+(ABS(E2633-E2643)/10))</f>
        <v>159501249.74033993</v>
      </c>
      <c r="F2639" s="15">
        <f>IF(F2633&gt;F2643, F2638-(ABS(F2633-F2643)/10), F2638+(ABS(F2633-F2643)/10))</f>
        <v>99109481.714499801</v>
      </c>
    </row>
    <row r="2640" spans="2:6" x14ac:dyDescent="0.3">
      <c r="B2640" s="10">
        <v>176.07</v>
      </c>
      <c r="C2640" s="37">
        <v>47287</v>
      </c>
      <c r="D2640" s="14">
        <f>IF(D2633&gt;D2643, D2639-(ABS(D2633-D2643)/10), D2639+(ABS(D2633-D2643)/10))</f>
        <v>1.0734000000000006</v>
      </c>
      <c r="E2640" s="15">
        <f>IF(E2633&gt;E2643, E2639-(ABS(E2633-E2643)/10), E2639+(ABS(E2633-E2643)/10))</f>
        <v>160578354.40937993</v>
      </c>
      <c r="F2640" s="15">
        <f>IF(F2633&gt;F2643, F2639-(ABS(F2633-F2643)/10), F2639+(ABS(F2633-F2643)/10))</f>
        <v>99778763.526865587</v>
      </c>
    </row>
    <row r="2641" spans="2:6" x14ac:dyDescent="0.3">
      <c r="B2641" s="10">
        <v>176.08</v>
      </c>
      <c r="C2641" s="37">
        <v>47288</v>
      </c>
      <c r="D2641" s="14">
        <f>IF(D2633&gt;D2643, D2640-(ABS(D2633-D2643)/10), D2640+(ABS(D2633-D2643)/10))</f>
        <v>1.0806000000000007</v>
      </c>
      <c r="E2641" s="15">
        <f>IF(E2633&gt;E2643, E2640-(ABS(E2633-E2643)/10), E2640+(ABS(E2633-E2643)/10))</f>
        <v>161655459.07841992</v>
      </c>
      <c r="F2641" s="15">
        <f>IF(F2633&gt;F2643, F2640-(ABS(F2633-F2643)/10), F2640+(ABS(F2633-F2643)/10))</f>
        <v>100448045.33923137</v>
      </c>
    </row>
    <row r="2642" spans="2:6" x14ac:dyDescent="0.3">
      <c r="B2642" s="10">
        <v>176.09</v>
      </c>
      <c r="C2642" s="37">
        <v>47289</v>
      </c>
      <c r="D2642" s="14">
        <f>IF(D2633&gt;D2643, D2641-(ABS(D2633-D2643)/10), D2641+(ABS(D2633-D2643)/10))</f>
        <v>1.0878000000000008</v>
      </c>
      <c r="E2642" s="15">
        <f>IF(E2633&gt;E2643, E2641-(ABS(E2633-E2643)/10), E2641+(ABS(E2633-E2643)/10))</f>
        <v>162732563.74745992</v>
      </c>
      <c r="F2642" s="15">
        <f>IF(F2633&gt;F2643, F2641-(ABS(F2633-F2643)/10), F2641+(ABS(F2633-F2643)/10))</f>
        <v>101117327.15159716</v>
      </c>
    </row>
    <row r="2643" spans="2:6" x14ac:dyDescent="0.3">
      <c r="B2643" s="10">
        <v>177</v>
      </c>
      <c r="C2643" s="36">
        <v>47290</v>
      </c>
      <c r="D2643" s="11">
        <v>1.095</v>
      </c>
      <c r="E2643" s="12">
        <f>D2643*149597870.7</f>
        <v>163809668.41649997</v>
      </c>
      <c r="F2643" s="12">
        <f>E2643/1.609344</f>
        <v>101786608.96396293</v>
      </c>
    </row>
    <row r="2644" spans="2:6" x14ac:dyDescent="0.3">
      <c r="B2644" s="10">
        <v>177.01</v>
      </c>
      <c r="C2644" s="37">
        <v>47291</v>
      </c>
      <c r="D2644" s="14">
        <f>IF(D2643&gt;D2663, D2643-(ABS(D2643-D2663)/20), D2643+(ABS(D2643-D2663)/20))</f>
        <v>1.1019999999999999</v>
      </c>
      <c r="E2644" s="15">
        <f>IF(E2643&gt;E2663, E2643-(ABS(E2643-E2663)/20), E2643+(ABS(E2643-E2663)/20))</f>
        <v>164856853.51139998</v>
      </c>
      <c r="F2644" s="15">
        <f>IF(F2643&gt;F2663, F2643-(ABS(F2643-F2663)/20), F2643+(ABS(F2643-F2663)/20))</f>
        <v>102437299.61487411</v>
      </c>
    </row>
    <row r="2645" spans="2:6" x14ac:dyDescent="0.3">
      <c r="B2645" s="10">
        <v>177.02</v>
      </c>
      <c r="C2645" s="37">
        <v>47292</v>
      </c>
      <c r="D2645" s="14">
        <f>IF(D2643&gt;D2663, D2644-(ABS(D2643-D2663)/20), D2644+(ABS(D2643-D2663)/20))</f>
        <v>1.109</v>
      </c>
      <c r="E2645" s="15">
        <f>IF(E2643&gt;E2663, E2644-(ABS(E2643-E2663)/20), E2644+(ABS(E2643-E2663)/20))</f>
        <v>165904038.6063</v>
      </c>
      <c r="F2645" s="15">
        <f>IF(F2643&gt;F2663, F2644-(ABS(F2643-F2663)/20), F2644+(ABS(F2643-F2663)/20))</f>
        <v>103087990.26578529</v>
      </c>
    </row>
    <row r="2646" spans="2:6" x14ac:dyDescent="0.3">
      <c r="B2646" s="10">
        <v>177.03</v>
      </c>
      <c r="C2646" s="37">
        <v>47293</v>
      </c>
      <c r="D2646" s="14">
        <f>IF(D2643&gt;D2663, D2645-(ABS(D2643-D2663)/20), D2645+(ABS(D2643-D2663)/20))</f>
        <v>1.1160000000000001</v>
      </c>
      <c r="E2646" s="15">
        <f>IF(E2643&gt;E2663, E2645-(ABS(E2643-E2663)/20), E2645+(ABS(E2643-E2663)/20))</f>
        <v>166951223.70120001</v>
      </c>
      <c r="F2646" s="15">
        <f>IF(F2643&gt;F2663, F2645-(ABS(F2643-F2663)/20), F2645+(ABS(F2643-F2663)/20))</f>
        <v>103738680.91669647</v>
      </c>
    </row>
    <row r="2647" spans="2:6" x14ac:dyDescent="0.3">
      <c r="B2647" s="10">
        <v>177.04</v>
      </c>
      <c r="C2647" s="37">
        <v>47294</v>
      </c>
      <c r="D2647" s="14">
        <f>IF(D2643&gt;D2663, D2646-(ABS(D2643-D2663)/20), D2646+(ABS(D2643-D2663)/20))</f>
        <v>1.1230000000000002</v>
      </c>
      <c r="E2647" s="15">
        <f>IF(E2643&gt;E2663, E2646-(ABS(E2643-E2663)/20), E2646+(ABS(E2643-E2663)/20))</f>
        <v>167998408.79610002</v>
      </c>
      <c r="F2647" s="15">
        <f>IF(F2643&gt;F2663, F2646-(ABS(F2643-F2663)/20), F2646+(ABS(F2643-F2663)/20))</f>
        <v>104389371.56760766</v>
      </c>
    </row>
    <row r="2648" spans="2:6" x14ac:dyDescent="0.3">
      <c r="B2648" s="10">
        <v>177.05</v>
      </c>
      <c r="C2648" s="37">
        <v>47295</v>
      </c>
      <c r="D2648" s="14">
        <f>IF(D2643&gt;D2663, D2647-(ABS(D2643-D2663)/20), D2647+(ABS(D2643-D2663)/20))</f>
        <v>1.1300000000000003</v>
      </c>
      <c r="E2648" s="15">
        <f>IF(E2643&gt;E2663, E2647-(ABS(E2643-E2663)/20), E2647+(ABS(E2643-E2663)/20))</f>
        <v>169045593.89100003</v>
      </c>
      <c r="F2648" s="15">
        <f>IF(F2643&gt;F2663, F2647-(ABS(F2643-F2663)/20), F2647+(ABS(F2643-F2663)/20))</f>
        <v>105040062.21851884</v>
      </c>
    </row>
    <row r="2649" spans="2:6" x14ac:dyDescent="0.3">
      <c r="B2649" s="10">
        <v>177.06</v>
      </c>
      <c r="C2649" s="37">
        <v>47296</v>
      </c>
      <c r="D2649" s="14">
        <f>IF(D2643&gt;D2663, D2648-(ABS(D2643-D2663)/20), D2648+(ABS(D2643-D2663)/20))</f>
        <v>1.1370000000000005</v>
      </c>
      <c r="E2649" s="15">
        <f>IF(E2643&gt;E2663, E2648-(ABS(E2643-E2663)/20), E2648+(ABS(E2643-E2663)/20))</f>
        <v>170092778.98590004</v>
      </c>
      <c r="F2649" s="15">
        <f>IF(F2643&gt;F2663, F2648-(ABS(F2643-F2663)/20), F2648+(ABS(F2643-F2663)/20))</f>
        <v>105690752.86943002</v>
      </c>
    </row>
    <row r="2650" spans="2:6" x14ac:dyDescent="0.3">
      <c r="B2650" s="10">
        <v>177.07</v>
      </c>
      <c r="C2650" s="37">
        <v>47297</v>
      </c>
      <c r="D2650" s="14">
        <f>IF(D2643&gt;D2663, D2649-(ABS(D2643-D2663)/20), D2649+(ABS(D2643-D2663)/20))</f>
        <v>1.1440000000000006</v>
      </c>
      <c r="E2650" s="15">
        <f>IF(E2643&gt;E2663, E2649-(ABS(E2643-E2663)/20), E2649+(ABS(E2643-E2663)/20))</f>
        <v>171139964.08080006</v>
      </c>
      <c r="F2650" s="15">
        <f>IF(F2643&gt;F2663, F2649-(ABS(F2643-F2663)/20), F2649+(ABS(F2643-F2663)/20))</f>
        <v>106341443.5203412</v>
      </c>
    </row>
    <row r="2651" spans="2:6" x14ac:dyDescent="0.3">
      <c r="B2651" s="10">
        <v>177.08</v>
      </c>
      <c r="C2651" s="37">
        <v>47298</v>
      </c>
      <c r="D2651" s="14">
        <f>IF(D2643&gt;D2663, D2650-(ABS(D2643-D2663)/20), D2650+(ABS(D2643-D2663)/20))</f>
        <v>1.1510000000000007</v>
      </c>
      <c r="E2651" s="15">
        <f>IF(E2643&gt;E2663, E2650-(ABS(E2643-E2663)/20), E2650+(ABS(E2643-E2663)/20))</f>
        <v>172187149.17570007</v>
      </c>
      <c r="F2651" s="15">
        <f>IF(F2643&gt;F2663, F2650-(ABS(F2643-F2663)/20), F2650+(ABS(F2643-F2663)/20))</f>
        <v>106992134.17125238</v>
      </c>
    </row>
    <row r="2652" spans="2:6" x14ac:dyDescent="0.3">
      <c r="B2652" s="10">
        <v>177.09</v>
      </c>
      <c r="C2652" s="37">
        <v>47299</v>
      </c>
      <c r="D2652" s="14">
        <f>IF(D2643&gt;D2663, D2651-(ABS(D2643-D2663)/20), D2651+(ABS(D2643-D2663)/20))</f>
        <v>1.1580000000000008</v>
      </c>
      <c r="E2652" s="15">
        <f>IF(E2643&gt;E2663, E2651-(ABS(E2643-E2663)/20), E2651+(ABS(E2643-E2663)/20))</f>
        <v>173234334.27060008</v>
      </c>
      <c r="F2652" s="15">
        <f>IF(F2643&gt;F2663, F2651-(ABS(F2643-F2663)/20), F2651+(ABS(F2643-F2663)/20))</f>
        <v>107642824.82216357</v>
      </c>
    </row>
    <row r="2653" spans="2:6" x14ac:dyDescent="0.3">
      <c r="B2653" s="10">
        <v>177.1</v>
      </c>
      <c r="C2653" s="37">
        <v>47300</v>
      </c>
      <c r="D2653" s="14">
        <f>IF(D2643&gt;D2663, D2652-(ABS(D2643-D2663)/20), D2652+(ABS(D2643-D2663)/20))</f>
        <v>1.1650000000000009</v>
      </c>
      <c r="E2653" s="15">
        <f>IF(E2643&gt;E2663, E2652-(ABS(E2643-E2663)/20), E2652+(ABS(E2643-E2663)/20))</f>
        <v>174281519.36550009</v>
      </c>
      <c r="F2653" s="15">
        <f>IF(F2643&gt;F2663, F2652-(ABS(F2643-F2663)/20), F2652+(ABS(F2643-F2663)/20))</f>
        <v>108293515.47307475</v>
      </c>
    </row>
    <row r="2654" spans="2:6" x14ac:dyDescent="0.3">
      <c r="B2654" s="10">
        <v>177.11</v>
      </c>
      <c r="C2654" s="37">
        <v>47301</v>
      </c>
      <c r="D2654" s="14">
        <f>IF(D2643&gt;D2663, D2653-(ABS(D2643-D2663)/20), D2653+(ABS(D2643-D2663)/20))</f>
        <v>1.172000000000001</v>
      </c>
      <c r="E2654" s="15">
        <f>IF(E2643&gt;E2663, E2653-(ABS(E2643-E2663)/20), E2653+(ABS(E2643-E2663)/20))</f>
        <v>175328704.4604001</v>
      </c>
      <c r="F2654" s="15">
        <f>IF(F2643&gt;F2663, F2653-(ABS(F2643-F2663)/20), F2653+(ABS(F2643-F2663)/20))</f>
        <v>108944206.12398593</v>
      </c>
    </row>
    <row r="2655" spans="2:6" x14ac:dyDescent="0.3">
      <c r="B2655" s="10">
        <v>177.12</v>
      </c>
      <c r="C2655" s="37">
        <v>47302</v>
      </c>
      <c r="D2655" s="14">
        <f>IF(D2643&gt;D2663, D2654-(ABS(D2643-D2663)/20), D2654+(ABS(D2643-D2663)/20))</f>
        <v>1.1790000000000012</v>
      </c>
      <c r="E2655" s="15">
        <f>IF(E2643&gt;E2663, E2654-(ABS(E2643-E2663)/20), E2654+(ABS(E2643-E2663)/20))</f>
        <v>176375889.55530012</v>
      </c>
      <c r="F2655" s="15">
        <f>IF(F2643&gt;F2663, F2654-(ABS(F2643-F2663)/20), F2654+(ABS(F2643-F2663)/20))</f>
        <v>109594896.77489711</v>
      </c>
    </row>
    <row r="2656" spans="2:6" x14ac:dyDescent="0.3">
      <c r="B2656" s="10">
        <v>177.13</v>
      </c>
      <c r="C2656" s="37">
        <v>47303</v>
      </c>
      <c r="D2656" s="14">
        <f>IF(D2643&gt;D2663, D2655-(ABS(D2643-D2663)/20), D2655+(ABS(D2643-D2663)/20))</f>
        <v>1.1860000000000013</v>
      </c>
      <c r="E2656" s="15">
        <f>IF(E2643&gt;E2663, E2655-(ABS(E2643-E2663)/20), E2655+(ABS(E2643-E2663)/20))</f>
        <v>177423074.65020013</v>
      </c>
      <c r="F2656" s="15">
        <f>IF(F2643&gt;F2663, F2655-(ABS(F2643-F2663)/20), F2655+(ABS(F2643-F2663)/20))</f>
        <v>110245587.4258083</v>
      </c>
    </row>
    <row r="2657" spans="2:6" x14ac:dyDescent="0.3">
      <c r="B2657" s="10">
        <v>177.14</v>
      </c>
      <c r="C2657" s="37">
        <v>47304</v>
      </c>
      <c r="D2657" s="14">
        <f>IF(D2643&gt;D2663, D2656-(ABS(D2643-D2663)/20), D2656+(ABS(D2643-D2663)/20))</f>
        <v>1.1930000000000014</v>
      </c>
      <c r="E2657" s="15">
        <f>IF(E2643&gt;E2663, E2656-(ABS(E2643-E2663)/20), E2656+(ABS(E2643-E2663)/20))</f>
        <v>178470259.74510014</v>
      </c>
      <c r="F2657" s="15">
        <f>IF(F2643&gt;F2663, F2656-(ABS(F2643-F2663)/20), F2656+(ABS(F2643-F2663)/20))</f>
        <v>110896278.07671948</v>
      </c>
    </row>
    <row r="2658" spans="2:6" x14ac:dyDescent="0.3">
      <c r="B2658" s="10">
        <v>177.15</v>
      </c>
      <c r="C2658" s="37">
        <v>47305</v>
      </c>
      <c r="D2658" s="14">
        <f>IF(D2643&gt;D2663, D2657-(ABS(D2643-D2663)/20), D2657+(ABS(D2643-D2663)/20))</f>
        <v>1.2000000000000015</v>
      </c>
      <c r="E2658" s="15">
        <f>IF(E2643&gt;E2663, E2657-(ABS(E2643-E2663)/20), E2657+(ABS(E2643-E2663)/20))</f>
        <v>179517444.84000015</v>
      </c>
      <c r="F2658" s="15">
        <f>IF(F2643&gt;F2663, F2657-(ABS(F2643-F2663)/20), F2657+(ABS(F2643-F2663)/20))</f>
        <v>111546968.72763066</v>
      </c>
    </row>
    <row r="2659" spans="2:6" x14ac:dyDescent="0.3">
      <c r="B2659" s="10">
        <v>177.16</v>
      </c>
      <c r="C2659" s="37">
        <v>47306</v>
      </c>
      <c r="D2659" s="14">
        <f>IF(D2643&gt;D2663, D2658-(ABS(D2643-D2663)/20), D2658+(ABS(D2643-D2663)/20))</f>
        <v>1.2070000000000016</v>
      </c>
      <c r="E2659" s="15">
        <f>IF(E2643&gt;E2663, E2658-(ABS(E2643-E2663)/20), E2658+(ABS(E2643-E2663)/20))</f>
        <v>180564629.93490016</v>
      </c>
      <c r="F2659" s="15">
        <f>IF(F2643&gt;F2663, F2658-(ABS(F2643-F2663)/20), F2658+(ABS(F2643-F2663)/20))</f>
        <v>112197659.37854184</v>
      </c>
    </row>
    <row r="2660" spans="2:6" x14ac:dyDescent="0.3">
      <c r="B2660" s="10">
        <v>177.17</v>
      </c>
      <c r="C2660" s="37">
        <v>47307</v>
      </c>
      <c r="D2660" s="14">
        <f>IF(D2643&gt;D2663, D2659-(ABS(D2643-D2663)/20), D2659+(ABS(D2643-D2663)/20))</f>
        <v>1.2140000000000017</v>
      </c>
      <c r="E2660" s="15">
        <f>IF(E2643&gt;E2663, E2659-(ABS(E2643-E2663)/20), E2659+(ABS(E2643-E2663)/20))</f>
        <v>181611815.02980018</v>
      </c>
      <c r="F2660" s="15">
        <f>IF(F2643&gt;F2663, F2659-(ABS(F2643-F2663)/20), F2659+(ABS(F2643-F2663)/20))</f>
        <v>112848350.02945302</v>
      </c>
    </row>
    <row r="2661" spans="2:6" x14ac:dyDescent="0.3">
      <c r="B2661" s="10">
        <v>177.18</v>
      </c>
      <c r="C2661" s="37">
        <v>47308</v>
      </c>
      <c r="D2661" s="14">
        <f>IF(D2643&gt;D2663, D2660-(ABS(D2643-D2663)/20), D2660+(ABS(D2643-D2663)/20))</f>
        <v>1.2210000000000019</v>
      </c>
      <c r="E2661" s="15">
        <f>IF(E2643&gt;E2663, E2660-(ABS(E2643-E2663)/20), E2660+(ABS(E2643-E2663)/20))</f>
        <v>182659000.12470019</v>
      </c>
      <c r="F2661" s="15">
        <f>IF(F2643&gt;F2663, F2660-(ABS(F2643-F2663)/20), F2660+(ABS(F2643-F2663)/20))</f>
        <v>113499040.68036421</v>
      </c>
    </row>
    <row r="2662" spans="2:6" x14ac:dyDescent="0.3">
      <c r="B2662" s="10">
        <v>177.19</v>
      </c>
      <c r="C2662" s="37">
        <v>47309</v>
      </c>
      <c r="D2662" s="14">
        <f>IF(D2643&gt;D2663, D2661-(ABS(D2643-D2663)/20), D2661+(ABS(D2643-D2663)/20))</f>
        <v>1.228000000000002</v>
      </c>
      <c r="E2662" s="15">
        <f>IF(E2643&gt;E2663, E2661-(ABS(E2643-E2663)/20), E2661+(ABS(E2643-E2663)/20))</f>
        <v>183706185.2196002</v>
      </c>
      <c r="F2662" s="15">
        <f>IF(F2643&gt;F2663, F2661-(ABS(F2643-F2663)/20), F2661+(ABS(F2643-F2663)/20))</f>
        <v>114149731.33127539</v>
      </c>
    </row>
    <row r="2663" spans="2:6" x14ac:dyDescent="0.3">
      <c r="B2663" s="10">
        <v>178</v>
      </c>
      <c r="C2663" s="36">
        <v>47310</v>
      </c>
      <c r="D2663" s="11">
        <v>1.2350000000000001</v>
      </c>
      <c r="E2663" s="12">
        <f>D2663*149597870.7</f>
        <v>184753370.3145</v>
      </c>
      <c r="F2663" s="12">
        <f>E2663/1.609344</f>
        <v>114800421.98218653</v>
      </c>
    </row>
    <row r="2664" spans="2:6" x14ac:dyDescent="0.3">
      <c r="B2664" s="10">
        <v>178.01</v>
      </c>
      <c r="C2664" s="37">
        <v>47311</v>
      </c>
      <c r="D2664" s="14">
        <f>IF(D2663&gt;D2673, D2663-(ABS(D2663-D2673)/10), D2663+(ABS(D2663-D2673)/10))</f>
        <v>1.2417</v>
      </c>
      <c r="E2664" s="15">
        <f>IF(E2663&gt;E2673, E2663-(ABS(E2663-E2673)/10), E2663+(ABS(E2663-E2673)/10))</f>
        <v>185755676.04819</v>
      </c>
      <c r="F2664" s="15">
        <f>IF(F2663&gt;F2673, F2663-(ABS(F2663-F2673)/10), F2663+(ABS(F2663-F2673)/10))</f>
        <v>115423225.8909158</v>
      </c>
    </row>
    <row r="2665" spans="2:6" x14ac:dyDescent="0.3">
      <c r="B2665" s="10">
        <v>178.02</v>
      </c>
      <c r="C2665" s="37">
        <v>47312</v>
      </c>
      <c r="D2665" s="14">
        <f>IF(D2663&gt;D2673, D2664-(ABS(D2663-D2673)/10), D2664+(ABS(D2663-D2673)/10))</f>
        <v>1.2484</v>
      </c>
      <c r="E2665" s="15">
        <f>IF(E2663&gt;E2673, E2664-(ABS(E2663-E2673)/10), E2664+(ABS(E2663-E2673)/10))</f>
        <v>186757981.78187999</v>
      </c>
      <c r="F2665" s="15">
        <f>IF(F2663&gt;F2673, F2664-(ABS(F2663-F2673)/10), F2664+(ABS(F2663-F2673)/10))</f>
        <v>116046029.79964507</v>
      </c>
    </row>
    <row r="2666" spans="2:6" x14ac:dyDescent="0.3">
      <c r="B2666" s="10">
        <v>178.03</v>
      </c>
      <c r="C2666" s="37">
        <v>47313</v>
      </c>
      <c r="D2666" s="14">
        <f>IF(D2663&gt;D2673, D2665-(ABS(D2663-D2673)/10), D2665+(ABS(D2663-D2673)/10))</f>
        <v>1.2550999999999999</v>
      </c>
      <c r="E2666" s="15">
        <f>IF(E2663&gt;E2673, E2665-(ABS(E2663-E2673)/10), E2665+(ABS(E2663-E2673)/10))</f>
        <v>187760287.51556998</v>
      </c>
      <c r="F2666" s="15">
        <f>IF(F2663&gt;F2673, F2665-(ABS(F2663-F2673)/10), F2665+(ABS(F2663-F2673)/10))</f>
        <v>116668833.70837434</v>
      </c>
    </row>
    <row r="2667" spans="2:6" x14ac:dyDescent="0.3">
      <c r="B2667" s="10">
        <v>178.04</v>
      </c>
      <c r="C2667" s="37">
        <v>47314</v>
      </c>
      <c r="D2667" s="14">
        <f>IF(D2663&gt;D2673, D2666-(ABS(D2663-D2673)/10), D2666+(ABS(D2663-D2673)/10))</f>
        <v>1.2617999999999998</v>
      </c>
      <c r="E2667" s="15">
        <f>IF(E2663&gt;E2673, E2666-(ABS(E2663-E2673)/10), E2666+(ABS(E2663-E2673)/10))</f>
        <v>188762593.24925998</v>
      </c>
      <c r="F2667" s="15">
        <f>IF(F2663&gt;F2673, F2666-(ABS(F2663-F2673)/10), F2666+(ABS(F2663-F2673)/10))</f>
        <v>117291637.61710361</v>
      </c>
    </row>
    <row r="2668" spans="2:6" x14ac:dyDescent="0.3">
      <c r="B2668" s="10">
        <v>178.05</v>
      </c>
      <c r="C2668" s="37">
        <v>47315</v>
      </c>
      <c r="D2668" s="14">
        <f>IF(D2663&gt;D2673, D2667-(ABS(D2663-D2673)/10), D2667+(ABS(D2663-D2673)/10))</f>
        <v>1.2684999999999997</v>
      </c>
      <c r="E2668" s="15">
        <f>IF(E2663&gt;E2673, E2667-(ABS(E2663-E2673)/10), E2667+(ABS(E2663-E2673)/10))</f>
        <v>189764898.98294997</v>
      </c>
      <c r="F2668" s="15">
        <f>IF(F2663&gt;F2673, F2667-(ABS(F2663-F2673)/10), F2667+(ABS(F2663-F2673)/10))</f>
        <v>117914441.52583288</v>
      </c>
    </row>
    <row r="2669" spans="2:6" x14ac:dyDescent="0.3">
      <c r="B2669" s="10">
        <v>178.06</v>
      </c>
      <c r="C2669" s="37">
        <v>47316</v>
      </c>
      <c r="D2669" s="14">
        <f>IF(D2663&gt;D2673, D2668-(ABS(D2663-D2673)/10), D2668+(ABS(D2663-D2673)/10))</f>
        <v>1.2751999999999997</v>
      </c>
      <c r="E2669" s="15">
        <f>IF(E2663&gt;E2673, E2668-(ABS(E2663-E2673)/10), E2668+(ABS(E2663-E2673)/10))</f>
        <v>190767204.71663997</v>
      </c>
      <c r="F2669" s="15">
        <f>IF(F2663&gt;F2673, F2668-(ABS(F2663-F2673)/10), F2668+(ABS(F2663-F2673)/10))</f>
        <v>118537245.43456215</v>
      </c>
    </row>
    <row r="2670" spans="2:6" x14ac:dyDescent="0.3">
      <c r="B2670" s="10">
        <v>178.07</v>
      </c>
      <c r="C2670" s="37">
        <v>47317</v>
      </c>
      <c r="D2670" s="14">
        <f>IF(D2663&gt;D2673, D2669-(ABS(D2663-D2673)/10), D2669+(ABS(D2663-D2673)/10))</f>
        <v>1.2818999999999996</v>
      </c>
      <c r="E2670" s="15">
        <f>IF(E2663&gt;E2673, E2669-(ABS(E2663-E2673)/10), E2669+(ABS(E2663-E2673)/10))</f>
        <v>191769510.45032996</v>
      </c>
      <c r="F2670" s="15">
        <f>IF(F2663&gt;F2673, F2669-(ABS(F2663-F2673)/10), F2669+(ABS(F2663-F2673)/10))</f>
        <v>119160049.34329142</v>
      </c>
    </row>
    <row r="2671" spans="2:6" x14ac:dyDescent="0.3">
      <c r="B2671" s="10">
        <v>178.08</v>
      </c>
      <c r="C2671" s="37">
        <v>47318</v>
      </c>
      <c r="D2671" s="14">
        <f>IF(D2663&gt;D2673, D2670-(ABS(D2663-D2673)/10), D2670+(ABS(D2663-D2673)/10))</f>
        <v>1.2885999999999995</v>
      </c>
      <c r="E2671" s="15">
        <f>IF(E2663&gt;E2673, E2670-(ABS(E2663-E2673)/10), E2670+(ABS(E2663-E2673)/10))</f>
        <v>192771816.18401995</v>
      </c>
      <c r="F2671" s="15">
        <f>IF(F2663&gt;F2673, F2670-(ABS(F2663-F2673)/10), F2670+(ABS(F2663-F2673)/10))</f>
        <v>119782853.25202069</v>
      </c>
    </row>
    <row r="2672" spans="2:6" x14ac:dyDescent="0.3">
      <c r="B2672" s="10">
        <v>178.09</v>
      </c>
      <c r="C2672" s="37">
        <v>47319</v>
      </c>
      <c r="D2672" s="14">
        <f>IF(D2663&gt;D2673, D2671-(ABS(D2663-D2673)/10), D2671+(ABS(D2663-D2673)/10))</f>
        <v>1.2952999999999995</v>
      </c>
      <c r="E2672" s="15">
        <f>IF(E2663&gt;E2673, E2671-(ABS(E2663-E2673)/10), E2671+(ABS(E2663-E2673)/10))</f>
        <v>193774121.91770995</v>
      </c>
      <c r="F2672" s="15">
        <f>IF(F2663&gt;F2673, F2671-(ABS(F2663-F2673)/10), F2671+(ABS(F2663-F2673)/10))</f>
        <v>120405657.16074996</v>
      </c>
    </row>
    <row r="2673" spans="2:6" x14ac:dyDescent="0.3">
      <c r="B2673" s="10">
        <v>179</v>
      </c>
      <c r="C2673" s="36">
        <v>47320</v>
      </c>
      <c r="D2673" s="11">
        <v>1.302</v>
      </c>
      <c r="E2673" s="12">
        <f>D2673*149597870.7</f>
        <v>194776427.6514</v>
      </c>
      <c r="F2673" s="12">
        <f>E2673/1.609344</f>
        <v>121028461.06947923</v>
      </c>
    </row>
    <row r="2674" spans="2:6" x14ac:dyDescent="0.3">
      <c r="B2674" s="10">
        <v>179.01</v>
      </c>
      <c r="C2674" s="37">
        <v>47321</v>
      </c>
      <c r="D2674" s="14">
        <f>IF(D2673&gt;D2693, D2673-(ABS(D2673-D2693)/20), D2673+(ABS(D2673-D2693)/20))</f>
        <v>1.3083</v>
      </c>
      <c r="E2674" s="15">
        <f>IF(E2673&gt;E2693, E2673-(ABS(E2673-E2693)/20), E2673+(ABS(E2673-E2693)/20))</f>
        <v>195718894.23681</v>
      </c>
      <c r="F2674" s="15">
        <f>IF(F2673&gt;F2693, F2673-(ABS(F2673-F2693)/20), F2673+(ABS(F2673-F2693)/20))</f>
        <v>121614082.65529929</v>
      </c>
    </row>
    <row r="2675" spans="2:6" x14ac:dyDescent="0.3">
      <c r="B2675" s="10">
        <v>179.02</v>
      </c>
      <c r="C2675" s="37">
        <v>47322</v>
      </c>
      <c r="D2675" s="14">
        <f>IF(D2673&gt;D2693, D2674-(ABS(D2673-D2693)/20), D2674+(ABS(D2673-D2693)/20))</f>
        <v>1.3146</v>
      </c>
      <c r="E2675" s="15">
        <f>IF(E2673&gt;E2693, E2674-(ABS(E2673-E2693)/20), E2674+(ABS(E2673-E2693)/20))</f>
        <v>196661360.82222</v>
      </c>
      <c r="F2675" s="15">
        <f>IF(F2673&gt;F2693, F2674-(ABS(F2673-F2693)/20), F2674+(ABS(F2673-F2693)/20))</f>
        <v>122199704.24111935</v>
      </c>
    </row>
    <row r="2676" spans="2:6" x14ac:dyDescent="0.3">
      <c r="B2676" s="10">
        <v>179.03</v>
      </c>
      <c r="C2676" s="37">
        <v>47323</v>
      </c>
      <c r="D2676" s="14">
        <f>IF(D2673&gt;D2693, D2675-(ABS(D2673-D2693)/20), D2675+(ABS(D2673-D2693)/20))</f>
        <v>1.3209</v>
      </c>
      <c r="E2676" s="15">
        <f>IF(E2673&gt;E2693, E2675-(ABS(E2673-E2693)/20), E2675+(ABS(E2673-E2693)/20))</f>
        <v>197603827.40763</v>
      </c>
      <c r="F2676" s="15">
        <f>IF(F2673&gt;F2693, F2675-(ABS(F2673-F2693)/20), F2675+(ABS(F2673-F2693)/20))</f>
        <v>122785325.82693942</v>
      </c>
    </row>
    <row r="2677" spans="2:6" x14ac:dyDescent="0.3">
      <c r="B2677" s="10">
        <v>179.04</v>
      </c>
      <c r="C2677" s="37">
        <v>47324</v>
      </c>
      <c r="D2677" s="14">
        <f>IF(D2673&gt;D2693, D2676-(ABS(D2673-D2693)/20), D2676+(ABS(D2673-D2693)/20))</f>
        <v>1.3271999999999999</v>
      </c>
      <c r="E2677" s="15">
        <f>IF(E2673&gt;E2693, E2676-(ABS(E2673-E2693)/20), E2676+(ABS(E2673-E2693)/20))</f>
        <v>198546293.99304</v>
      </c>
      <c r="F2677" s="15">
        <f>IF(F2673&gt;F2693, F2676-(ABS(F2673-F2693)/20), F2676+(ABS(F2673-F2693)/20))</f>
        <v>123370947.41275948</v>
      </c>
    </row>
    <row r="2678" spans="2:6" x14ac:dyDescent="0.3">
      <c r="B2678" s="10">
        <v>179.05</v>
      </c>
      <c r="C2678" s="37">
        <v>47325</v>
      </c>
      <c r="D2678" s="14">
        <f>IF(D2673&gt;D2693, D2677-(ABS(D2673-D2693)/20), D2677+(ABS(D2673-D2693)/20))</f>
        <v>1.3334999999999999</v>
      </c>
      <c r="E2678" s="15">
        <f>IF(E2673&gt;E2693, E2677-(ABS(E2673-E2693)/20), E2677+(ABS(E2673-E2693)/20))</f>
        <v>199488760.57844999</v>
      </c>
      <c r="F2678" s="15">
        <f>IF(F2673&gt;F2693, F2677-(ABS(F2673-F2693)/20), F2677+(ABS(F2673-F2693)/20))</f>
        <v>123956568.99857955</v>
      </c>
    </row>
    <row r="2679" spans="2:6" x14ac:dyDescent="0.3">
      <c r="B2679" s="10">
        <v>179.06</v>
      </c>
      <c r="C2679" s="37">
        <v>47326</v>
      </c>
      <c r="D2679" s="14">
        <f>IF(D2673&gt;D2693, D2678-(ABS(D2673-D2693)/20), D2678+(ABS(D2673-D2693)/20))</f>
        <v>1.3397999999999999</v>
      </c>
      <c r="E2679" s="15">
        <f>IF(E2673&gt;E2693, E2678-(ABS(E2673-E2693)/20), E2678+(ABS(E2673-E2693)/20))</f>
        <v>200431227.16385999</v>
      </c>
      <c r="F2679" s="15">
        <f>IF(F2673&gt;F2693, F2678-(ABS(F2673-F2693)/20), F2678+(ABS(F2673-F2693)/20))</f>
        <v>124542190.58439961</v>
      </c>
    </row>
    <row r="2680" spans="2:6" x14ac:dyDescent="0.3">
      <c r="B2680" s="10">
        <v>179.07</v>
      </c>
      <c r="C2680" s="37">
        <v>47327</v>
      </c>
      <c r="D2680" s="14">
        <f>IF(D2673&gt;D2693, D2679-(ABS(D2673-D2693)/20), D2679+(ABS(D2673-D2693)/20))</f>
        <v>1.3460999999999999</v>
      </c>
      <c r="E2680" s="15">
        <f>IF(E2673&gt;E2693, E2679-(ABS(E2673-E2693)/20), E2679+(ABS(E2673-E2693)/20))</f>
        <v>201373693.74926999</v>
      </c>
      <c r="F2680" s="15">
        <f>IF(F2673&gt;F2693, F2679-(ABS(F2673-F2693)/20), F2679+(ABS(F2673-F2693)/20))</f>
        <v>125127812.17021967</v>
      </c>
    </row>
    <row r="2681" spans="2:6" x14ac:dyDescent="0.3">
      <c r="B2681" s="10">
        <v>179.08</v>
      </c>
      <c r="C2681" s="37">
        <v>47328</v>
      </c>
      <c r="D2681" s="14">
        <f>IF(D2673&gt;D2693, D2680-(ABS(D2673-D2693)/20), D2680+(ABS(D2673-D2693)/20))</f>
        <v>1.3523999999999998</v>
      </c>
      <c r="E2681" s="15">
        <f>IF(E2673&gt;E2693, E2680-(ABS(E2673-E2693)/20), E2680+(ABS(E2673-E2693)/20))</f>
        <v>202316160.33467999</v>
      </c>
      <c r="F2681" s="15">
        <f>IF(F2673&gt;F2693, F2680-(ABS(F2673-F2693)/20), F2680+(ABS(F2673-F2693)/20))</f>
        <v>125713433.75603974</v>
      </c>
    </row>
    <row r="2682" spans="2:6" x14ac:dyDescent="0.3">
      <c r="B2682" s="10">
        <v>179.09</v>
      </c>
      <c r="C2682" s="37">
        <v>47329</v>
      </c>
      <c r="D2682" s="14">
        <f>IF(D2673&gt;D2693, D2681-(ABS(D2673-D2693)/20), D2681+(ABS(D2673-D2693)/20))</f>
        <v>1.3586999999999998</v>
      </c>
      <c r="E2682" s="15">
        <f>IF(E2673&gt;E2693, E2681-(ABS(E2673-E2693)/20), E2681+(ABS(E2673-E2693)/20))</f>
        <v>203258626.92008999</v>
      </c>
      <c r="F2682" s="15">
        <f>IF(F2673&gt;F2693, F2681-(ABS(F2673-F2693)/20), F2681+(ABS(F2673-F2693)/20))</f>
        <v>126299055.3418598</v>
      </c>
    </row>
    <row r="2683" spans="2:6" x14ac:dyDescent="0.3">
      <c r="B2683" s="10">
        <v>179.1</v>
      </c>
      <c r="C2683" s="37">
        <v>47330</v>
      </c>
      <c r="D2683" s="14">
        <f>IF(D2673&gt;D2693, D2682-(ABS(D2673-D2693)/20), D2682+(ABS(D2673-D2693)/20))</f>
        <v>1.3649999999999998</v>
      </c>
      <c r="E2683" s="15">
        <f>IF(E2673&gt;E2693, E2682-(ABS(E2673-E2693)/20), E2682+(ABS(E2673-E2693)/20))</f>
        <v>204201093.50549999</v>
      </c>
      <c r="F2683" s="15">
        <f>IF(F2673&gt;F2693, F2682-(ABS(F2673-F2693)/20), F2682+(ABS(F2673-F2693)/20))</f>
        <v>126884676.92767987</v>
      </c>
    </row>
    <row r="2684" spans="2:6" x14ac:dyDescent="0.3">
      <c r="B2684" s="10">
        <v>179.11</v>
      </c>
      <c r="C2684" s="37">
        <v>47331</v>
      </c>
      <c r="D2684" s="14">
        <f>IF(D2673&gt;D2693, D2683-(ABS(D2673-D2693)/20), D2683+(ABS(D2673-D2693)/20))</f>
        <v>1.3712999999999997</v>
      </c>
      <c r="E2684" s="15">
        <f>IF(E2673&gt;E2693, E2683-(ABS(E2673-E2693)/20), E2683+(ABS(E2673-E2693)/20))</f>
        <v>205143560.09090999</v>
      </c>
      <c r="F2684" s="15">
        <f>IF(F2673&gt;F2693, F2683-(ABS(F2673-F2693)/20), F2683+(ABS(F2673-F2693)/20))</f>
        <v>127470298.51349993</v>
      </c>
    </row>
    <row r="2685" spans="2:6" x14ac:dyDescent="0.3">
      <c r="B2685" s="10">
        <v>179.12</v>
      </c>
      <c r="C2685" s="37">
        <v>47332</v>
      </c>
      <c r="D2685" s="14">
        <f>IF(D2673&gt;D2693, D2684-(ABS(D2673-D2693)/20), D2684+(ABS(D2673-D2693)/20))</f>
        <v>1.3775999999999997</v>
      </c>
      <c r="E2685" s="15">
        <f>IF(E2673&gt;E2693, E2684-(ABS(E2673-E2693)/20), E2684+(ABS(E2673-E2693)/20))</f>
        <v>206086026.67631999</v>
      </c>
      <c r="F2685" s="15">
        <f>IF(F2673&gt;F2693, F2684-(ABS(F2673-F2693)/20), F2684+(ABS(F2673-F2693)/20))</f>
        <v>128055920.09931999</v>
      </c>
    </row>
    <row r="2686" spans="2:6" x14ac:dyDescent="0.3">
      <c r="B2686" s="10">
        <v>179.13</v>
      </c>
      <c r="C2686" s="37">
        <v>47333</v>
      </c>
      <c r="D2686" s="14">
        <f>IF(D2673&gt;D2693, D2685-(ABS(D2673-D2693)/20), D2685+(ABS(D2673-D2693)/20))</f>
        <v>1.3838999999999997</v>
      </c>
      <c r="E2686" s="15">
        <f>IF(E2673&gt;E2693, E2685-(ABS(E2673-E2693)/20), E2685+(ABS(E2673-E2693)/20))</f>
        <v>207028493.26172999</v>
      </c>
      <c r="F2686" s="15">
        <f>IF(F2673&gt;F2693, F2685-(ABS(F2673-F2693)/20), F2685+(ABS(F2673-F2693)/20))</f>
        <v>128641541.68514006</v>
      </c>
    </row>
    <row r="2687" spans="2:6" x14ac:dyDescent="0.3">
      <c r="B2687" s="10">
        <v>179.14</v>
      </c>
      <c r="C2687" s="37">
        <v>47334</v>
      </c>
      <c r="D2687" s="14">
        <f>IF(D2673&gt;D2693, D2686-(ABS(D2673-D2693)/20), D2686+(ABS(D2673-D2693)/20))</f>
        <v>1.3901999999999997</v>
      </c>
      <c r="E2687" s="15">
        <f>IF(E2673&gt;E2693, E2686-(ABS(E2673-E2693)/20), E2686+(ABS(E2673-E2693)/20))</f>
        <v>207970959.84713998</v>
      </c>
      <c r="F2687" s="15">
        <f>IF(F2673&gt;F2693, F2686-(ABS(F2673-F2693)/20), F2686+(ABS(F2673-F2693)/20))</f>
        <v>129227163.27096012</v>
      </c>
    </row>
    <row r="2688" spans="2:6" x14ac:dyDescent="0.3">
      <c r="B2688" s="10">
        <v>179.15</v>
      </c>
      <c r="C2688" s="37">
        <v>47335</v>
      </c>
      <c r="D2688" s="14">
        <f>IF(D2673&gt;D2693, D2687-(ABS(D2673-D2693)/20), D2687+(ABS(D2673-D2693)/20))</f>
        <v>1.3964999999999996</v>
      </c>
      <c r="E2688" s="15">
        <f>IF(E2673&gt;E2693, E2687-(ABS(E2673-E2693)/20), E2687+(ABS(E2673-E2693)/20))</f>
        <v>208913426.43254998</v>
      </c>
      <c r="F2688" s="15">
        <f>IF(F2673&gt;F2693, F2687-(ABS(F2673-F2693)/20), F2687+(ABS(F2673-F2693)/20))</f>
        <v>129812784.85678019</v>
      </c>
    </row>
    <row r="2689" spans="2:6" x14ac:dyDescent="0.3">
      <c r="B2689" s="10">
        <v>179.16</v>
      </c>
      <c r="C2689" s="37">
        <v>47336</v>
      </c>
      <c r="D2689" s="14">
        <f>IF(D2673&gt;D2693, D2688-(ABS(D2673-D2693)/20), D2688+(ABS(D2673-D2693)/20))</f>
        <v>1.4027999999999996</v>
      </c>
      <c r="E2689" s="15">
        <f>IF(E2673&gt;E2693, E2688-(ABS(E2673-E2693)/20), E2688+(ABS(E2673-E2693)/20))</f>
        <v>209855893.01795998</v>
      </c>
      <c r="F2689" s="15">
        <f>IF(F2673&gt;F2693, F2688-(ABS(F2673-F2693)/20), F2688+(ABS(F2673-F2693)/20))</f>
        <v>130398406.44260025</v>
      </c>
    </row>
    <row r="2690" spans="2:6" x14ac:dyDescent="0.3">
      <c r="B2690" s="10">
        <v>179.17</v>
      </c>
      <c r="C2690" s="37">
        <v>47337</v>
      </c>
      <c r="D2690" s="14">
        <f>IF(D2673&gt;D2693, D2689-(ABS(D2673-D2693)/20), D2689+(ABS(D2673-D2693)/20))</f>
        <v>1.4090999999999996</v>
      </c>
      <c r="E2690" s="15">
        <f>IF(E2673&gt;E2693, E2689-(ABS(E2673-E2693)/20), E2689+(ABS(E2673-E2693)/20))</f>
        <v>210798359.60336998</v>
      </c>
      <c r="F2690" s="15">
        <f>IF(F2673&gt;F2693, F2689-(ABS(F2673-F2693)/20), F2689+(ABS(F2673-F2693)/20))</f>
        <v>130984028.02842031</v>
      </c>
    </row>
    <row r="2691" spans="2:6" x14ac:dyDescent="0.3">
      <c r="B2691" s="10">
        <v>179.18</v>
      </c>
      <c r="C2691" s="37">
        <v>47338</v>
      </c>
      <c r="D2691" s="14">
        <f>IF(D2673&gt;D2693, D2690-(ABS(D2673-D2693)/20), D2690+(ABS(D2673-D2693)/20))</f>
        <v>1.4153999999999995</v>
      </c>
      <c r="E2691" s="15">
        <f>IF(E2673&gt;E2693, E2690-(ABS(E2673-E2693)/20), E2690+(ABS(E2673-E2693)/20))</f>
        <v>211740826.18877998</v>
      </c>
      <c r="F2691" s="15">
        <f>IF(F2673&gt;F2693, F2690-(ABS(F2673-F2693)/20), F2690+(ABS(F2673-F2693)/20))</f>
        <v>131569649.61424038</v>
      </c>
    </row>
    <row r="2692" spans="2:6" x14ac:dyDescent="0.3">
      <c r="B2692" s="10">
        <v>179.19</v>
      </c>
      <c r="C2692" s="37">
        <v>47339</v>
      </c>
      <c r="D2692" s="14">
        <f>IF(D2673&gt;D2693, D2691-(ABS(D2673-D2693)/20), D2691+(ABS(D2673-D2693)/20))</f>
        <v>1.4216999999999995</v>
      </c>
      <c r="E2692" s="15">
        <f>IF(E2673&gt;E2693, E2691-(ABS(E2673-E2693)/20), E2691+(ABS(E2673-E2693)/20))</f>
        <v>212683292.77418998</v>
      </c>
      <c r="F2692" s="15">
        <f>IF(F2673&gt;F2693, F2691-(ABS(F2673-F2693)/20), F2691+(ABS(F2673-F2693)/20))</f>
        <v>132155271.20006044</v>
      </c>
    </row>
    <row r="2693" spans="2:6" x14ac:dyDescent="0.3">
      <c r="B2693" s="10">
        <v>180</v>
      </c>
      <c r="C2693" s="36">
        <v>47340</v>
      </c>
      <c r="D2693" s="11">
        <v>1.4279999999999999</v>
      </c>
      <c r="E2693" s="12">
        <f>D2693*149597870.7</f>
        <v>213625759.35959998</v>
      </c>
      <c r="F2693" s="12">
        <f>E2693/1.609344</f>
        <v>132740892.78588043</v>
      </c>
    </row>
    <row r="2694" spans="2:6" x14ac:dyDescent="0.3">
      <c r="B2694" s="10">
        <v>180.01</v>
      </c>
      <c r="C2694" s="37">
        <v>47341</v>
      </c>
      <c r="D2694" s="14">
        <f>IF(D2693&gt;D2703, D2693-(ABS(D2693-D2703)/10), D2693+(ABS(D2693-D2703)/10))</f>
        <v>1.4339</v>
      </c>
      <c r="E2694" s="15">
        <f>IF(E2693&gt;E2703, E2693-(ABS(E2693-E2703)/10), E2693+(ABS(E2693-E2703)/10))</f>
        <v>214508386.79672998</v>
      </c>
      <c r="F2694" s="15">
        <f>IF(F2693&gt;F2703, F2693-(ABS(F2693-F2703)/10), F2693+(ABS(F2693-F2703)/10))</f>
        <v>133289332.04879129</v>
      </c>
    </row>
    <row r="2695" spans="2:6" x14ac:dyDescent="0.3">
      <c r="B2695" s="10">
        <v>180.02</v>
      </c>
      <c r="C2695" s="37">
        <v>47342</v>
      </c>
      <c r="D2695" s="14">
        <f>IF(D2693&gt;D2703, D2694-(ABS(D2693-D2703)/10), D2694+(ABS(D2693-D2703)/10))</f>
        <v>1.4398</v>
      </c>
      <c r="E2695" s="15">
        <f>IF(E2693&gt;E2703, E2694-(ABS(E2693-E2703)/10), E2694+(ABS(E2693-E2703)/10))</f>
        <v>215391014.23385999</v>
      </c>
      <c r="F2695" s="15">
        <f>IF(F2693&gt;F2703, F2694-(ABS(F2693-F2703)/10), F2694+(ABS(F2693-F2703)/10))</f>
        <v>133837771.31170213</v>
      </c>
    </row>
    <row r="2696" spans="2:6" x14ac:dyDescent="0.3">
      <c r="B2696" s="10">
        <v>180.03</v>
      </c>
      <c r="C2696" s="37">
        <v>47343</v>
      </c>
      <c r="D2696" s="14">
        <f>IF(D2693&gt;D2703, D2695-(ABS(D2693-D2703)/10), D2695+(ABS(D2693-D2703)/10))</f>
        <v>1.4457</v>
      </c>
      <c r="E2696" s="15">
        <f>IF(E2693&gt;E2703, E2695-(ABS(E2693-E2703)/10), E2695+(ABS(E2693-E2703)/10))</f>
        <v>216273641.67098999</v>
      </c>
      <c r="F2696" s="15">
        <f>IF(F2693&gt;F2703, F2695-(ABS(F2693-F2703)/10), F2695+(ABS(F2693-F2703)/10))</f>
        <v>134386210.57461298</v>
      </c>
    </row>
    <row r="2697" spans="2:6" x14ac:dyDescent="0.3">
      <c r="B2697" s="10">
        <v>180.04</v>
      </c>
      <c r="C2697" s="37">
        <v>47344</v>
      </c>
      <c r="D2697" s="14">
        <f>IF(D2693&gt;D2703, D2696-(ABS(D2693-D2703)/10), D2696+(ABS(D2693-D2703)/10))</f>
        <v>1.4516</v>
      </c>
      <c r="E2697" s="15">
        <f>IF(E2693&gt;E2703, E2696-(ABS(E2693-E2703)/10), E2696+(ABS(E2693-E2703)/10))</f>
        <v>217156269.10811999</v>
      </c>
      <c r="F2697" s="15">
        <f>IF(F2693&gt;F2703, F2696-(ABS(F2693-F2703)/10), F2696+(ABS(F2693-F2703)/10))</f>
        <v>134934649.83752382</v>
      </c>
    </row>
    <row r="2698" spans="2:6" x14ac:dyDescent="0.3">
      <c r="B2698" s="10">
        <v>180.05</v>
      </c>
      <c r="C2698" s="37">
        <v>47345</v>
      </c>
      <c r="D2698" s="14">
        <f>IF(D2693&gt;D2703, D2697-(ABS(D2693-D2703)/10), D2697+(ABS(D2693-D2703)/10))</f>
        <v>1.4575</v>
      </c>
      <c r="E2698" s="15">
        <f>IF(E2693&gt;E2703, E2697-(ABS(E2693-E2703)/10), E2697+(ABS(E2693-E2703)/10))</f>
        <v>218038896.54525</v>
      </c>
      <c r="F2698" s="15">
        <f>IF(F2693&gt;F2703, F2697-(ABS(F2693-F2703)/10), F2697+(ABS(F2693-F2703)/10))</f>
        <v>135483089.10043466</v>
      </c>
    </row>
    <row r="2699" spans="2:6" x14ac:dyDescent="0.3">
      <c r="B2699" s="10">
        <v>180.06</v>
      </c>
      <c r="C2699" s="37">
        <v>47346</v>
      </c>
      <c r="D2699" s="14">
        <f>IF(D2693&gt;D2703, D2698-(ABS(D2693-D2703)/10), D2698+(ABS(D2693-D2703)/10))</f>
        <v>1.4634</v>
      </c>
      <c r="E2699" s="15">
        <f>IF(E2693&gt;E2703, E2698-(ABS(E2693-E2703)/10), E2698+(ABS(E2693-E2703)/10))</f>
        <v>218921523.98238</v>
      </c>
      <c r="F2699" s="15">
        <f>IF(F2693&gt;F2703, F2698-(ABS(F2693-F2703)/10), F2698+(ABS(F2693-F2703)/10))</f>
        <v>136031528.3633455</v>
      </c>
    </row>
    <row r="2700" spans="2:6" x14ac:dyDescent="0.3">
      <c r="B2700" s="10">
        <v>180.07</v>
      </c>
      <c r="C2700" s="37">
        <v>47347</v>
      </c>
      <c r="D2700" s="14">
        <f>IF(D2693&gt;D2703, D2699-(ABS(D2693-D2703)/10), D2699+(ABS(D2693-D2703)/10))</f>
        <v>1.4693000000000001</v>
      </c>
      <c r="E2700" s="15">
        <f>IF(E2693&gt;E2703, E2699-(ABS(E2693-E2703)/10), E2699+(ABS(E2693-E2703)/10))</f>
        <v>219804151.41951001</v>
      </c>
      <c r="F2700" s="15">
        <f>IF(F2693&gt;F2703, F2699-(ABS(F2693-F2703)/10), F2699+(ABS(F2693-F2703)/10))</f>
        <v>136579967.62625635</v>
      </c>
    </row>
    <row r="2701" spans="2:6" x14ac:dyDescent="0.3">
      <c r="B2701" s="10">
        <v>180.08</v>
      </c>
      <c r="C2701" s="37">
        <v>47348</v>
      </c>
      <c r="D2701" s="14">
        <f>IF(D2693&gt;D2703, D2700-(ABS(D2693-D2703)/10), D2700+(ABS(D2693-D2703)/10))</f>
        <v>1.4752000000000001</v>
      </c>
      <c r="E2701" s="15">
        <f>IF(E2693&gt;E2703, E2700-(ABS(E2693-E2703)/10), E2700+(ABS(E2693-E2703)/10))</f>
        <v>220686778.85664001</v>
      </c>
      <c r="F2701" s="15">
        <f>IF(F2693&gt;F2703, F2700-(ABS(F2693-F2703)/10), F2700+(ABS(F2693-F2703)/10))</f>
        <v>137128406.88916719</v>
      </c>
    </row>
    <row r="2702" spans="2:6" x14ac:dyDescent="0.3">
      <c r="B2702" s="10">
        <v>180.09</v>
      </c>
      <c r="C2702" s="37">
        <v>47349</v>
      </c>
      <c r="D2702" s="14">
        <f>IF(D2693&gt;D2703, D2701-(ABS(D2693-D2703)/10), D2701+(ABS(D2693-D2703)/10))</f>
        <v>1.4811000000000001</v>
      </c>
      <c r="E2702" s="15">
        <f>IF(E2693&gt;E2703, E2701-(ABS(E2693-E2703)/10), E2701+(ABS(E2693-E2703)/10))</f>
        <v>221569406.29377002</v>
      </c>
      <c r="F2702" s="15">
        <f>IF(F2693&gt;F2703, F2701-(ABS(F2693-F2703)/10), F2701+(ABS(F2693-F2703)/10))</f>
        <v>137676846.15207803</v>
      </c>
    </row>
    <row r="2703" spans="2:6" x14ac:dyDescent="0.3">
      <c r="B2703" s="10">
        <v>181</v>
      </c>
      <c r="C2703" s="36">
        <v>47350</v>
      </c>
      <c r="D2703" s="11">
        <v>1.4870000000000001</v>
      </c>
      <c r="E2703" s="12">
        <f>D2703*149597870.7</f>
        <v>222452033.73089999</v>
      </c>
      <c r="F2703" s="12">
        <f>E2703/1.609344</f>
        <v>138225285.41498893</v>
      </c>
    </row>
    <row r="2704" spans="2:6" x14ac:dyDescent="0.3">
      <c r="B2704" s="10">
        <v>181.01</v>
      </c>
      <c r="C2704" s="37">
        <v>47351</v>
      </c>
      <c r="D2704" s="14">
        <f>IF(D2703&gt;D2723, D2703-(ABS(D2703-D2723)/20), D2703+(ABS(D2703-D2723)/20))</f>
        <v>1.49255</v>
      </c>
      <c r="E2704" s="15">
        <f>IF(E2703&gt;E2723, E2703-(ABS(E2703-E2723)/20), E2703+(ABS(E2703-E2723)/20))</f>
        <v>223282301.91328499</v>
      </c>
      <c r="F2704" s="15">
        <f>IF(F2703&gt;F2723, F2703-(ABS(F2703-F2723)/20), F2703+(ABS(F2703-F2723)/20))</f>
        <v>138741190.14535424</v>
      </c>
    </row>
    <row r="2705" spans="2:6" x14ac:dyDescent="0.3">
      <c r="B2705" s="10">
        <v>181.02</v>
      </c>
      <c r="C2705" s="37">
        <v>47352</v>
      </c>
      <c r="D2705" s="14">
        <f>IF(D2703&gt;D2723, D2704-(ABS(D2703-D2723)/20), D2704+(ABS(D2703-D2723)/20))</f>
        <v>1.4981</v>
      </c>
      <c r="E2705" s="15">
        <f>IF(E2703&gt;E2723, E2704-(ABS(E2703-E2723)/20), E2704+(ABS(E2703-E2723)/20))</f>
        <v>224112570.09566998</v>
      </c>
      <c r="F2705" s="15">
        <f>IF(F2703&gt;F2723, F2704-(ABS(F2703-F2723)/20), F2704+(ABS(F2703-F2723)/20))</f>
        <v>139257094.87571955</v>
      </c>
    </row>
    <row r="2706" spans="2:6" x14ac:dyDescent="0.3">
      <c r="B2706" s="10">
        <v>181.03</v>
      </c>
      <c r="C2706" s="37">
        <v>47353</v>
      </c>
      <c r="D2706" s="14">
        <f>IF(D2703&gt;D2723, D2705-(ABS(D2703-D2723)/20), D2705+(ABS(D2703-D2723)/20))</f>
        <v>1.5036499999999999</v>
      </c>
      <c r="E2706" s="15">
        <f>IF(E2703&gt;E2723, E2705-(ABS(E2703-E2723)/20), E2705+(ABS(E2703-E2723)/20))</f>
        <v>224942838.27805498</v>
      </c>
      <c r="F2706" s="15">
        <f>IF(F2703&gt;F2723, F2705-(ABS(F2703-F2723)/20), F2705+(ABS(F2703-F2723)/20))</f>
        <v>139772999.60608485</v>
      </c>
    </row>
    <row r="2707" spans="2:6" x14ac:dyDescent="0.3">
      <c r="B2707" s="10">
        <v>181.04</v>
      </c>
      <c r="C2707" s="37">
        <v>47354</v>
      </c>
      <c r="D2707" s="14">
        <f>IF(D2703&gt;D2723, D2706-(ABS(D2703-D2723)/20), D2706+(ABS(D2703-D2723)/20))</f>
        <v>1.5091999999999999</v>
      </c>
      <c r="E2707" s="15">
        <f>IF(E2703&gt;E2723, E2706-(ABS(E2703-E2723)/20), E2706+(ABS(E2703-E2723)/20))</f>
        <v>225773106.46043998</v>
      </c>
      <c r="F2707" s="15">
        <f>IF(F2703&gt;F2723, F2706-(ABS(F2703-F2723)/20), F2706+(ABS(F2703-F2723)/20))</f>
        <v>140288904.33645016</v>
      </c>
    </row>
    <row r="2708" spans="2:6" x14ac:dyDescent="0.3">
      <c r="B2708" s="10">
        <v>181.05</v>
      </c>
      <c r="C2708" s="37">
        <v>47355</v>
      </c>
      <c r="D2708" s="14">
        <f>IF(D2703&gt;D2723, D2707-(ABS(D2703-D2723)/20), D2707+(ABS(D2703-D2723)/20))</f>
        <v>1.5147499999999998</v>
      </c>
      <c r="E2708" s="15">
        <f>IF(E2703&gt;E2723, E2707-(ABS(E2703-E2723)/20), E2707+(ABS(E2703-E2723)/20))</f>
        <v>226603374.64282498</v>
      </c>
      <c r="F2708" s="15">
        <f>IF(F2703&gt;F2723, F2707-(ABS(F2703-F2723)/20), F2707+(ABS(F2703-F2723)/20))</f>
        <v>140804809.06681547</v>
      </c>
    </row>
    <row r="2709" spans="2:6" x14ac:dyDescent="0.3">
      <c r="B2709" s="10">
        <v>181.06</v>
      </c>
      <c r="C2709" s="37">
        <v>47356</v>
      </c>
      <c r="D2709" s="14">
        <f>IF(D2703&gt;D2723, D2708-(ABS(D2703-D2723)/20), D2708+(ABS(D2703-D2723)/20))</f>
        <v>1.5202999999999998</v>
      </c>
      <c r="E2709" s="15">
        <f>IF(E2703&gt;E2723, E2708-(ABS(E2703-E2723)/20), E2708+(ABS(E2703-E2723)/20))</f>
        <v>227433642.82520998</v>
      </c>
      <c r="F2709" s="15">
        <f>IF(F2703&gt;F2723, F2708-(ABS(F2703-F2723)/20), F2708+(ABS(F2703-F2723)/20))</f>
        <v>141320713.79718077</v>
      </c>
    </row>
    <row r="2710" spans="2:6" x14ac:dyDescent="0.3">
      <c r="B2710" s="10">
        <v>181.07</v>
      </c>
      <c r="C2710" s="37">
        <v>47357</v>
      </c>
      <c r="D2710" s="14">
        <f>IF(D2703&gt;D2723, D2709-(ABS(D2703-D2723)/20), D2709+(ABS(D2703-D2723)/20))</f>
        <v>1.5258499999999997</v>
      </c>
      <c r="E2710" s="15">
        <f>IF(E2703&gt;E2723, E2709-(ABS(E2703-E2723)/20), E2709+(ABS(E2703-E2723)/20))</f>
        <v>228263911.00759497</v>
      </c>
      <c r="F2710" s="15">
        <f>IF(F2703&gt;F2723, F2709-(ABS(F2703-F2723)/20), F2709+(ABS(F2703-F2723)/20))</f>
        <v>141836618.52754608</v>
      </c>
    </row>
    <row r="2711" spans="2:6" x14ac:dyDescent="0.3">
      <c r="B2711" s="10">
        <v>181.08</v>
      </c>
      <c r="C2711" s="37">
        <v>47358</v>
      </c>
      <c r="D2711" s="14">
        <f>IF(D2703&gt;D2723, D2710-(ABS(D2703-D2723)/20), D2710+(ABS(D2703-D2723)/20))</f>
        <v>1.5313999999999997</v>
      </c>
      <c r="E2711" s="15">
        <f>IF(E2703&gt;E2723, E2710-(ABS(E2703-E2723)/20), E2710+(ABS(E2703-E2723)/20))</f>
        <v>229094179.18997997</v>
      </c>
      <c r="F2711" s="15">
        <f>IF(F2703&gt;F2723, F2710-(ABS(F2703-F2723)/20), F2710+(ABS(F2703-F2723)/20))</f>
        <v>142352523.25791138</v>
      </c>
    </row>
    <row r="2712" spans="2:6" x14ac:dyDescent="0.3">
      <c r="B2712" s="10">
        <v>181.09</v>
      </c>
      <c r="C2712" s="37">
        <v>47359</v>
      </c>
      <c r="D2712" s="14">
        <f>IF(D2703&gt;D2723, D2711-(ABS(D2703-D2723)/20), D2711+(ABS(D2703-D2723)/20))</f>
        <v>1.5369499999999996</v>
      </c>
      <c r="E2712" s="15">
        <f>IF(E2703&gt;E2723, E2711-(ABS(E2703-E2723)/20), E2711+(ABS(E2703-E2723)/20))</f>
        <v>229924447.37236497</v>
      </c>
      <c r="F2712" s="15">
        <f>IF(F2703&gt;F2723, F2711-(ABS(F2703-F2723)/20), F2711+(ABS(F2703-F2723)/20))</f>
        <v>142868427.98827669</v>
      </c>
    </row>
    <row r="2713" spans="2:6" x14ac:dyDescent="0.3">
      <c r="B2713" s="10">
        <v>181.1</v>
      </c>
      <c r="C2713" s="37">
        <v>47360</v>
      </c>
      <c r="D2713" s="14">
        <f>IF(D2703&gt;D2723, D2712-(ABS(D2703-D2723)/20), D2712+(ABS(D2703-D2723)/20))</f>
        <v>1.5424999999999995</v>
      </c>
      <c r="E2713" s="15">
        <f>IF(E2703&gt;E2723, E2712-(ABS(E2703-E2723)/20), E2712+(ABS(E2703-E2723)/20))</f>
        <v>230754715.55474997</v>
      </c>
      <c r="F2713" s="15">
        <f>IF(F2703&gt;F2723, F2712-(ABS(F2703-F2723)/20), F2712+(ABS(F2703-F2723)/20))</f>
        <v>143384332.718642</v>
      </c>
    </row>
    <row r="2714" spans="2:6" x14ac:dyDescent="0.3">
      <c r="B2714" s="10">
        <v>181.11</v>
      </c>
      <c r="C2714" s="37">
        <v>47361</v>
      </c>
      <c r="D2714" s="14">
        <f>IF(D2703&gt;D2723, D2713-(ABS(D2703-D2723)/20), D2713+(ABS(D2703-D2723)/20))</f>
        <v>1.5480499999999995</v>
      </c>
      <c r="E2714" s="15">
        <f>IF(E2703&gt;E2723, E2713-(ABS(E2703-E2723)/20), E2713+(ABS(E2703-E2723)/20))</f>
        <v>231584983.73713496</v>
      </c>
      <c r="F2714" s="15">
        <f>IF(F2703&gt;F2723, F2713-(ABS(F2703-F2723)/20), F2713+(ABS(F2703-F2723)/20))</f>
        <v>143900237.4490073</v>
      </c>
    </row>
    <row r="2715" spans="2:6" x14ac:dyDescent="0.3">
      <c r="B2715" s="10">
        <v>181.12</v>
      </c>
      <c r="C2715" s="37">
        <v>47362</v>
      </c>
      <c r="D2715" s="14">
        <f>IF(D2703&gt;D2723, D2714-(ABS(D2703-D2723)/20), D2714+(ABS(D2703-D2723)/20))</f>
        <v>1.5535999999999994</v>
      </c>
      <c r="E2715" s="15">
        <f>IF(E2703&gt;E2723, E2714-(ABS(E2703-E2723)/20), E2714+(ABS(E2703-E2723)/20))</f>
        <v>232415251.91951996</v>
      </c>
      <c r="F2715" s="15">
        <f>IF(F2703&gt;F2723, F2714-(ABS(F2703-F2723)/20), F2714+(ABS(F2703-F2723)/20))</f>
        <v>144416142.17937261</v>
      </c>
    </row>
    <row r="2716" spans="2:6" x14ac:dyDescent="0.3">
      <c r="B2716" s="10">
        <v>181.13</v>
      </c>
      <c r="C2716" s="37">
        <v>47363</v>
      </c>
      <c r="D2716" s="14">
        <f>IF(D2703&gt;D2723, D2715-(ABS(D2703-D2723)/20), D2715+(ABS(D2703-D2723)/20))</f>
        <v>1.5591499999999994</v>
      </c>
      <c r="E2716" s="15">
        <f>IF(E2703&gt;E2723, E2715-(ABS(E2703-E2723)/20), E2715+(ABS(E2703-E2723)/20))</f>
        <v>233245520.10190496</v>
      </c>
      <c r="F2716" s="15">
        <f>IF(F2703&gt;F2723, F2715-(ABS(F2703-F2723)/20), F2715+(ABS(F2703-F2723)/20))</f>
        <v>144932046.90973791</v>
      </c>
    </row>
    <row r="2717" spans="2:6" x14ac:dyDescent="0.3">
      <c r="B2717" s="10">
        <v>181.14</v>
      </c>
      <c r="C2717" s="37">
        <v>47364</v>
      </c>
      <c r="D2717" s="14">
        <f>IF(D2703&gt;D2723, D2716-(ABS(D2703-D2723)/20), D2716+(ABS(D2703-D2723)/20))</f>
        <v>1.5646999999999993</v>
      </c>
      <c r="E2717" s="15">
        <f>IF(E2703&gt;E2723, E2716-(ABS(E2703-E2723)/20), E2716+(ABS(E2703-E2723)/20))</f>
        <v>234075788.28428996</v>
      </c>
      <c r="F2717" s="15">
        <f>IF(F2703&gt;F2723, F2716-(ABS(F2703-F2723)/20), F2716+(ABS(F2703-F2723)/20))</f>
        <v>145447951.64010322</v>
      </c>
    </row>
    <row r="2718" spans="2:6" x14ac:dyDescent="0.3">
      <c r="B2718" s="10">
        <v>181.15</v>
      </c>
      <c r="C2718" s="37">
        <v>47365</v>
      </c>
      <c r="D2718" s="14">
        <f>IF(D2703&gt;D2723, D2717-(ABS(D2703-D2723)/20), D2717+(ABS(D2703-D2723)/20))</f>
        <v>1.5702499999999993</v>
      </c>
      <c r="E2718" s="15">
        <f>IF(E2703&gt;E2723, E2717-(ABS(E2703-E2723)/20), E2717+(ABS(E2703-E2723)/20))</f>
        <v>234906056.46667495</v>
      </c>
      <c r="F2718" s="15">
        <f>IF(F2703&gt;F2723, F2717-(ABS(F2703-F2723)/20), F2717+(ABS(F2703-F2723)/20))</f>
        <v>145963856.37046853</v>
      </c>
    </row>
    <row r="2719" spans="2:6" x14ac:dyDescent="0.3">
      <c r="B2719" s="10">
        <v>181.16</v>
      </c>
      <c r="C2719" s="37">
        <v>47366</v>
      </c>
      <c r="D2719" s="14">
        <f>IF(D2703&gt;D2723, D2718-(ABS(D2703-D2723)/20), D2718+(ABS(D2703-D2723)/20))</f>
        <v>1.5757999999999992</v>
      </c>
      <c r="E2719" s="15">
        <f>IF(E2703&gt;E2723, E2718-(ABS(E2703-E2723)/20), E2718+(ABS(E2703-E2723)/20))</f>
        <v>235736324.64905995</v>
      </c>
      <c r="F2719" s="15">
        <f>IF(F2703&gt;F2723, F2718-(ABS(F2703-F2723)/20), F2718+(ABS(F2703-F2723)/20))</f>
        <v>146479761.10083383</v>
      </c>
    </row>
    <row r="2720" spans="2:6" x14ac:dyDescent="0.3">
      <c r="B2720" s="10">
        <v>181.17</v>
      </c>
      <c r="C2720" s="37">
        <v>47367</v>
      </c>
      <c r="D2720" s="14">
        <f>IF(D2703&gt;D2723, D2719-(ABS(D2703-D2723)/20), D2719+(ABS(D2703-D2723)/20))</f>
        <v>1.5813499999999991</v>
      </c>
      <c r="E2720" s="15">
        <f>IF(E2703&gt;E2723, E2719-(ABS(E2703-E2723)/20), E2719+(ABS(E2703-E2723)/20))</f>
        <v>236566592.83144495</v>
      </c>
      <c r="F2720" s="15">
        <f>IF(F2703&gt;F2723, F2719-(ABS(F2703-F2723)/20), F2719+(ABS(F2703-F2723)/20))</f>
        <v>146995665.83119914</v>
      </c>
    </row>
    <row r="2721" spans="2:6" x14ac:dyDescent="0.3">
      <c r="B2721" s="10">
        <v>181.18</v>
      </c>
      <c r="C2721" s="37">
        <v>47368</v>
      </c>
      <c r="D2721" s="14">
        <f>IF(D2703&gt;D2723, D2720-(ABS(D2703-D2723)/20), D2720+(ABS(D2703-D2723)/20))</f>
        <v>1.5868999999999991</v>
      </c>
      <c r="E2721" s="15">
        <f>IF(E2703&gt;E2723, E2720-(ABS(E2703-E2723)/20), E2720+(ABS(E2703-E2723)/20))</f>
        <v>237396861.01382995</v>
      </c>
      <c r="F2721" s="15">
        <f>IF(F2703&gt;F2723, F2720-(ABS(F2703-F2723)/20), F2720+(ABS(F2703-F2723)/20))</f>
        <v>147511570.56156445</v>
      </c>
    </row>
    <row r="2722" spans="2:6" x14ac:dyDescent="0.3">
      <c r="B2722" s="10">
        <v>181.19</v>
      </c>
      <c r="C2722" s="37">
        <v>47369</v>
      </c>
      <c r="D2722" s="14">
        <f>IF(D2703&gt;D2723, D2721-(ABS(D2703-D2723)/20), D2721+(ABS(D2703-D2723)/20))</f>
        <v>1.592449999999999</v>
      </c>
      <c r="E2722" s="15">
        <f>IF(E2703&gt;E2723, E2721-(ABS(E2703-E2723)/20), E2721+(ABS(E2703-E2723)/20))</f>
        <v>238227129.19621494</v>
      </c>
      <c r="F2722" s="15">
        <f>IF(F2703&gt;F2723, F2721-(ABS(F2703-F2723)/20), F2721+(ABS(F2703-F2723)/20))</f>
        <v>148027475.29192975</v>
      </c>
    </row>
    <row r="2723" spans="2:6" x14ac:dyDescent="0.3">
      <c r="B2723" s="10">
        <v>182</v>
      </c>
      <c r="C2723" s="36">
        <v>47370</v>
      </c>
      <c r="D2723" s="11">
        <v>1.5980000000000001</v>
      </c>
      <c r="E2723" s="12">
        <f>D2723*149597870.7</f>
        <v>239057397.3786</v>
      </c>
      <c r="F2723" s="12">
        <f>E2723/1.609344</f>
        <v>148543380.02229479</v>
      </c>
    </row>
    <row r="2724" spans="2:6" x14ac:dyDescent="0.3">
      <c r="B2724" s="10">
        <v>182.01</v>
      </c>
      <c r="C2724" s="37">
        <v>47371</v>
      </c>
      <c r="D2724" s="14">
        <f>IF(D2723&gt;D2733, D2723-(ABS(D2723-D2733)/10), D2723+(ABS(D2723-D2733)/10))</f>
        <v>1.6031</v>
      </c>
      <c r="E2724" s="15">
        <f>IF(E2723&gt;E2733, E2723-(ABS(E2723-E2733)/10), E2723+(ABS(E2723-E2733)/10))</f>
        <v>239820346.51916999</v>
      </c>
      <c r="F2724" s="15">
        <f>IF(F2723&gt;F2733, F2723-(ABS(F2723-F2733)/10), F2723+(ABS(F2723-F2733)/10))</f>
        <v>149017454.63938722</v>
      </c>
    </row>
    <row r="2725" spans="2:6" x14ac:dyDescent="0.3">
      <c r="B2725" s="10">
        <v>182.02</v>
      </c>
      <c r="C2725" s="37">
        <v>47372</v>
      </c>
      <c r="D2725" s="14">
        <f>IF(D2723&gt;D2733, D2724-(ABS(D2723-D2733)/10), D2724+(ABS(D2723-D2733)/10))</f>
        <v>1.6082000000000001</v>
      </c>
      <c r="E2725" s="15">
        <f>IF(E2723&gt;E2733, E2724-(ABS(E2723-E2733)/10), E2724+(ABS(E2723-E2733)/10))</f>
        <v>240583295.65973997</v>
      </c>
      <c r="F2725" s="15">
        <f>IF(F2723&gt;F2733, F2724-(ABS(F2723-F2733)/10), F2724+(ABS(F2723-F2733)/10))</f>
        <v>149491529.25647965</v>
      </c>
    </row>
    <row r="2726" spans="2:6" x14ac:dyDescent="0.3">
      <c r="B2726" s="10">
        <v>182.03</v>
      </c>
      <c r="C2726" s="37">
        <v>47373</v>
      </c>
      <c r="D2726" s="14">
        <f>IF(D2723&gt;D2733, D2725-(ABS(D2723-D2733)/10), D2725+(ABS(D2723-D2733)/10))</f>
        <v>1.6133000000000002</v>
      </c>
      <c r="E2726" s="15">
        <f>IF(E2723&gt;E2733, E2725-(ABS(E2723-E2733)/10), E2725+(ABS(E2723-E2733)/10))</f>
        <v>241346244.80030996</v>
      </c>
      <c r="F2726" s="15">
        <f>IF(F2723&gt;F2733, F2725-(ABS(F2723-F2733)/10), F2725+(ABS(F2723-F2733)/10))</f>
        <v>149965603.87357208</v>
      </c>
    </row>
    <row r="2727" spans="2:6" x14ac:dyDescent="0.3">
      <c r="B2727" s="10">
        <v>182.04</v>
      </c>
      <c r="C2727" s="37">
        <v>47374</v>
      </c>
      <c r="D2727" s="14">
        <f>IF(D2723&gt;D2733, D2726-(ABS(D2723-D2733)/10), D2726+(ABS(D2723-D2733)/10))</f>
        <v>1.6184000000000003</v>
      </c>
      <c r="E2727" s="15">
        <f>IF(E2723&gt;E2733, E2726-(ABS(E2723-E2733)/10), E2726+(ABS(E2723-E2733)/10))</f>
        <v>242109193.94087994</v>
      </c>
      <c r="F2727" s="15">
        <f>IF(F2723&gt;F2733, F2726-(ABS(F2723-F2733)/10), F2726+(ABS(F2723-F2733)/10))</f>
        <v>150439678.49066451</v>
      </c>
    </row>
    <row r="2728" spans="2:6" x14ac:dyDescent="0.3">
      <c r="B2728" s="10">
        <v>182.05</v>
      </c>
      <c r="C2728" s="37">
        <v>47375</v>
      </c>
      <c r="D2728" s="14">
        <f>IF(D2723&gt;D2733, D2727-(ABS(D2723-D2733)/10), D2727+(ABS(D2723-D2733)/10))</f>
        <v>1.6235000000000004</v>
      </c>
      <c r="E2728" s="15">
        <f>IF(E2723&gt;E2733, E2727-(ABS(E2723-E2733)/10), E2727+(ABS(E2723-E2733)/10))</f>
        <v>242872143.08144993</v>
      </c>
      <c r="F2728" s="15">
        <f>IF(F2723&gt;F2733, F2727-(ABS(F2723-F2733)/10), F2727+(ABS(F2723-F2733)/10))</f>
        <v>150913753.10775694</v>
      </c>
    </row>
    <row r="2729" spans="2:6" x14ac:dyDescent="0.3">
      <c r="B2729" s="10">
        <v>182.06</v>
      </c>
      <c r="C2729" s="37">
        <v>47376</v>
      </c>
      <c r="D2729" s="14">
        <f>IF(D2723&gt;D2733, D2728-(ABS(D2723-D2733)/10), D2728+(ABS(D2723-D2733)/10))</f>
        <v>1.6286000000000005</v>
      </c>
      <c r="E2729" s="15">
        <f>IF(E2723&gt;E2733, E2728-(ABS(E2723-E2733)/10), E2728+(ABS(E2723-E2733)/10))</f>
        <v>243635092.22201991</v>
      </c>
      <c r="F2729" s="15">
        <f>IF(F2723&gt;F2733, F2728-(ABS(F2723-F2733)/10), F2728+(ABS(F2723-F2733)/10))</f>
        <v>151387827.72484937</v>
      </c>
    </row>
    <row r="2730" spans="2:6" x14ac:dyDescent="0.3">
      <c r="B2730" s="10">
        <v>182.07</v>
      </c>
      <c r="C2730" s="37">
        <v>47377</v>
      </c>
      <c r="D2730" s="14">
        <f>IF(D2723&gt;D2733, D2729-(ABS(D2723-D2733)/10), D2729+(ABS(D2723-D2733)/10))</f>
        <v>1.6337000000000006</v>
      </c>
      <c r="E2730" s="15">
        <f>IF(E2723&gt;E2733, E2729-(ABS(E2723-E2733)/10), E2729+(ABS(E2723-E2733)/10))</f>
        <v>244398041.3625899</v>
      </c>
      <c r="F2730" s="15">
        <f>IF(F2723&gt;F2733, F2729-(ABS(F2723-F2733)/10), F2729+(ABS(F2723-F2733)/10))</f>
        <v>151861902.3419418</v>
      </c>
    </row>
    <row r="2731" spans="2:6" x14ac:dyDescent="0.3">
      <c r="B2731" s="10">
        <v>182.08</v>
      </c>
      <c r="C2731" s="37">
        <v>47378</v>
      </c>
      <c r="D2731" s="14">
        <f>IF(D2723&gt;D2733, D2730-(ABS(D2723-D2733)/10), D2730+(ABS(D2723-D2733)/10))</f>
        <v>1.6388000000000007</v>
      </c>
      <c r="E2731" s="15">
        <f>IF(E2723&gt;E2733, E2730-(ABS(E2723-E2733)/10), E2730+(ABS(E2723-E2733)/10))</f>
        <v>245160990.50315988</v>
      </c>
      <c r="F2731" s="15">
        <f>IF(F2723&gt;F2733, F2730-(ABS(F2723-F2733)/10), F2730+(ABS(F2723-F2733)/10))</f>
        <v>152335976.95903423</v>
      </c>
    </row>
    <row r="2732" spans="2:6" x14ac:dyDescent="0.3">
      <c r="B2732" s="10">
        <v>182.09</v>
      </c>
      <c r="C2732" s="37">
        <v>47379</v>
      </c>
      <c r="D2732" s="14">
        <f>IF(D2723&gt;D2733, D2731-(ABS(D2723-D2733)/10), D2731+(ABS(D2723-D2733)/10))</f>
        <v>1.6439000000000008</v>
      </c>
      <c r="E2732" s="15">
        <f>IF(E2723&gt;E2733, E2731-(ABS(E2723-E2733)/10), E2731+(ABS(E2723-E2733)/10))</f>
        <v>245923939.64372987</v>
      </c>
      <c r="F2732" s="15">
        <f>IF(F2723&gt;F2733, F2731-(ABS(F2723-F2733)/10), F2731+(ABS(F2723-F2733)/10))</f>
        <v>152810051.57612666</v>
      </c>
    </row>
    <row r="2733" spans="2:6" x14ac:dyDescent="0.3">
      <c r="B2733" s="10">
        <v>183</v>
      </c>
      <c r="C2733" s="36">
        <v>47380</v>
      </c>
      <c r="D2733" s="11">
        <v>1.649</v>
      </c>
      <c r="E2733" s="12">
        <f>D2733*149597870.7</f>
        <v>246686888.78429997</v>
      </c>
      <c r="F2733" s="12">
        <f>E2733/1.609344</f>
        <v>153284126.19321907</v>
      </c>
    </row>
    <row r="2734" spans="2:6" x14ac:dyDescent="0.3">
      <c r="B2734" s="10">
        <v>183.01</v>
      </c>
      <c r="C2734" s="37">
        <v>47381</v>
      </c>
      <c r="D2734" s="14">
        <f>IF(D2733&gt;D2753, D2733-(ABS(D2733-D2753)/20), D2733+(ABS(D2733-D2753)/20))</f>
        <v>1.6537999999999999</v>
      </c>
      <c r="E2734" s="15">
        <f>IF(E2733&gt;E2753, E2733-(ABS(E2733-E2753)/20), E2733+(ABS(E2733-E2753)/20))</f>
        <v>247404958.56365997</v>
      </c>
      <c r="F2734" s="15">
        <f>IF(F2733&gt;F2753, F2733-(ABS(F2733-F2753)/20), F2733+(ABS(F2733-F2753)/20))</f>
        <v>153730314.0681296</v>
      </c>
    </row>
    <row r="2735" spans="2:6" x14ac:dyDescent="0.3">
      <c r="B2735" s="10">
        <v>183.02</v>
      </c>
      <c r="C2735" s="37">
        <v>47382</v>
      </c>
      <c r="D2735" s="14">
        <f>IF(D2733&gt;D2753, D2734-(ABS(D2733-D2753)/20), D2734+(ABS(D2733-D2753)/20))</f>
        <v>1.6585999999999999</v>
      </c>
      <c r="E2735" s="15">
        <f>IF(E2733&gt;E2753, E2734-(ABS(E2733-E2753)/20), E2734+(ABS(E2733-E2753)/20))</f>
        <v>248123028.34301996</v>
      </c>
      <c r="F2735" s="15">
        <f>IF(F2733&gt;F2753, F2734-(ABS(F2733-F2753)/20), F2734+(ABS(F2733-F2753)/20))</f>
        <v>154176501.94304013</v>
      </c>
    </row>
    <row r="2736" spans="2:6" x14ac:dyDescent="0.3">
      <c r="B2736" s="10">
        <v>183.03</v>
      </c>
      <c r="C2736" s="37">
        <v>47383</v>
      </c>
      <c r="D2736" s="14">
        <f>IF(D2733&gt;D2753, D2735-(ABS(D2733-D2753)/20), D2735+(ABS(D2733-D2753)/20))</f>
        <v>1.6633999999999998</v>
      </c>
      <c r="E2736" s="15">
        <f>IF(E2733&gt;E2753, E2735-(ABS(E2733-E2753)/20), E2735+(ABS(E2733-E2753)/20))</f>
        <v>248841098.12237996</v>
      </c>
      <c r="F2736" s="15">
        <f>IF(F2733&gt;F2753, F2735-(ABS(F2733-F2753)/20), F2735+(ABS(F2733-F2753)/20))</f>
        <v>154622689.81795067</v>
      </c>
    </row>
    <row r="2737" spans="2:6" x14ac:dyDescent="0.3">
      <c r="B2737" s="10">
        <v>183.04</v>
      </c>
      <c r="C2737" s="37">
        <v>47384</v>
      </c>
      <c r="D2737" s="14">
        <f>IF(D2733&gt;D2753, D2736-(ABS(D2733-D2753)/20), D2736+(ABS(D2733-D2753)/20))</f>
        <v>1.6681999999999997</v>
      </c>
      <c r="E2737" s="15">
        <f>IF(E2733&gt;E2753, E2736-(ABS(E2733-E2753)/20), E2736+(ABS(E2733-E2753)/20))</f>
        <v>249559167.90173995</v>
      </c>
      <c r="F2737" s="15">
        <f>IF(F2733&gt;F2753, F2736-(ABS(F2733-F2753)/20), F2736+(ABS(F2733-F2753)/20))</f>
        <v>155068877.6928612</v>
      </c>
    </row>
    <row r="2738" spans="2:6" x14ac:dyDescent="0.3">
      <c r="B2738" s="10">
        <v>183.05</v>
      </c>
      <c r="C2738" s="37">
        <v>47385</v>
      </c>
      <c r="D2738" s="14">
        <f>IF(D2733&gt;D2753, D2737-(ABS(D2733-D2753)/20), D2737+(ABS(D2733-D2753)/20))</f>
        <v>1.6729999999999996</v>
      </c>
      <c r="E2738" s="15">
        <f>IF(E2733&gt;E2753, E2737-(ABS(E2733-E2753)/20), E2737+(ABS(E2733-E2753)/20))</f>
        <v>250277237.68109995</v>
      </c>
      <c r="F2738" s="15">
        <f>IF(F2733&gt;F2753, F2737-(ABS(F2733-F2753)/20), F2737+(ABS(F2733-F2753)/20))</f>
        <v>155515065.56777173</v>
      </c>
    </row>
    <row r="2739" spans="2:6" x14ac:dyDescent="0.3">
      <c r="B2739" s="10">
        <v>183.06</v>
      </c>
      <c r="C2739" s="37">
        <v>47386</v>
      </c>
      <c r="D2739" s="14">
        <f>IF(D2733&gt;D2753, D2738-(ABS(D2733-D2753)/20), D2738+(ABS(D2733-D2753)/20))</f>
        <v>1.6777999999999995</v>
      </c>
      <c r="E2739" s="15">
        <f>IF(E2733&gt;E2753, E2738-(ABS(E2733-E2753)/20), E2738+(ABS(E2733-E2753)/20))</f>
        <v>250995307.46045995</v>
      </c>
      <c r="F2739" s="15">
        <f>IF(F2733&gt;F2753, F2738-(ABS(F2733-F2753)/20), F2738+(ABS(F2733-F2753)/20))</f>
        <v>155961253.44268227</v>
      </c>
    </row>
    <row r="2740" spans="2:6" x14ac:dyDescent="0.3">
      <c r="B2740" s="10">
        <v>183.07</v>
      </c>
      <c r="C2740" s="37">
        <v>47387</v>
      </c>
      <c r="D2740" s="14">
        <f>IF(D2733&gt;D2753, D2739-(ABS(D2733-D2753)/20), D2739+(ABS(D2733-D2753)/20))</f>
        <v>1.6825999999999994</v>
      </c>
      <c r="E2740" s="15">
        <f>IF(E2733&gt;E2753, E2739-(ABS(E2733-E2753)/20), E2739+(ABS(E2733-E2753)/20))</f>
        <v>251713377.23981994</v>
      </c>
      <c r="F2740" s="15">
        <f>IF(F2733&gt;F2753, F2739-(ABS(F2733-F2753)/20), F2739+(ABS(F2733-F2753)/20))</f>
        <v>156407441.3175928</v>
      </c>
    </row>
    <row r="2741" spans="2:6" x14ac:dyDescent="0.3">
      <c r="B2741" s="10">
        <v>183.08</v>
      </c>
      <c r="C2741" s="37">
        <v>47388</v>
      </c>
      <c r="D2741" s="14">
        <f>IF(D2733&gt;D2753, D2740-(ABS(D2733-D2753)/20), D2740+(ABS(D2733-D2753)/20))</f>
        <v>1.6873999999999993</v>
      </c>
      <c r="E2741" s="15">
        <f>IF(E2733&gt;E2753, E2740-(ABS(E2733-E2753)/20), E2740+(ABS(E2733-E2753)/20))</f>
        <v>252431447.01917994</v>
      </c>
      <c r="F2741" s="15">
        <f>IF(F2733&gt;F2753, F2740-(ABS(F2733-F2753)/20), F2740+(ABS(F2733-F2753)/20))</f>
        <v>156853629.19250333</v>
      </c>
    </row>
    <row r="2742" spans="2:6" x14ac:dyDescent="0.3">
      <c r="B2742" s="10">
        <v>183.09</v>
      </c>
      <c r="C2742" s="37">
        <v>47389</v>
      </c>
      <c r="D2742" s="14">
        <f>IF(D2733&gt;D2753, D2741-(ABS(D2733-D2753)/20), D2741+(ABS(D2733-D2753)/20))</f>
        <v>1.6921999999999993</v>
      </c>
      <c r="E2742" s="15">
        <f>IF(E2733&gt;E2753, E2741-(ABS(E2733-E2753)/20), E2741+(ABS(E2733-E2753)/20))</f>
        <v>253149516.79853994</v>
      </c>
      <c r="F2742" s="15">
        <f>IF(F2733&gt;F2753, F2741-(ABS(F2733-F2753)/20), F2741+(ABS(F2733-F2753)/20))</f>
        <v>157299817.06741387</v>
      </c>
    </row>
    <row r="2743" spans="2:6" x14ac:dyDescent="0.3">
      <c r="B2743" s="10">
        <v>183.1</v>
      </c>
      <c r="C2743" s="37">
        <v>47390</v>
      </c>
      <c r="D2743" s="14">
        <f>IF(D2733&gt;D2753, D2742-(ABS(D2733-D2753)/20), D2742+(ABS(D2733-D2753)/20))</f>
        <v>1.6969999999999992</v>
      </c>
      <c r="E2743" s="15">
        <f>IF(E2733&gt;E2753, E2742-(ABS(E2733-E2753)/20), E2742+(ABS(E2733-E2753)/20))</f>
        <v>253867586.57789993</v>
      </c>
      <c r="F2743" s="15">
        <f>IF(F2733&gt;F2753, F2742-(ABS(F2733-F2753)/20), F2742+(ABS(F2733-F2753)/20))</f>
        <v>157746004.9423244</v>
      </c>
    </row>
    <row r="2744" spans="2:6" x14ac:dyDescent="0.3">
      <c r="B2744" s="10">
        <v>183.11</v>
      </c>
      <c r="C2744" s="37">
        <v>47391</v>
      </c>
      <c r="D2744" s="14">
        <f>IF(D2733&gt;D2753, D2743-(ABS(D2733-D2753)/20), D2743+(ABS(D2733-D2753)/20))</f>
        <v>1.7017999999999991</v>
      </c>
      <c r="E2744" s="15">
        <f>IF(E2733&gt;E2753, E2743-(ABS(E2733-E2753)/20), E2743+(ABS(E2733-E2753)/20))</f>
        <v>254585656.35725993</v>
      </c>
      <c r="F2744" s="15">
        <f>IF(F2733&gt;F2753, F2743-(ABS(F2733-F2753)/20), F2743+(ABS(F2733-F2753)/20))</f>
        <v>158192192.81723493</v>
      </c>
    </row>
    <row r="2745" spans="2:6" x14ac:dyDescent="0.3">
      <c r="B2745" s="10">
        <v>183.12</v>
      </c>
      <c r="C2745" s="37">
        <v>47392</v>
      </c>
      <c r="D2745" s="14">
        <f>IF(D2733&gt;D2753, D2744-(ABS(D2733-D2753)/20), D2744+(ABS(D2733-D2753)/20))</f>
        <v>1.706599999999999</v>
      </c>
      <c r="E2745" s="15">
        <f>IF(E2733&gt;E2753, E2744-(ABS(E2733-E2753)/20), E2744+(ABS(E2733-E2753)/20))</f>
        <v>255303726.13661993</v>
      </c>
      <c r="F2745" s="15">
        <f>IF(F2733&gt;F2753, F2744-(ABS(F2733-F2753)/20), F2744+(ABS(F2733-F2753)/20))</f>
        <v>158638380.69214547</v>
      </c>
    </row>
    <row r="2746" spans="2:6" x14ac:dyDescent="0.3">
      <c r="B2746" s="10">
        <v>183.13</v>
      </c>
      <c r="C2746" s="37">
        <v>47393</v>
      </c>
      <c r="D2746" s="14">
        <f>IF(D2733&gt;D2753, D2745-(ABS(D2733-D2753)/20), D2745+(ABS(D2733-D2753)/20))</f>
        <v>1.7113999999999989</v>
      </c>
      <c r="E2746" s="15">
        <f>IF(E2733&gt;E2753, E2745-(ABS(E2733-E2753)/20), E2745+(ABS(E2733-E2753)/20))</f>
        <v>256021795.91597992</v>
      </c>
      <c r="F2746" s="15">
        <f>IF(F2733&gt;F2753, F2745-(ABS(F2733-F2753)/20), F2745+(ABS(F2733-F2753)/20))</f>
        <v>159084568.567056</v>
      </c>
    </row>
    <row r="2747" spans="2:6" x14ac:dyDescent="0.3">
      <c r="B2747" s="10">
        <v>183.14</v>
      </c>
      <c r="C2747" s="37">
        <v>47394</v>
      </c>
      <c r="D2747" s="14">
        <f>IF(D2733&gt;D2753, D2746-(ABS(D2733-D2753)/20), D2746+(ABS(D2733-D2753)/20))</f>
        <v>1.7161999999999988</v>
      </c>
      <c r="E2747" s="15">
        <f>IF(E2733&gt;E2753, E2746-(ABS(E2733-E2753)/20), E2746+(ABS(E2733-E2753)/20))</f>
        <v>256739865.69533992</v>
      </c>
      <c r="F2747" s="15">
        <f>IF(F2733&gt;F2753, F2746-(ABS(F2733-F2753)/20), F2746+(ABS(F2733-F2753)/20))</f>
        <v>159530756.44196653</v>
      </c>
    </row>
    <row r="2748" spans="2:6" x14ac:dyDescent="0.3">
      <c r="B2748" s="10">
        <v>183.15</v>
      </c>
      <c r="C2748" s="37">
        <v>47395</v>
      </c>
      <c r="D2748" s="14">
        <f>IF(D2733&gt;D2753, D2747-(ABS(D2733-D2753)/20), D2747+(ABS(D2733-D2753)/20))</f>
        <v>1.7209999999999988</v>
      </c>
      <c r="E2748" s="15">
        <f>IF(E2733&gt;E2753, E2747-(ABS(E2733-E2753)/20), E2747+(ABS(E2733-E2753)/20))</f>
        <v>257457935.47469991</v>
      </c>
      <c r="F2748" s="15">
        <f>IF(F2733&gt;F2753, F2747-(ABS(F2733-F2753)/20), F2747+(ABS(F2733-F2753)/20))</f>
        <v>159976944.31687707</v>
      </c>
    </row>
    <row r="2749" spans="2:6" x14ac:dyDescent="0.3">
      <c r="B2749" s="10">
        <v>183.16</v>
      </c>
      <c r="C2749" s="37">
        <v>47396</v>
      </c>
      <c r="D2749" s="14">
        <f>IF(D2733&gt;D2753, D2748-(ABS(D2733-D2753)/20), D2748+(ABS(D2733-D2753)/20))</f>
        <v>1.7257999999999987</v>
      </c>
      <c r="E2749" s="15">
        <f>IF(E2733&gt;E2753, E2748-(ABS(E2733-E2753)/20), E2748+(ABS(E2733-E2753)/20))</f>
        <v>258176005.25405991</v>
      </c>
      <c r="F2749" s="15">
        <f>IF(F2733&gt;F2753, F2748-(ABS(F2733-F2753)/20), F2748+(ABS(F2733-F2753)/20))</f>
        <v>160423132.1917876</v>
      </c>
    </row>
    <row r="2750" spans="2:6" x14ac:dyDescent="0.3">
      <c r="B2750" s="10">
        <v>183.17</v>
      </c>
      <c r="C2750" s="37">
        <v>47397</v>
      </c>
      <c r="D2750" s="14">
        <f>IF(D2733&gt;D2753, D2749-(ABS(D2733-D2753)/20), D2749+(ABS(D2733-D2753)/20))</f>
        <v>1.7305999999999986</v>
      </c>
      <c r="E2750" s="15">
        <f>IF(E2733&gt;E2753, E2749-(ABS(E2733-E2753)/20), E2749+(ABS(E2733-E2753)/20))</f>
        <v>258894075.03341991</v>
      </c>
      <c r="F2750" s="15">
        <f>IF(F2733&gt;F2753, F2749-(ABS(F2733-F2753)/20), F2749+(ABS(F2733-F2753)/20))</f>
        <v>160869320.06669813</v>
      </c>
    </row>
    <row r="2751" spans="2:6" x14ac:dyDescent="0.3">
      <c r="B2751" s="10">
        <v>183.18</v>
      </c>
      <c r="C2751" s="37">
        <v>47398</v>
      </c>
      <c r="D2751" s="14">
        <f>IF(D2733&gt;D2753, D2750-(ABS(D2733-D2753)/20), D2750+(ABS(D2733-D2753)/20))</f>
        <v>1.7353999999999985</v>
      </c>
      <c r="E2751" s="15">
        <f>IF(E2733&gt;E2753, E2750-(ABS(E2733-E2753)/20), E2750+(ABS(E2733-E2753)/20))</f>
        <v>259612144.8127799</v>
      </c>
      <c r="F2751" s="15">
        <f>IF(F2733&gt;F2753, F2750-(ABS(F2733-F2753)/20), F2750+(ABS(F2733-F2753)/20))</f>
        <v>161315507.94160867</v>
      </c>
    </row>
    <row r="2752" spans="2:6" x14ac:dyDescent="0.3">
      <c r="B2752" s="10">
        <v>183.19</v>
      </c>
      <c r="C2752" s="37">
        <v>47399</v>
      </c>
      <c r="D2752" s="14">
        <f>IF(D2733&gt;D2753, D2751-(ABS(D2733-D2753)/20), D2751+(ABS(D2733-D2753)/20))</f>
        <v>1.7401999999999984</v>
      </c>
      <c r="E2752" s="15">
        <f>IF(E2733&gt;E2753, E2751-(ABS(E2733-E2753)/20), E2751+(ABS(E2733-E2753)/20))</f>
        <v>260330214.5921399</v>
      </c>
      <c r="F2752" s="15">
        <f>IF(F2733&gt;F2753, F2751-(ABS(F2733-F2753)/20), F2751+(ABS(F2733-F2753)/20))</f>
        <v>161761695.8165192</v>
      </c>
    </row>
    <row r="2753" spans="2:6" x14ac:dyDescent="0.3">
      <c r="B2753" s="10">
        <v>184</v>
      </c>
      <c r="C2753" s="36">
        <v>47400</v>
      </c>
      <c r="D2753" s="11">
        <v>1.7450000000000001</v>
      </c>
      <c r="E2753" s="12">
        <f>D2753*149597870.7</f>
        <v>261048284.37149999</v>
      </c>
      <c r="F2753" s="12">
        <f>E2753/1.609344</f>
        <v>162207883.69142953</v>
      </c>
    </row>
    <row r="2754" spans="2:6" x14ac:dyDescent="0.3">
      <c r="B2754" s="10">
        <v>184.01</v>
      </c>
      <c r="C2754" s="37">
        <v>47401</v>
      </c>
      <c r="D2754" s="14">
        <f>IF(D2753&gt;D2763, D2753-(ABS(D2753-D2763)/10), D2753+(ABS(D2753-D2763)/10))</f>
        <v>1.7495000000000001</v>
      </c>
      <c r="E2754" s="15">
        <f>IF(E2753&gt;E2763, E2753-(ABS(E2753-E2763)/10), E2753+(ABS(E2753-E2763)/10))</f>
        <v>261721474.78964999</v>
      </c>
      <c r="F2754" s="15">
        <f>IF(F2753&gt;F2763, F2753-(ABS(F2753-F2763)/10), F2753+(ABS(F2753-F2763)/10))</f>
        <v>162626184.82415813</v>
      </c>
    </row>
    <row r="2755" spans="2:6" x14ac:dyDescent="0.3">
      <c r="B2755" s="10">
        <v>184.02</v>
      </c>
      <c r="C2755" s="37">
        <v>47402</v>
      </c>
      <c r="D2755" s="14">
        <f>IF(D2753&gt;D2763, D2754-(ABS(D2753-D2763)/10), D2754+(ABS(D2753-D2763)/10))</f>
        <v>1.754</v>
      </c>
      <c r="E2755" s="15">
        <f>IF(E2753&gt;E2763, E2754-(ABS(E2753-E2763)/10), E2754+(ABS(E2753-E2763)/10))</f>
        <v>262394665.2078</v>
      </c>
      <c r="F2755" s="15">
        <f>IF(F2753&gt;F2763, F2754-(ABS(F2753-F2763)/10), F2754+(ABS(F2753-F2763)/10))</f>
        <v>163044485.95688674</v>
      </c>
    </row>
    <row r="2756" spans="2:6" x14ac:dyDescent="0.3">
      <c r="B2756" s="10">
        <v>184.03</v>
      </c>
      <c r="C2756" s="37">
        <v>47403</v>
      </c>
      <c r="D2756" s="14">
        <f>IF(D2753&gt;D2763, D2755-(ABS(D2753-D2763)/10), D2755+(ABS(D2753-D2763)/10))</f>
        <v>1.7585</v>
      </c>
      <c r="E2756" s="15">
        <f>IF(E2753&gt;E2763, E2755-(ABS(E2753-E2763)/10), E2755+(ABS(E2753-E2763)/10))</f>
        <v>263067855.62595001</v>
      </c>
      <c r="F2756" s="15">
        <f>IF(F2753&gt;F2763, F2755-(ABS(F2753-F2763)/10), F2755+(ABS(F2753-F2763)/10))</f>
        <v>163462787.08961535</v>
      </c>
    </row>
    <row r="2757" spans="2:6" x14ac:dyDescent="0.3">
      <c r="B2757" s="10">
        <v>184.04</v>
      </c>
      <c r="C2757" s="37">
        <v>47404</v>
      </c>
      <c r="D2757" s="14">
        <f>IF(D2753&gt;D2763, D2756-(ABS(D2753-D2763)/10), D2756+(ABS(D2753-D2763)/10))</f>
        <v>1.7629999999999999</v>
      </c>
      <c r="E2757" s="15">
        <f>IF(E2753&gt;E2763, E2756-(ABS(E2753-E2763)/10), E2756+(ABS(E2753-E2763)/10))</f>
        <v>263741046.04410002</v>
      </c>
      <c r="F2757" s="15">
        <f>IF(F2753&gt;F2763, F2756-(ABS(F2753-F2763)/10), F2756+(ABS(F2753-F2763)/10))</f>
        <v>163881088.22234395</v>
      </c>
    </row>
    <row r="2758" spans="2:6" x14ac:dyDescent="0.3">
      <c r="B2758" s="10">
        <v>184.05</v>
      </c>
      <c r="C2758" s="37">
        <v>47405</v>
      </c>
      <c r="D2758" s="14">
        <f>IF(D2753&gt;D2763, D2757-(ABS(D2753-D2763)/10), D2757+(ABS(D2753-D2763)/10))</f>
        <v>1.7674999999999998</v>
      </c>
      <c r="E2758" s="15">
        <f>IF(E2753&gt;E2763, E2757-(ABS(E2753-E2763)/10), E2757+(ABS(E2753-E2763)/10))</f>
        <v>264414236.46225002</v>
      </c>
      <c r="F2758" s="15">
        <f>IF(F2753&gt;F2763, F2757-(ABS(F2753-F2763)/10), F2757+(ABS(F2753-F2763)/10))</f>
        <v>164299389.35507256</v>
      </c>
    </row>
    <row r="2759" spans="2:6" x14ac:dyDescent="0.3">
      <c r="B2759" s="10">
        <v>184.06</v>
      </c>
      <c r="C2759" s="37">
        <v>47406</v>
      </c>
      <c r="D2759" s="14">
        <f>IF(D2753&gt;D2763, D2758-(ABS(D2753-D2763)/10), D2758+(ABS(D2753-D2763)/10))</f>
        <v>1.7719999999999998</v>
      </c>
      <c r="E2759" s="15">
        <f>IF(E2753&gt;E2763, E2758-(ABS(E2753-E2763)/10), E2758+(ABS(E2753-E2763)/10))</f>
        <v>265087426.88040003</v>
      </c>
      <c r="F2759" s="15">
        <f>IF(F2753&gt;F2763, F2758-(ABS(F2753-F2763)/10), F2758+(ABS(F2753-F2763)/10))</f>
        <v>164717690.48780116</v>
      </c>
    </row>
    <row r="2760" spans="2:6" x14ac:dyDescent="0.3">
      <c r="B2760" s="10">
        <v>184.07</v>
      </c>
      <c r="C2760" s="37">
        <v>47407</v>
      </c>
      <c r="D2760" s="14">
        <f>IF(D2753&gt;D2763, D2759-(ABS(D2753-D2763)/10), D2759+(ABS(D2753-D2763)/10))</f>
        <v>1.7764999999999997</v>
      </c>
      <c r="E2760" s="15">
        <f>IF(E2753&gt;E2763, E2759-(ABS(E2753-E2763)/10), E2759+(ABS(E2753-E2763)/10))</f>
        <v>265760617.29855004</v>
      </c>
      <c r="F2760" s="15">
        <f>IF(F2753&gt;F2763, F2759-(ABS(F2753-F2763)/10), F2759+(ABS(F2753-F2763)/10))</f>
        <v>165135991.62052977</v>
      </c>
    </row>
    <row r="2761" spans="2:6" x14ac:dyDescent="0.3">
      <c r="B2761" s="10">
        <v>184.08</v>
      </c>
      <c r="C2761" s="37">
        <v>47408</v>
      </c>
      <c r="D2761" s="14">
        <f>IF(D2753&gt;D2763, D2760-(ABS(D2753-D2763)/10), D2760+(ABS(D2753-D2763)/10))</f>
        <v>1.7809999999999997</v>
      </c>
      <c r="E2761" s="15">
        <f>IF(E2753&gt;E2763, E2760-(ABS(E2753-E2763)/10), E2760+(ABS(E2753-E2763)/10))</f>
        <v>266433807.71670005</v>
      </c>
      <c r="F2761" s="15">
        <f>IF(F2753&gt;F2763, F2760-(ABS(F2753-F2763)/10), F2760+(ABS(F2753-F2763)/10))</f>
        <v>165554292.75325838</v>
      </c>
    </row>
    <row r="2762" spans="2:6" x14ac:dyDescent="0.3">
      <c r="B2762" s="10">
        <v>184.09</v>
      </c>
      <c r="C2762" s="37">
        <v>47409</v>
      </c>
      <c r="D2762" s="14">
        <f>IF(D2753&gt;D2763, D2761-(ABS(D2753-D2763)/10), D2761+(ABS(D2753-D2763)/10))</f>
        <v>1.7854999999999996</v>
      </c>
      <c r="E2762" s="15">
        <f>IF(E2753&gt;E2763, E2761-(ABS(E2753-E2763)/10), E2761+(ABS(E2753-E2763)/10))</f>
        <v>267106998.13485005</v>
      </c>
      <c r="F2762" s="15">
        <f>IF(F2753&gt;F2763, F2761-(ABS(F2753-F2763)/10), F2761+(ABS(F2753-F2763)/10))</f>
        <v>165972593.88598698</v>
      </c>
    </row>
    <row r="2763" spans="2:6" x14ac:dyDescent="0.3">
      <c r="B2763" s="10">
        <v>185</v>
      </c>
      <c r="C2763" s="36">
        <v>47410</v>
      </c>
      <c r="D2763" s="11">
        <v>1.79</v>
      </c>
      <c r="E2763" s="12">
        <f>D2763*149597870.7</f>
        <v>267780188.55299997</v>
      </c>
      <c r="F2763" s="12">
        <f>E2763/1.609344</f>
        <v>166390895.01871568</v>
      </c>
    </row>
    <row r="2764" spans="2:6" x14ac:dyDescent="0.3">
      <c r="B2764" s="10">
        <v>185.01</v>
      </c>
      <c r="C2764" s="37">
        <v>47411</v>
      </c>
      <c r="D2764" s="14">
        <f>IF(D2763&gt;D2783, D2763-(ABS(D2763-D2783)/20), D2763+(ABS(D2763-D2783)/20))</f>
        <v>1.7942500000000001</v>
      </c>
      <c r="E2764" s="15">
        <f>IF(E2763&gt;E2783, E2763-(ABS(E2763-E2783)/20), E2763+(ABS(E2763-E2783)/20))</f>
        <v>268415979.50347498</v>
      </c>
      <c r="F2764" s="15">
        <f>IF(F2763&gt;F2783, F2763-(ABS(F2763-F2783)/20), F2763+(ABS(F2763-F2783)/20))</f>
        <v>166785957.19962603</v>
      </c>
    </row>
    <row r="2765" spans="2:6" x14ac:dyDescent="0.3">
      <c r="B2765" s="10">
        <v>185.02</v>
      </c>
      <c r="C2765" s="37">
        <v>47412</v>
      </c>
      <c r="D2765" s="14">
        <f>IF(D2763&gt;D2783, D2764-(ABS(D2763-D2783)/20), D2764+(ABS(D2763-D2783)/20))</f>
        <v>1.7985000000000002</v>
      </c>
      <c r="E2765" s="15">
        <f>IF(E2763&gt;E2783, E2764-(ABS(E2763-E2783)/20), E2764+(ABS(E2763-E2783)/20))</f>
        <v>269051770.45394999</v>
      </c>
      <c r="F2765" s="15">
        <f>IF(F2763&gt;F2783, F2764-(ABS(F2763-F2783)/20), F2764+(ABS(F2763-F2783)/20))</f>
        <v>167181019.38053638</v>
      </c>
    </row>
    <row r="2766" spans="2:6" x14ac:dyDescent="0.3">
      <c r="B2766" s="10">
        <v>185.03</v>
      </c>
      <c r="C2766" s="37">
        <v>47413</v>
      </c>
      <c r="D2766" s="14">
        <f>IF(D2763&gt;D2783, D2765-(ABS(D2763-D2783)/20), D2765+(ABS(D2763-D2783)/20))</f>
        <v>1.8027500000000003</v>
      </c>
      <c r="E2766" s="15">
        <f>IF(E2763&gt;E2783, E2765-(ABS(E2763-E2783)/20), E2765+(ABS(E2763-E2783)/20))</f>
        <v>269687561.40442497</v>
      </c>
      <c r="F2766" s="15">
        <f>IF(F2763&gt;F2783, F2765-(ABS(F2763-F2783)/20), F2765+(ABS(F2763-F2783)/20))</f>
        <v>167576081.56144673</v>
      </c>
    </row>
    <row r="2767" spans="2:6" x14ac:dyDescent="0.3">
      <c r="B2767" s="10">
        <v>185.04</v>
      </c>
      <c r="C2767" s="37">
        <v>47414</v>
      </c>
      <c r="D2767" s="14">
        <f>IF(D2763&gt;D2783, D2766-(ABS(D2763-D2783)/20), D2766+(ABS(D2763-D2783)/20))</f>
        <v>1.8070000000000004</v>
      </c>
      <c r="E2767" s="15">
        <f>IF(E2763&gt;E2783, E2766-(ABS(E2763-E2783)/20), E2766+(ABS(E2763-E2783)/20))</f>
        <v>270323352.35489994</v>
      </c>
      <c r="F2767" s="15">
        <f>IF(F2763&gt;F2783, F2766-(ABS(F2763-F2783)/20), F2766+(ABS(F2763-F2783)/20))</f>
        <v>167971143.74235708</v>
      </c>
    </row>
    <row r="2768" spans="2:6" x14ac:dyDescent="0.3">
      <c r="B2768" s="10">
        <v>185.05</v>
      </c>
      <c r="C2768" s="37">
        <v>47415</v>
      </c>
      <c r="D2768" s="14">
        <f>IF(D2763&gt;D2783, D2767-(ABS(D2763-D2783)/20), D2767+(ABS(D2763-D2783)/20))</f>
        <v>1.8112500000000005</v>
      </c>
      <c r="E2768" s="15">
        <f>IF(E2763&gt;E2783, E2767-(ABS(E2763-E2783)/20), E2767+(ABS(E2763-E2783)/20))</f>
        <v>270959143.30537492</v>
      </c>
      <c r="F2768" s="15">
        <f>IF(F2763&gt;F2783, F2767-(ABS(F2763-F2783)/20), F2767+(ABS(F2763-F2783)/20))</f>
        <v>168366205.92326742</v>
      </c>
    </row>
    <row r="2769" spans="2:6" x14ac:dyDescent="0.3">
      <c r="B2769" s="10">
        <v>185.06</v>
      </c>
      <c r="C2769" s="37">
        <v>47416</v>
      </c>
      <c r="D2769" s="14">
        <f>IF(D2763&gt;D2783, D2768-(ABS(D2763-D2783)/20), D2768+(ABS(D2763-D2783)/20))</f>
        <v>1.8155000000000006</v>
      </c>
      <c r="E2769" s="15">
        <f>IF(E2763&gt;E2783, E2768-(ABS(E2763-E2783)/20), E2768+(ABS(E2763-E2783)/20))</f>
        <v>271594934.2558499</v>
      </c>
      <c r="F2769" s="15">
        <f>IF(F2763&gt;F2783, F2768-(ABS(F2763-F2783)/20), F2768+(ABS(F2763-F2783)/20))</f>
        <v>168761268.10417777</v>
      </c>
    </row>
    <row r="2770" spans="2:6" x14ac:dyDescent="0.3">
      <c r="B2770" s="10">
        <v>185.07</v>
      </c>
      <c r="C2770" s="37">
        <v>47417</v>
      </c>
      <c r="D2770" s="14">
        <f>IF(D2763&gt;D2783, D2769-(ABS(D2763-D2783)/20), D2769+(ABS(D2763-D2783)/20))</f>
        <v>1.8197500000000006</v>
      </c>
      <c r="E2770" s="15">
        <f>IF(E2763&gt;E2783, E2769-(ABS(E2763-E2783)/20), E2769+(ABS(E2763-E2783)/20))</f>
        <v>272230725.20632488</v>
      </c>
      <c r="F2770" s="15">
        <f>IF(F2763&gt;F2783, F2769-(ABS(F2763-F2783)/20), F2769+(ABS(F2763-F2783)/20))</f>
        <v>169156330.28508812</v>
      </c>
    </row>
    <row r="2771" spans="2:6" x14ac:dyDescent="0.3">
      <c r="B2771" s="10">
        <v>185.08</v>
      </c>
      <c r="C2771" s="37">
        <v>47418</v>
      </c>
      <c r="D2771" s="14">
        <f>IF(D2763&gt;D2783, D2770-(ABS(D2763-D2783)/20), D2770+(ABS(D2763-D2783)/20))</f>
        <v>1.8240000000000007</v>
      </c>
      <c r="E2771" s="15">
        <f>IF(E2763&gt;E2783, E2770-(ABS(E2763-E2783)/20), E2770+(ABS(E2763-E2783)/20))</f>
        <v>272866516.15679985</v>
      </c>
      <c r="F2771" s="15">
        <f>IF(F2763&gt;F2783, F2770-(ABS(F2763-F2783)/20), F2770+(ABS(F2763-F2783)/20))</f>
        <v>169551392.46599847</v>
      </c>
    </row>
    <row r="2772" spans="2:6" x14ac:dyDescent="0.3">
      <c r="B2772" s="10">
        <v>185.09</v>
      </c>
      <c r="C2772" s="37">
        <v>47419</v>
      </c>
      <c r="D2772" s="14">
        <f>IF(D2763&gt;D2783, D2771-(ABS(D2763-D2783)/20), D2771+(ABS(D2763-D2783)/20))</f>
        <v>1.8282500000000008</v>
      </c>
      <c r="E2772" s="15">
        <f>IF(E2763&gt;E2783, E2771-(ABS(E2763-E2783)/20), E2771+(ABS(E2763-E2783)/20))</f>
        <v>273502307.10727483</v>
      </c>
      <c r="F2772" s="15">
        <f>IF(F2763&gt;F2783, F2771-(ABS(F2763-F2783)/20), F2771+(ABS(F2763-F2783)/20))</f>
        <v>169946454.64690882</v>
      </c>
    </row>
    <row r="2773" spans="2:6" x14ac:dyDescent="0.3">
      <c r="B2773" s="10">
        <v>185.1</v>
      </c>
      <c r="C2773" s="37">
        <v>47420</v>
      </c>
      <c r="D2773" s="14">
        <f>IF(D2763&gt;D2783, D2772-(ABS(D2763-D2783)/20), D2772+(ABS(D2763-D2783)/20))</f>
        <v>1.8325000000000009</v>
      </c>
      <c r="E2773" s="15">
        <f>IF(E2763&gt;E2783, E2772-(ABS(E2763-E2783)/20), E2772+(ABS(E2763-E2783)/20))</f>
        <v>274138098.05774981</v>
      </c>
      <c r="F2773" s="15">
        <f>IF(F2763&gt;F2783, F2772-(ABS(F2763-F2783)/20), F2772+(ABS(F2763-F2783)/20))</f>
        <v>170341516.82781917</v>
      </c>
    </row>
    <row r="2774" spans="2:6" x14ac:dyDescent="0.3">
      <c r="B2774" s="10">
        <v>185.11</v>
      </c>
      <c r="C2774" s="37">
        <v>47421</v>
      </c>
      <c r="D2774" s="14">
        <f>IF(D2763&gt;D2783, D2773-(ABS(D2763-D2783)/20), D2773+(ABS(D2763-D2783)/20))</f>
        <v>1.836750000000001</v>
      </c>
      <c r="E2774" s="15">
        <f>IF(E2763&gt;E2783, E2773-(ABS(E2763-E2783)/20), E2773+(ABS(E2763-E2783)/20))</f>
        <v>274773889.00822479</v>
      </c>
      <c r="F2774" s="15">
        <f>IF(F2763&gt;F2783, F2773-(ABS(F2763-F2783)/20), F2773+(ABS(F2763-F2783)/20))</f>
        <v>170736579.00872952</v>
      </c>
    </row>
    <row r="2775" spans="2:6" x14ac:dyDescent="0.3">
      <c r="B2775" s="10">
        <v>185.12</v>
      </c>
      <c r="C2775" s="37">
        <v>47422</v>
      </c>
      <c r="D2775" s="14">
        <f>IF(D2763&gt;D2783, D2774-(ABS(D2763-D2783)/20), D2774+(ABS(D2763-D2783)/20))</f>
        <v>1.8410000000000011</v>
      </c>
      <c r="E2775" s="15">
        <f>IF(E2763&gt;E2783, E2774-(ABS(E2763-E2783)/20), E2774+(ABS(E2763-E2783)/20))</f>
        <v>275409679.95869976</v>
      </c>
      <c r="F2775" s="15">
        <f>IF(F2763&gt;F2783, F2774-(ABS(F2763-F2783)/20), F2774+(ABS(F2763-F2783)/20))</f>
        <v>171131641.18963987</v>
      </c>
    </row>
    <row r="2776" spans="2:6" x14ac:dyDescent="0.3">
      <c r="B2776" s="10">
        <v>185.13</v>
      </c>
      <c r="C2776" s="37">
        <v>47423</v>
      </c>
      <c r="D2776" s="14">
        <f>IF(D2763&gt;D2783, D2775-(ABS(D2763-D2783)/20), D2775+(ABS(D2763-D2783)/20))</f>
        <v>1.8452500000000012</v>
      </c>
      <c r="E2776" s="15">
        <f>IF(E2763&gt;E2783, E2775-(ABS(E2763-E2783)/20), E2775+(ABS(E2763-E2783)/20))</f>
        <v>276045470.90917474</v>
      </c>
      <c r="F2776" s="15">
        <f>IF(F2763&gt;F2783, F2775-(ABS(F2763-F2783)/20), F2775+(ABS(F2763-F2783)/20))</f>
        <v>171526703.37055022</v>
      </c>
    </row>
    <row r="2777" spans="2:6" x14ac:dyDescent="0.3">
      <c r="B2777" s="10">
        <v>185.14</v>
      </c>
      <c r="C2777" s="37">
        <v>47424</v>
      </c>
      <c r="D2777" s="14">
        <f>IF(D2763&gt;D2783, D2776-(ABS(D2763-D2783)/20), D2776+(ABS(D2763-D2783)/20))</f>
        <v>1.8495000000000013</v>
      </c>
      <c r="E2777" s="15">
        <f>IF(E2763&gt;E2783, E2776-(ABS(E2763-E2783)/20), E2776+(ABS(E2763-E2783)/20))</f>
        <v>276681261.85964972</v>
      </c>
      <c r="F2777" s="15">
        <f>IF(F2763&gt;F2783, F2776-(ABS(F2763-F2783)/20), F2776+(ABS(F2763-F2783)/20))</f>
        <v>171921765.55146056</v>
      </c>
    </row>
    <row r="2778" spans="2:6" x14ac:dyDescent="0.3">
      <c r="B2778" s="10">
        <v>185.15</v>
      </c>
      <c r="C2778" s="37">
        <v>47425</v>
      </c>
      <c r="D2778" s="14">
        <f>IF(D2763&gt;D2783, D2777-(ABS(D2763-D2783)/20), D2777+(ABS(D2763-D2783)/20))</f>
        <v>1.8537500000000013</v>
      </c>
      <c r="E2778" s="15">
        <f>IF(E2763&gt;E2783, E2777-(ABS(E2763-E2783)/20), E2777+(ABS(E2763-E2783)/20))</f>
        <v>277317052.8101247</v>
      </c>
      <c r="F2778" s="15">
        <f>IF(F2763&gt;F2783, F2777-(ABS(F2763-F2783)/20), F2777+(ABS(F2763-F2783)/20))</f>
        <v>172316827.73237091</v>
      </c>
    </row>
    <row r="2779" spans="2:6" x14ac:dyDescent="0.3">
      <c r="B2779" s="10">
        <v>185.16</v>
      </c>
      <c r="C2779" s="37">
        <v>47426</v>
      </c>
      <c r="D2779" s="14">
        <f>IF(D2763&gt;D2783, D2778-(ABS(D2763-D2783)/20), D2778+(ABS(D2763-D2783)/20))</f>
        <v>1.8580000000000014</v>
      </c>
      <c r="E2779" s="15">
        <f>IF(E2763&gt;E2783, E2778-(ABS(E2763-E2783)/20), E2778+(ABS(E2763-E2783)/20))</f>
        <v>277952843.76059967</v>
      </c>
      <c r="F2779" s="15">
        <f>IF(F2763&gt;F2783, F2778-(ABS(F2763-F2783)/20), F2778+(ABS(F2763-F2783)/20))</f>
        <v>172711889.91328126</v>
      </c>
    </row>
    <row r="2780" spans="2:6" x14ac:dyDescent="0.3">
      <c r="B2780" s="10">
        <v>185.17</v>
      </c>
      <c r="C2780" s="37">
        <v>47427</v>
      </c>
      <c r="D2780" s="14">
        <f>IF(D2763&gt;D2783, D2779-(ABS(D2763-D2783)/20), D2779+(ABS(D2763-D2783)/20))</f>
        <v>1.8622500000000015</v>
      </c>
      <c r="E2780" s="15">
        <f>IF(E2763&gt;E2783, E2779-(ABS(E2763-E2783)/20), E2779+(ABS(E2763-E2783)/20))</f>
        <v>278588634.71107465</v>
      </c>
      <c r="F2780" s="15">
        <f>IF(F2763&gt;F2783, F2779-(ABS(F2763-F2783)/20), F2779+(ABS(F2763-F2783)/20))</f>
        <v>173106952.09419161</v>
      </c>
    </row>
    <row r="2781" spans="2:6" x14ac:dyDescent="0.3">
      <c r="B2781" s="10">
        <v>185.18</v>
      </c>
      <c r="C2781" s="37">
        <v>47428</v>
      </c>
      <c r="D2781" s="14">
        <f>IF(D2763&gt;D2783, D2780-(ABS(D2763-D2783)/20), D2780+(ABS(D2763-D2783)/20))</f>
        <v>1.8665000000000016</v>
      </c>
      <c r="E2781" s="15">
        <f>IF(E2763&gt;E2783, E2780-(ABS(E2763-E2783)/20), E2780+(ABS(E2763-E2783)/20))</f>
        <v>279224425.66154963</v>
      </c>
      <c r="F2781" s="15">
        <f>IF(F2763&gt;F2783, F2780-(ABS(F2763-F2783)/20), F2780+(ABS(F2763-F2783)/20))</f>
        <v>173502014.27510196</v>
      </c>
    </row>
    <row r="2782" spans="2:6" x14ac:dyDescent="0.3">
      <c r="B2782" s="10">
        <v>185.19</v>
      </c>
      <c r="C2782" s="37">
        <v>47429</v>
      </c>
      <c r="D2782" s="14">
        <f>IF(D2763&gt;D2783, D2781-(ABS(D2763-D2783)/20), D2781+(ABS(D2763-D2783)/20))</f>
        <v>1.8707500000000017</v>
      </c>
      <c r="E2782" s="15">
        <f>IF(E2763&gt;E2783, E2781-(ABS(E2763-E2783)/20), E2781+(ABS(E2763-E2783)/20))</f>
        <v>279860216.61202461</v>
      </c>
      <c r="F2782" s="15">
        <f>IF(F2763&gt;F2783, F2781-(ABS(F2763-F2783)/20), F2781+(ABS(F2763-F2783)/20))</f>
        <v>173897076.45601231</v>
      </c>
    </row>
    <row r="2783" spans="2:6" x14ac:dyDescent="0.3">
      <c r="B2783" s="10">
        <v>186</v>
      </c>
      <c r="C2783" s="36">
        <v>47430</v>
      </c>
      <c r="D2783" s="11">
        <v>1.875</v>
      </c>
      <c r="E2783" s="12">
        <f>D2783*149597870.7</f>
        <v>280496007.5625</v>
      </c>
      <c r="F2783" s="12">
        <f>E2783/1.609344</f>
        <v>174292138.63692287</v>
      </c>
    </row>
    <row r="2784" spans="2:6" x14ac:dyDescent="0.3">
      <c r="B2784" s="10">
        <v>186.01</v>
      </c>
      <c r="C2784" s="37">
        <v>47431</v>
      </c>
      <c r="D2784" s="14">
        <f>IF(D2783&gt;D2793, D2783-(ABS(D2783-D2793)/10), D2783+(ABS(D2783-D2793)/10))</f>
        <v>1.879</v>
      </c>
      <c r="E2784" s="15">
        <f>IF(E2783&gt;E2793, E2783-(ABS(E2783-E2793)/10), E2783+(ABS(E2783-E2793)/10))</f>
        <v>281094399.04530001</v>
      </c>
      <c r="F2784" s="15">
        <f>IF(F2783&gt;F2793, F2783-(ABS(F2783-F2793)/10), F2783+(ABS(F2783-F2793)/10))</f>
        <v>174663961.86601496</v>
      </c>
    </row>
    <row r="2785" spans="2:6" x14ac:dyDescent="0.3">
      <c r="B2785" s="10">
        <v>186.02</v>
      </c>
      <c r="C2785" s="37">
        <v>47432</v>
      </c>
      <c r="D2785" s="14">
        <f>IF(D2783&gt;D2793, D2784-(ABS(D2783-D2793)/10), D2784+(ABS(D2783-D2793)/10))</f>
        <v>1.883</v>
      </c>
      <c r="E2785" s="15">
        <f>IF(E2783&gt;E2793, E2784-(ABS(E2783-E2793)/10), E2784+(ABS(E2783-E2793)/10))</f>
        <v>281692790.52810001</v>
      </c>
      <c r="F2785" s="15">
        <f>IF(F2783&gt;F2793, F2784-(ABS(F2783-F2793)/10), F2784+(ABS(F2783-F2793)/10))</f>
        <v>175035785.09510705</v>
      </c>
    </row>
    <row r="2786" spans="2:6" x14ac:dyDescent="0.3">
      <c r="B2786" s="10">
        <v>186.03</v>
      </c>
      <c r="C2786" s="37">
        <v>47433</v>
      </c>
      <c r="D2786" s="14">
        <f>IF(D2783&gt;D2793, D2785-(ABS(D2783-D2793)/10), D2785+(ABS(D2783-D2793)/10))</f>
        <v>1.887</v>
      </c>
      <c r="E2786" s="15">
        <f>IF(E2783&gt;E2793, E2785-(ABS(E2783-E2793)/10), E2785+(ABS(E2783-E2793)/10))</f>
        <v>282291182.01090002</v>
      </c>
      <c r="F2786" s="15">
        <f>IF(F2783&gt;F2793, F2785-(ABS(F2783-F2793)/10), F2785+(ABS(F2783-F2793)/10))</f>
        <v>175407608.32419914</v>
      </c>
    </row>
    <row r="2787" spans="2:6" x14ac:dyDescent="0.3">
      <c r="B2787" s="10">
        <v>186.04</v>
      </c>
      <c r="C2787" s="37">
        <v>47434</v>
      </c>
      <c r="D2787" s="14">
        <f>IF(D2783&gt;D2793, D2786-(ABS(D2783-D2793)/10), D2786+(ABS(D2783-D2793)/10))</f>
        <v>1.891</v>
      </c>
      <c r="E2787" s="15">
        <f>IF(E2783&gt;E2793, E2786-(ABS(E2783-E2793)/10), E2786+(ABS(E2783-E2793)/10))</f>
        <v>282889573.49370003</v>
      </c>
      <c r="F2787" s="15">
        <f>IF(F2783&gt;F2793, F2786-(ABS(F2783-F2793)/10), F2786+(ABS(F2783-F2793)/10))</f>
        <v>175779431.55329123</v>
      </c>
    </row>
    <row r="2788" spans="2:6" x14ac:dyDescent="0.3">
      <c r="B2788" s="10">
        <v>186.05</v>
      </c>
      <c r="C2788" s="37">
        <v>47435</v>
      </c>
      <c r="D2788" s="14">
        <f>IF(D2783&gt;D2793, D2787-(ABS(D2783-D2793)/10), D2787+(ABS(D2783-D2793)/10))</f>
        <v>1.895</v>
      </c>
      <c r="E2788" s="15">
        <f>IF(E2783&gt;E2793, E2787-(ABS(E2783-E2793)/10), E2787+(ABS(E2783-E2793)/10))</f>
        <v>283487964.97650003</v>
      </c>
      <c r="F2788" s="15">
        <f>IF(F2783&gt;F2793, F2787-(ABS(F2783-F2793)/10), F2787+(ABS(F2783-F2793)/10))</f>
        <v>176151254.78238332</v>
      </c>
    </row>
    <row r="2789" spans="2:6" x14ac:dyDescent="0.3">
      <c r="B2789" s="10">
        <v>186.06</v>
      </c>
      <c r="C2789" s="37">
        <v>47436</v>
      </c>
      <c r="D2789" s="14">
        <f>IF(D2783&gt;D2793, D2788-(ABS(D2783-D2793)/10), D2788+(ABS(D2783-D2793)/10))</f>
        <v>1.899</v>
      </c>
      <c r="E2789" s="15">
        <f>IF(E2783&gt;E2793, E2788-(ABS(E2783-E2793)/10), E2788+(ABS(E2783-E2793)/10))</f>
        <v>284086356.45930004</v>
      </c>
      <c r="F2789" s="15">
        <f>IF(F2783&gt;F2793, F2788-(ABS(F2783-F2793)/10), F2788+(ABS(F2783-F2793)/10))</f>
        <v>176523078.01147541</v>
      </c>
    </row>
    <row r="2790" spans="2:6" x14ac:dyDescent="0.3">
      <c r="B2790" s="10">
        <v>186.07</v>
      </c>
      <c r="C2790" s="37">
        <v>47437</v>
      </c>
      <c r="D2790" s="14">
        <f>IF(D2783&gt;D2793, D2789-(ABS(D2783-D2793)/10), D2789+(ABS(D2783-D2793)/10))</f>
        <v>1.903</v>
      </c>
      <c r="E2790" s="15">
        <f>IF(E2783&gt;E2793, E2789-(ABS(E2783-E2793)/10), E2789+(ABS(E2783-E2793)/10))</f>
        <v>284684747.94210005</v>
      </c>
      <c r="F2790" s="15">
        <f>IF(F2783&gt;F2793, F2789-(ABS(F2783-F2793)/10), F2789+(ABS(F2783-F2793)/10))</f>
        <v>176894901.24056751</v>
      </c>
    </row>
    <row r="2791" spans="2:6" x14ac:dyDescent="0.3">
      <c r="B2791" s="10">
        <v>186.08</v>
      </c>
      <c r="C2791" s="37">
        <v>47438</v>
      </c>
      <c r="D2791" s="14">
        <f>IF(D2783&gt;D2793, D2790-(ABS(D2783-D2793)/10), D2790+(ABS(D2783-D2793)/10))</f>
        <v>1.907</v>
      </c>
      <c r="E2791" s="15">
        <f>IF(E2783&gt;E2793, E2790-(ABS(E2783-E2793)/10), E2790+(ABS(E2783-E2793)/10))</f>
        <v>285283139.42490005</v>
      </c>
      <c r="F2791" s="15">
        <f>IF(F2783&gt;F2793, F2790-(ABS(F2783-F2793)/10), F2790+(ABS(F2783-F2793)/10))</f>
        <v>177266724.4696596</v>
      </c>
    </row>
    <row r="2792" spans="2:6" x14ac:dyDescent="0.3">
      <c r="B2792" s="10">
        <v>186.09</v>
      </c>
      <c r="C2792" s="37">
        <v>47439</v>
      </c>
      <c r="D2792" s="14">
        <f>IF(D2783&gt;D2793, D2791-(ABS(D2783-D2793)/10), D2791+(ABS(D2783-D2793)/10))</f>
        <v>1.911</v>
      </c>
      <c r="E2792" s="15">
        <f>IF(E2783&gt;E2793, E2791-(ABS(E2783-E2793)/10), E2791+(ABS(E2783-E2793)/10))</f>
        <v>285881530.90770006</v>
      </c>
      <c r="F2792" s="15">
        <f>IF(F2783&gt;F2793, F2791-(ABS(F2783-F2793)/10), F2791+(ABS(F2783-F2793)/10))</f>
        <v>177638547.69875169</v>
      </c>
    </row>
    <row r="2793" spans="2:6" x14ac:dyDescent="0.3">
      <c r="B2793" s="10">
        <v>187</v>
      </c>
      <c r="C2793" s="36">
        <v>47440</v>
      </c>
      <c r="D2793" s="11">
        <v>1.915</v>
      </c>
      <c r="E2793" s="12">
        <f>D2793*149597870.7</f>
        <v>286479922.39050001</v>
      </c>
      <c r="F2793" s="12">
        <f>E2793/1.609344</f>
        <v>178010370.9278439</v>
      </c>
    </row>
    <row r="2794" spans="2:6" x14ac:dyDescent="0.3">
      <c r="B2794" s="10">
        <v>187.01</v>
      </c>
      <c r="C2794" s="37">
        <v>47441</v>
      </c>
      <c r="D2794" s="14">
        <f>IF(D2793&gt;D2813, D2793-(ABS(D2793-D2813)/20), D2793+(ABS(D2793-D2813)/20))</f>
        <v>1.9189000000000001</v>
      </c>
      <c r="E2794" s="15">
        <f>IF(E2793&gt;E2813, E2793-(ABS(E2793-E2813)/20), E2793+(ABS(E2793-E2813)/20))</f>
        <v>287063354.08622998</v>
      </c>
      <c r="F2794" s="15">
        <f>IF(F2793&gt;F2813, F2793-(ABS(F2793-F2813)/20), F2793+(ABS(F2793-F2813)/20))</f>
        <v>178372898.57620871</v>
      </c>
    </row>
    <row r="2795" spans="2:6" x14ac:dyDescent="0.3">
      <c r="B2795" s="10">
        <v>187.02</v>
      </c>
      <c r="C2795" s="37">
        <v>47442</v>
      </c>
      <c r="D2795" s="14">
        <f>IF(D2793&gt;D2813, D2794-(ABS(D2793-D2813)/20), D2794+(ABS(D2793-D2813)/20))</f>
        <v>1.9228000000000001</v>
      </c>
      <c r="E2795" s="15">
        <f>IF(E2793&gt;E2813, E2794-(ABS(E2793-E2813)/20), E2794+(ABS(E2793-E2813)/20))</f>
        <v>287646785.78195995</v>
      </c>
      <c r="F2795" s="15">
        <f>IF(F2793&gt;F2813, F2794-(ABS(F2793-F2813)/20), F2794+(ABS(F2793-F2813)/20))</f>
        <v>178735426.22457349</v>
      </c>
    </row>
    <row r="2796" spans="2:6" x14ac:dyDescent="0.3">
      <c r="B2796" s="10">
        <v>187.03</v>
      </c>
      <c r="C2796" s="37">
        <v>47443</v>
      </c>
      <c r="D2796" s="14">
        <f>IF(D2793&gt;D2813, D2795-(ABS(D2793-D2813)/20), D2795+(ABS(D2793-D2813)/20))</f>
        <v>1.9267000000000001</v>
      </c>
      <c r="E2796" s="15">
        <f>IF(E2793&gt;E2813, E2795-(ABS(E2793-E2813)/20), E2795+(ABS(E2793-E2813)/20))</f>
        <v>288230217.47768992</v>
      </c>
      <c r="F2796" s="15">
        <f>IF(F2793&gt;F2813, F2795-(ABS(F2793-F2813)/20), F2795+(ABS(F2793-F2813)/20))</f>
        <v>179097953.87293828</v>
      </c>
    </row>
    <row r="2797" spans="2:6" x14ac:dyDescent="0.3">
      <c r="B2797" s="10">
        <v>187.04</v>
      </c>
      <c r="C2797" s="37">
        <v>47444</v>
      </c>
      <c r="D2797" s="14">
        <f>IF(D2793&gt;D2813, D2796-(ABS(D2793-D2813)/20), D2796+(ABS(D2793-D2813)/20))</f>
        <v>1.9306000000000001</v>
      </c>
      <c r="E2797" s="15">
        <f>IF(E2793&gt;E2813, E2796-(ABS(E2793-E2813)/20), E2796+(ABS(E2793-E2813)/20))</f>
        <v>288813649.17341989</v>
      </c>
      <c r="F2797" s="15">
        <f>IF(F2793&gt;F2813, F2796-(ABS(F2793-F2813)/20), F2796+(ABS(F2793-F2813)/20))</f>
        <v>179460481.52130306</v>
      </c>
    </row>
    <row r="2798" spans="2:6" x14ac:dyDescent="0.3">
      <c r="B2798" s="10">
        <v>187.05</v>
      </c>
      <c r="C2798" s="37">
        <v>47445</v>
      </c>
      <c r="D2798" s="14">
        <f>IF(D2793&gt;D2813, D2797-(ABS(D2793-D2813)/20), D2797+(ABS(D2793-D2813)/20))</f>
        <v>1.9345000000000001</v>
      </c>
      <c r="E2798" s="15">
        <f>IF(E2793&gt;E2813, E2797-(ABS(E2793-E2813)/20), E2797+(ABS(E2793-E2813)/20))</f>
        <v>289397080.86914986</v>
      </c>
      <c r="F2798" s="15">
        <f>IF(F2793&gt;F2813, F2797-(ABS(F2793-F2813)/20), F2797+(ABS(F2793-F2813)/20))</f>
        <v>179823009.16966784</v>
      </c>
    </row>
    <row r="2799" spans="2:6" x14ac:dyDescent="0.3">
      <c r="B2799" s="10">
        <v>187.06</v>
      </c>
      <c r="C2799" s="37">
        <v>47446</v>
      </c>
      <c r="D2799" s="14">
        <f>IF(D2793&gt;D2813, D2798-(ABS(D2793-D2813)/20), D2798+(ABS(D2793-D2813)/20))</f>
        <v>1.9384000000000001</v>
      </c>
      <c r="E2799" s="15">
        <f>IF(E2793&gt;E2813, E2798-(ABS(E2793-E2813)/20), E2798+(ABS(E2793-E2813)/20))</f>
        <v>289980512.56487983</v>
      </c>
      <c r="F2799" s="15">
        <f>IF(F2793&gt;F2813, F2798-(ABS(F2793-F2813)/20), F2798+(ABS(F2793-F2813)/20))</f>
        <v>180185536.81803262</v>
      </c>
    </row>
    <row r="2800" spans="2:6" x14ac:dyDescent="0.3">
      <c r="B2800" s="10">
        <v>187.07</v>
      </c>
      <c r="C2800" s="37">
        <v>47447</v>
      </c>
      <c r="D2800" s="14">
        <f>IF(D2793&gt;D2813, D2799-(ABS(D2793-D2813)/20), D2799+(ABS(D2793-D2813)/20))</f>
        <v>1.9423000000000001</v>
      </c>
      <c r="E2800" s="15">
        <f>IF(E2793&gt;E2813, E2799-(ABS(E2793-E2813)/20), E2799+(ABS(E2793-E2813)/20))</f>
        <v>290563944.26060981</v>
      </c>
      <c r="F2800" s="15">
        <f>IF(F2793&gt;F2813, F2799-(ABS(F2793-F2813)/20), F2799+(ABS(F2793-F2813)/20))</f>
        <v>180548064.4663974</v>
      </c>
    </row>
    <row r="2801" spans="2:6" x14ac:dyDescent="0.3">
      <c r="B2801" s="10">
        <v>187.08</v>
      </c>
      <c r="C2801" s="37">
        <v>47448</v>
      </c>
      <c r="D2801" s="14">
        <f>IF(D2793&gt;D2813, D2800-(ABS(D2793-D2813)/20), D2800+(ABS(D2793-D2813)/20))</f>
        <v>1.9462000000000002</v>
      </c>
      <c r="E2801" s="15">
        <f>IF(E2793&gt;E2813, E2800-(ABS(E2793-E2813)/20), E2800+(ABS(E2793-E2813)/20))</f>
        <v>291147375.95633978</v>
      </c>
      <c r="F2801" s="15">
        <f>IF(F2793&gt;F2813, F2800-(ABS(F2793-F2813)/20), F2800+(ABS(F2793-F2813)/20))</f>
        <v>180910592.11476219</v>
      </c>
    </row>
    <row r="2802" spans="2:6" x14ac:dyDescent="0.3">
      <c r="B2802" s="10">
        <v>187.09</v>
      </c>
      <c r="C2802" s="37">
        <v>47449</v>
      </c>
      <c r="D2802" s="14">
        <f>IF(D2793&gt;D2813, D2801-(ABS(D2793-D2813)/20), D2801+(ABS(D2793-D2813)/20))</f>
        <v>1.9501000000000002</v>
      </c>
      <c r="E2802" s="15">
        <f>IF(E2793&gt;E2813, E2801-(ABS(E2793-E2813)/20), E2801+(ABS(E2793-E2813)/20))</f>
        <v>291730807.65206975</v>
      </c>
      <c r="F2802" s="15">
        <f>IF(F2793&gt;F2813, F2801-(ABS(F2793-F2813)/20), F2801+(ABS(F2793-F2813)/20))</f>
        <v>181273119.76312697</v>
      </c>
    </row>
    <row r="2803" spans="2:6" x14ac:dyDescent="0.3">
      <c r="B2803" s="10">
        <v>187.1</v>
      </c>
      <c r="C2803" s="37">
        <v>47450</v>
      </c>
      <c r="D2803" s="14">
        <f>IF(D2793&gt;D2813, D2802-(ABS(D2793-D2813)/20), D2802+(ABS(D2793-D2813)/20))</f>
        <v>1.9540000000000002</v>
      </c>
      <c r="E2803" s="15">
        <f>IF(E2793&gt;E2813, E2802-(ABS(E2793-E2813)/20), E2802+(ABS(E2793-E2813)/20))</f>
        <v>292314239.34779972</v>
      </c>
      <c r="F2803" s="15">
        <f>IF(F2793&gt;F2813, F2802-(ABS(F2793-F2813)/20), F2802+(ABS(F2793-F2813)/20))</f>
        <v>181635647.41149175</v>
      </c>
    </row>
    <row r="2804" spans="2:6" x14ac:dyDescent="0.3">
      <c r="B2804" s="10">
        <v>187.11</v>
      </c>
      <c r="C2804" s="37">
        <v>47451</v>
      </c>
      <c r="D2804" s="14">
        <f>IF(D2793&gt;D2813, D2803-(ABS(D2793-D2813)/20), D2803+(ABS(D2793-D2813)/20))</f>
        <v>1.9579000000000002</v>
      </c>
      <c r="E2804" s="15">
        <f>IF(E2793&gt;E2813, E2803-(ABS(E2793-E2813)/20), E2803+(ABS(E2793-E2813)/20))</f>
        <v>292897671.04352969</v>
      </c>
      <c r="F2804" s="15">
        <f>IF(F2793&gt;F2813, F2803-(ABS(F2793-F2813)/20), F2803+(ABS(F2793-F2813)/20))</f>
        <v>181998175.05985653</v>
      </c>
    </row>
    <row r="2805" spans="2:6" x14ac:dyDescent="0.3">
      <c r="B2805" s="10">
        <v>187.12</v>
      </c>
      <c r="C2805" s="37">
        <v>47452</v>
      </c>
      <c r="D2805" s="14">
        <f>IF(D2793&gt;D2813, D2804-(ABS(D2793-D2813)/20), D2804+(ABS(D2793-D2813)/20))</f>
        <v>1.9618000000000002</v>
      </c>
      <c r="E2805" s="15">
        <f>IF(E2793&gt;E2813, E2804-(ABS(E2793-E2813)/20), E2804+(ABS(E2793-E2813)/20))</f>
        <v>293481102.73925966</v>
      </c>
      <c r="F2805" s="15">
        <f>IF(F2793&gt;F2813, F2804-(ABS(F2793-F2813)/20), F2804+(ABS(F2793-F2813)/20))</f>
        <v>182360702.70822132</v>
      </c>
    </row>
    <row r="2806" spans="2:6" x14ac:dyDescent="0.3">
      <c r="B2806" s="10">
        <v>187.13</v>
      </c>
      <c r="C2806" s="37">
        <v>47453</v>
      </c>
      <c r="D2806" s="14">
        <f>IF(D2793&gt;D2813, D2805-(ABS(D2793-D2813)/20), D2805+(ABS(D2793-D2813)/20))</f>
        <v>1.9657000000000002</v>
      </c>
      <c r="E2806" s="15">
        <f>IF(E2793&gt;E2813, E2805-(ABS(E2793-E2813)/20), E2805+(ABS(E2793-E2813)/20))</f>
        <v>294064534.43498963</v>
      </c>
      <c r="F2806" s="15">
        <f>IF(F2793&gt;F2813, F2805-(ABS(F2793-F2813)/20), F2805+(ABS(F2793-F2813)/20))</f>
        <v>182723230.3565861</v>
      </c>
    </row>
    <row r="2807" spans="2:6" x14ac:dyDescent="0.3">
      <c r="B2807" s="10">
        <v>187.14</v>
      </c>
      <c r="C2807" s="37">
        <v>47454</v>
      </c>
      <c r="D2807" s="14">
        <f>IF(D2793&gt;D2813, D2806-(ABS(D2793-D2813)/20), D2806+(ABS(D2793-D2813)/20))</f>
        <v>1.9696000000000002</v>
      </c>
      <c r="E2807" s="15">
        <f>IF(E2793&gt;E2813, E2806-(ABS(E2793-E2813)/20), E2806+(ABS(E2793-E2813)/20))</f>
        <v>294647966.1307196</v>
      </c>
      <c r="F2807" s="15">
        <f>IF(F2793&gt;F2813, F2806-(ABS(F2793-F2813)/20), F2806+(ABS(F2793-F2813)/20))</f>
        <v>183085758.00495088</v>
      </c>
    </row>
    <row r="2808" spans="2:6" x14ac:dyDescent="0.3">
      <c r="B2808" s="10">
        <v>187.15</v>
      </c>
      <c r="C2808" s="37">
        <v>47455</v>
      </c>
      <c r="D2808" s="14">
        <f>IF(D2793&gt;D2813, D2807-(ABS(D2793-D2813)/20), D2807+(ABS(D2793-D2813)/20))</f>
        <v>1.9735000000000003</v>
      </c>
      <c r="E2808" s="15">
        <f>IF(E2793&gt;E2813, E2807-(ABS(E2793-E2813)/20), E2807+(ABS(E2793-E2813)/20))</f>
        <v>295231397.82644957</v>
      </c>
      <c r="F2808" s="15">
        <f>IF(F2793&gt;F2813, F2807-(ABS(F2793-F2813)/20), F2807+(ABS(F2793-F2813)/20))</f>
        <v>183448285.65331566</v>
      </c>
    </row>
    <row r="2809" spans="2:6" x14ac:dyDescent="0.3">
      <c r="B2809" s="10">
        <v>187.16</v>
      </c>
      <c r="C2809" s="37">
        <v>47456</v>
      </c>
      <c r="D2809" s="14">
        <f>IF(D2793&gt;D2813, D2808-(ABS(D2793-D2813)/20), D2808+(ABS(D2793-D2813)/20))</f>
        <v>1.9774000000000003</v>
      </c>
      <c r="E2809" s="15">
        <f>IF(E2793&gt;E2813, E2808-(ABS(E2793-E2813)/20), E2808+(ABS(E2793-E2813)/20))</f>
        <v>295814829.52217954</v>
      </c>
      <c r="F2809" s="15">
        <f>IF(F2793&gt;F2813, F2808-(ABS(F2793-F2813)/20), F2808+(ABS(F2793-F2813)/20))</f>
        <v>183810813.30168045</v>
      </c>
    </row>
    <row r="2810" spans="2:6" x14ac:dyDescent="0.3">
      <c r="B2810" s="10">
        <v>187.17</v>
      </c>
      <c r="C2810" s="37">
        <v>47457</v>
      </c>
      <c r="D2810" s="14">
        <f>IF(D2793&gt;D2813, D2809-(ABS(D2793-D2813)/20), D2809+(ABS(D2793-D2813)/20))</f>
        <v>1.9813000000000003</v>
      </c>
      <c r="E2810" s="15">
        <f>IF(E2793&gt;E2813, E2809-(ABS(E2793-E2813)/20), E2809+(ABS(E2793-E2813)/20))</f>
        <v>296398261.21790951</v>
      </c>
      <c r="F2810" s="15">
        <f>IF(F2793&gt;F2813, F2809-(ABS(F2793-F2813)/20), F2809+(ABS(F2793-F2813)/20))</f>
        <v>184173340.95004523</v>
      </c>
    </row>
    <row r="2811" spans="2:6" x14ac:dyDescent="0.3">
      <c r="B2811" s="10">
        <v>187.18</v>
      </c>
      <c r="C2811" s="37">
        <v>47458</v>
      </c>
      <c r="D2811" s="14">
        <f>IF(D2793&gt;D2813, D2810-(ABS(D2793-D2813)/20), D2810+(ABS(D2793-D2813)/20))</f>
        <v>1.9852000000000003</v>
      </c>
      <c r="E2811" s="15">
        <f>IF(E2793&gt;E2813, E2810-(ABS(E2793-E2813)/20), E2810+(ABS(E2793-E2813)/20))</f>
        <v>296981692.91363949</v>
      </c>
      <c r="F2811" s="15">
        <f>IF(F2793&gt;F2813, F2810-(ABS(F2793-F2813)/20), F2810+(ABS(F2793-F2813)/20))</f>
        <v>184535868.59841001</v>
      </c>
    </row>
    <row r="2812" spans="2:6" x14ac:dyDescent="0.3">
      <c r="B2812" s="10">
        <v>187.19</v>
      </c>
      <c r="C2812" s="37">
        <v>47459</v>
      </c>
      <c r="D2812" s="14">
        <f>IF(D2793&gt;D2813, D2811-(ABS(D2793-D2813)/20), D2811+(ABS(D2793-D2813)/20))</f>
        <v>1.9891000000000003</v>
      </c>
      <c r="E2812" s="15">
        <f>IF(E2793&gt;E2813, E2811-(ABS(E2793-E2813)/20), E2811+(ABS(E2793-E2813)/20))</f>
        <v>297565124.60936946</v>
      </c>
      <c r="F2812" s="15">
        <f>IF(F2793&gt;F2813, F2811-(ABS(F2793-F2813)/20), F2811+(ABS(F2793-F2813)/20))</f>
        <v>184898396.24677479</v>
      </c>
    </row>
    <row r="2813" spans="2:6" x14ac:dyDescent="0.3">
      <c r="B2813" s="10">
        <v>188</v>
      </c>
      <c r="C2813" s="36">
        <v>47460</v>
      </c>
      <c r="D2813" s="11">
        <v>1.9930000000000001</v>
      </c>
      <c r="E2813" s="12">
        <f>D2813*149597870.7</f>
        <v>298148556.30509996</v>
      </c>
      <c r="F2813" s="12">
        <f>E2813/1.609344</f>
        <v>185260923.89513984</v>
      </c>
    </row>
    <row r="2814" spans="2:6" x14ac:dyDescent="0.3">
      <c r="B2814" s="10">
        <v>188.01</v>
      </c>
      <c r="C2814" s="37">
        <v>47461</v>
      </c>
      <c r="D2814" s="14">
        <f>IF(D2813&gt;D2823, D2813-(ABS(D2813-D2823)/10), D2813+(ABS(D2813-D2823)/10))</f>
        <v>1.9968000000000001</v>
      </c>
      <c r="E2814" s="15">
        <f>IF(E2813&gt;E2823, E2813-(ABS(E2813-E2823)/10), E2813+(ABS(E2813-E2823)/10))</f>
        <v>298717028.21375996</v>
      </c>
      <c r="F2814" s="15">
        <f>IF(F2813&gt;F2823, F2813-(ABS(F2813-F2823)/10), F2813+(ABS(F2813-F2823)/10))</f>
        <v>185614155.96277735</v>
      </c>
    </row>
    <row r="2815" spans="2:6" x14ac:dyDescent="0.3">
      <c r="B2815" s="10">
        <v>188.02</v>
      </c>
      <c r="C2815" s="37">
        <v>47462</v>
      </c>
      <c r="D2815" s="14">
        <f>IF(D2813&gt;D2823, D2814-(ABS(D2813-D2823)/10), D2814+(ABS(D2813-D2823)/10))</f>
        <v>2.0005999999999999</v>
      </c>
      <c r="E2815" s="15">
        <f>IF(E2813&gt;E2823, E2814-(ABS(E2813-E2823)/10), E2814+(ABS(E2813-E2823)/10))</f>
        <v>299285500.12241995</v>
      </c>
      <c r="F2815" s="15">
        <f>IF(F2813&gt;F2823, F2814-(ABS(F2813-F2823)/10), F2814+(ABS(F2813-F2823)/10))</f>
        <v>185967388.03041485</v>
      </c>
    </row>
    <row r="2816" spans="2:6" x14ac:dyDescent="0.3">
      <c r="B2816" s="10">
        <v>188.03</v>
      </c>
      <c r="C2816" s="37">
        <v>47463</v>
      </c>
      <c r="D2816" s="14">
        <f>IF(D2813&gt;D2823, D2815-(ABS(D2813-D2823)/10), D2815+(ABS(D2813-D2823)/10))</f>
        <v>2.0044</v>
      </c>
      <c r="E2816" s="15">
        <f>IF(E2813&gt;E2823, E2815-(ABS(E2813-E2823)/10), E2815+(ABS(E2813-E2823)/10))</f>
        <v>299853972.03107995</v>
      </c>
      <c r="F2816" s="15">
        <f>IF(F2813&gt;F2823, F2815-(ABS(F2813-F2823)/10), F2815+(ABS(F2813-F2823)/10))</f>
        <v>186320620.09805235</v>
      </c>
    </row>
    <row r="2817" spans="2:6" x14ac:dyDescent="0.3">
      <c r="B2817" s="10">
        <v>188.04</v>
      </c>
      <c r="C2817" s="37">
        <v>47464</v>
      </c>
      <c r="D2817" s="14">
        <f>IF(D2813&gt;D2823, D2816-(ABS(D2813-D2823)/10), D2816+(ABS(D2813-D2823)/10))</f>
        <v>2.0082</v>
      </c>
      <c r="E2817" s="15">
        <f>IF(E2813&gt;E2823, E2816-(ABS(E2813-E2823)/10), E2816+(ABS(E2813-E2823)/10))</f>
        <v>300422443.93973994</v>
      </c>
      <c r="F2817" s="15">
        <f>IF(F2813&gt;F2823, F2816-(ABS(F2813-F2823)/10), F2816+(ABS(F2813-F2823)/10))</f>
        <v>186673852.16568986</v>
      </c>
    </row>
    <row r="2818" spans="2:6" x14ac:dyDescent="0.3">
      <c r="B2818" s="10">
        <v>188.05</v>
      </c>
      <c r="C2818" s="37">
        <v>47465</v>
      </c>
      <c r="D2818" s="14">
        <f>IF(D2813&gt;D2823, D2817-(ABS(D2813-D2823)/10), D2817+(ABS(D2813-D2823)/10))</f>
        <v>2.012</v>
      </c>
      <c r="E2818" s="15">
        <f>IF(E2813&gt;E2823, E2817-(ABS(E2813-E2823)/10), E2817+(ABS(E2813-E2823)/10))</f>
        <v>300990915.84839994</v>
      </c>
      <c r="F2818" s="15">
        <f>IF(F2813&gt;F2823, F2817-(ABS(F2813-F2823)/10), F2817+(ABS(F2813-F2823)/10))</f>
        <v>187027084.23332736</v>
      </c>
    </row>
    <row r="2819" spans="2:6" x14ac:dyDescent="0.3">
      <c r="B2819" s="10">
        <v>188.06</v>
      </c>
      <c r="C2819" s="37">
        <v>47466</v>
      </c>
      <c r="D2819" s="14">
        <f>IF(D2813&gt;D2823, D2818-(ABS(D2813-D2823)/10), D2818+(ABS(D2813-D2823)/10))</f>
        <v>2.0158</v>
      </c>
      <c r="E2819" s="15">
        <f>IF(E2813&gt;E2823, E2818-(ABS(E2813-E2823)/10), E2818+(ABS(E2813-E2823)/10))</f>
        <v>301559387.75705993</v>
      </c>
      <c r="F2819" s="15">
        <f>IF(F2813&gt;F2823, F2818-(ABS(F2813-F2823)/10), F2818+(ABS(F2813-F2823)/10))</f>
        <v>187380316.30096486</v>
      </c>
    </row>
    <row r="2820" spans="2:6" x14ac:dyDescent="0.3">
      <c r="B2820" s="10">
        <v>188.07</v>
      </c>
      <c r="C2820" s="37">
        <v>47467</v>
      </c>
      <c r="D2820" s="14">
        <f>IF(D2813&gt;D2823, D2819-(ABS(D2813-D2823)/10), D2819+(ABS(D2813-D2823)/10))</f>
        <v>2.0196000000000001</v>
      </c>
      <c r="E2820" s="15">
        <f>IF(E2813&gt;E2823, E2819-(ABS(E2813-E2823)/10), E2819+(ABS(E2813-E2823)/10))</f>
        <v>302127859.66571993</v>
      </c>
      <c r="F2820" s="15">
        <f>IF(F2813&gt;F2823, F2819-(ABS(F2813-F2823)/10), F2819+(ABS(F2813-F2823)/10))</f>
        <v>187733548.36860237</v>
      </c>
    </row>
    <row r="2821" spans="2:6" x14ac:dyDescent="0.3">
      <c r="B2821" s="10">
        <v>188.08</v>
      </c>
      <c r="C2821" s="37">
        <v>47468</v>
      </c>
      <c r="D2821" s="14">
        <f>IF(D2813&gt;D2823, D2820-(ABS(D2813-D2823)/10), D2820+(ABS(D2813-D2823)/10))</f>
        <v>2.0234000000000001</v>
      </c>
      <c r="E2821" s="15">
        <f>IF(E2813&gt;E2823, E2820-(ABS(E2813-E2823)/10), E2820+(ABS(E2813-E2823)/10))</f>
        <v>302696331.57437992</v>
      </c>
      <c r="F2821" s="15">
        <f>IF(F2813&gt;F2823, F2820-(ABS(F2813-F2823)/10), F2820+(ABS(F2813-F2823)/10))</f>
        <v>188086780.43623987</v>
      </c>
    </row>
    <row r="2822" spans="2:6" x14ac:dyDescent="0.3">
      <c r="B2822" s="10">
        <v>188.09</v>
      </c>
      <c r="C2822" s="37">
        <v>47469</v>
      </c>
      <c r="D2822" s="14">
        <f>IF(D2813&gt;D2823, D2821-(ABS(D2813-D2823)/10), D2821+(ABS(D2813-D2823)/10))</f>
        <v>2.0272000000000001</v>
      </c>
      <c r="E2822" s="15">
        <f>IF(E2813&gt;E2823, E2821-(ABS(E2813-E2823)/10), E2821+(ABS(E2813-E2823)/10))</f>
        <v>303264803.48303992</v>
      </c>
      <c r="F2822" s="15">
        <f>IF(F2813&gt;F2823, F2821-(ABS(F2813-F2823)/10), F2821+(ABS(F2813-F2823)/10))</f>
        <v>188440012.50387737</v>
      </c>
    </row>
    <row r="2823" spans="2:6" x14ac:dyDescent="0.3">
      <c r="B2823" s="10">
        <v>189</v>
      </c>
      <c r="C2823" s="36">
        <v>47470</v>
      </c>
      <c r="D2823" s="11">
        <v>2.0310000000000001</v>
      </c>
      <c r="E2823" s="12">
        <f>D2823*149597870.7</f>
        <v>303833275.39169997</v>
      </c>
      <c r="F2823" s="12">
        <f>E2823/1.609344</f>
        <v>188793244.57151482</v>
      </c>
    </row>
    <row r="2824" spans="2:6" x14ac:dyDescent="0.3">
      <c r="B2824" s="10">
        <v>189.01</v>
      </c>
      <c r="C2824" s="37">
        <v>47471</v>
      </c>
      <c r="D2824" s="14">
        <f>IF(D2823&gt;D2843, D2823-(ABS(D2823-D2843)/20), D2823+(ABS(D2823-D2843)/20))</f>
        <v>2.0347500000000003</v>
      </c>
      <c r="E2824" s="15">
        <f>IF(E2823&gt;E2843, E2823-(ABS(E2823-E2843)/20), E2823+(ABS(E2823-E2843)/20))</f>
        <v>304394267.40682495</v>
      </c>
      <c r="F2824" s="15">
        <f>IF(F2823&gt;F2843, F2823-(ABS(F2823-F2843)/20), F2823+(ABS(F2823-F2843)/20))</f>
        <v>189141828.84878865</v>
      </c>
    </row>
    <row r="2825" spans="2:6" x14ac:dyDescent="0.3">
      <c r="B2825" s="10">
        <v>189.02</v>
      </c>
      <c r="C2825" s="37">
        <v>47472</v>
      </c>
      <c r="D2825" s="14">
        <f>IF(D2823&gt;D2843, D2824-(ABS(D2823-D2843)/20), D2824+(ABS(D2823-D2843)/20))</f>
        <v>2.0385000000000004</v>
      </c>
      <c r="E2825" s="15">
        <f>IF(E2823&gt;E2843, E2824-(ABS(E2823-E2843)/20), E2824+(ABS(E2823-E2843)/20))</f>
        <v>304955259.42194992</v>
      </c>
      <c r="F2825" s="15">
        <f>IF(F2823&gt;F2843, F2824-(ABS(F2823-F2843)/20), F2824+(ABS(F2823-F2843)/20))</f>
        <v>189490413.12606248</v>
      </c>
    </row>
    <row r="2826" spans="2:6" x14ac:dyDescent="0.3">
      <c r="B2826" s="10">
        <v>189.03</v>
      </c>
      <c r="C2826" s="37">
        <v>47473</v>
      </c>
      <c r="D2826" s="14">
        <f>IF(D2823&gt;D2843, D2825-(ABS(D2823-D2843)/20), D2825+(ABS(D2823-D2843)/20))</f>
        <v>2.0422500000000006</v>
      </c>
      <c r="E2826" s="15">
        <f>IF(E2823&gt;E2843, E2825-(ABS(E2823-E2843)/20), E2825+(ABS(E2823-E2843)/20))</f>
        <v>305516251.4370749</v>
      </c>
      <c r="F2826" s="15">
        <f>IF(F2823&gt;F2843, F2825-(ABS(F2823-F2843)/20), F2825+(ABS(F2823-F2843)/20))</f>
        <v>189838997.40333632</v>
      </c>
    </row>
    <row r="2827" spans="2:6" x14ac:dyDescent="0.3">
      <c r="B2827" s="10">
        <v>189.04</v>
      </c>
      <c r="C2827" s="37">
        <v>47474</v>
      </c>
      <c r="D2827" s="14">
        <f>IF(D2823&gt;D2843, D2826-(ABS(D2823-D2843)/20), D2826+(ABS(D2823-D2843)/20))</f>
        <v>2.0460000000000007</v>
      </c>
      <c r="E2827" s="15">
        <f>IF(E2823&gt;E2843, E2826-(ABS(E2823-E2843)/20), E2826+(ABS(E2823-E2843)/20))</f>
        <v>306077243.45219988</v>
      </c>
      <c r="F2827" s="15">
        <f>IF(F2823&gt;F2843, F2826-(ABS(F2823-F2843)/20), F2826+(ABS(F2823-F2843)/20))</f>
        <v>190187581.68061015</v>
      </c>
    </row>
    <row r="2828" spans="2:6" x14ac:dyDescent="0.3">
      <c r="B2828" s="10">
        <v>189.05</v>
      </c>
      <c r="C2828" s="37">
        <v>47475</v>
      </c>
      <c r="D2828" s="14">
        <f>IF(D2823&gt;D2843, D2827-(ABS(D2823-D2843)/20), D2827+(ABS(D2823-D2843)/20))</f>
        <v>2.0497500000000008</v>
      </c>
      <c r="E2828" s="15">
        <f>IF(E2823&gt;E2843, E2827-(ABS(E2823-E2843)/20), E2827+(ABS(E2823-E2843)/20))</f>
        <v>306638235.46732485</v>
      </c>
      <c r="F2828" s="15">
        <f>IF(F2823&gt;F2843, F2827-(ABS(F2823-F2843)/20), F2827+(ABS(F2823-F2843)/20))</f>
        <v>190536165.95788398</v>
      </c>
    </row>
    <row r="2829" spans="2:6" x14ac:dyDescent="0.3">
      <c r="B2829" s="10">
        <v>189.06</v>
      </c>
      <c r="C2829" s="37">
        <v>47476</v>
      </c>
      <c r="D2829" s="14">
        <f>IF(D2823&gt;D2843, D2828-(ABS(D2823-D2843)/20), D2828+(ABS(D2823-D2843)/20))</f>
        <v>2.053500000000001</v>
      </c>
      <c r="E2829" s="15">
        <f>IF(E2823&gt;E2843, E2828-(ABS(E2823-E2843)/20), E2828+(ABS(E2823-E2843)/20))</f>
        <v>307199227.48244983</v>
      </c>
      <c r="F2829" s="15">
        <f>IF(F2823&gt;F2843, F2828-(ABS(F2823-F2843)/20), F2828+(ABS(F2823-F2843)/20))</f>
        <v>190884750.23515782</v>
      </c>
    </row>
    <row r="2830" spans="2:6" x14ac:dyDescent="0.3">
      <c r="B2830" s="10">
        <v>189.07</v>
      </c>
      <c r="C2830" s="37">
        <v>47477</v>
      </c>
      <c r="D2830" s="14">
        <f>IF(D2823&gt;D2843, D2829-(ABS(D2823-D2843)/20), D2829+(ABS(D2823-D2843)/20))</f>
        <v>2.0572500000000011</v>
      </c>
      <c r="E2830" s="15">
        <f>IF(E2823&gt;E2843, E2829-(ABS(E2823-E2843)/20), E2829+(ABS(E2823-E2843)/20))</f>
        <v>307760219.49757481</v>
      </c>
      <c r="F2830" s="15">
        <f>IF(F2823&gt;F2843, F2829-(ABS(F2823-F2843)/20), F2829+(ABS(F2823-F2843)/20))</f>
        <v>191233334.51243165</v>
      </c>
    </row>
    <row r="2831" spans="2:6" x14ac:dyDescent="0.3">
      <c r="B2831" s="10">
        <v>189.08</v>
      </c>
      <c r="C2831" s="37">
        <v>47478</v>
      </c>
      <c r="D2831" s="14">
        <f>IF(D2823&gt;D2843, D2830-(ABS(D2823-D2843)/20), D2830+(ABS(D2823-D2843)/20))</f>
        <v>2.0610000000000013</v>
      </c>
      <c r="E2831" s="15">
        <f>IF(E2823&gt;E2843, E2830-(ABS(E2823-E2843)/20), E2830+(ABS(E2823-E2843)/20))</f>
        <v>308321211.51269978</v>
      </c>
      <c r="F2831" s="15">
        <f>IF(F2823&gt;F2843, F2830-(ABS(F2823-F2843)/20), F2830+(ABS(F2823-F2843)/20))</f>
        <v>191581918.78970549</v>
      </c>
    </row>
    <row r="2832" spans="2:6" x14ac:dyDescent="0.3">
      <c r="B2832" s="10">
        <v>189.09</v>
      </c>
      <c r="C2832" s="37">
        <v>47479</v>
      </c>
      <c r="D2832" s="14">
        <f>IF(D2823&gt;D2843, D2831-(ABS(D2823-D2843)/20), D2831+(ABS(D2823-D2843)/20))</f>
        <v>2.0647500000000014</v>
      </c>
      <c r="E2832" s="15">
        <f>IF(E2823&gt;E2843, E2831-(ABS(E2823-E2843)/20), E2831+(ABS(E2823-E2843)/20))</f>
        <v>308882203.52782476</v>
      </c>
      <c r="F2832" s="15">
        <f>IF(F2823&gt;F2843, F2831-(ABS(F2823-F2843)/20), F2831+(ABS(F2823-F2843)/20))</f>
        <v>191930503.06697932</v>
      </c>
    </row>
    <row r="2833" spans="2:6" x14ac:dyDescent="0.3">
      <c r="B2833" s="10">
        <v>189.1</v>
      </c>
      <c r="C2833" s="37">
        <v>47480</v>
      </c>
      <c r="D2833" s="14">
        <f>IF(D2823&gt;D2843, D2832-(ABS(D2823-D2843)/20), D2832+(ABS(D2823-D2843)/20))</f>
        <v>2.0685000000000016</v>
      </c>
      <c r="E2833" s="15">
        <f>IF(E2823&gt;E2843, E2832-(ABS(E2823-E2843)/20), E2832+(ABS(E2823-E2843)/20))</f>
        <v>309443195.54294974</v>
      </c>
      <c r="F2833" s="15">
        <f>IF(F2823&gt;F2843, F2832-(ABS(F2823-F2843)/20), F2832+(ABS(F2823-F2843)/20))</f>
        <v>192279087.34425315</v>
      </c>
    </row>
    <row r="2834" spans="2:6" x14ac:dyDescent="0.3">
      <c r="B2834" s="10">
        <v>189.11</v>
      </c>
      <c r="C2834" s="37">
        <v>47481</v>
      </c>
      <c r="D2834" s="14">
        <f>IF(D2823&gt;D2843, D2833-(ABS(D2823-D2843)/20), D2833+(ABS(D2823-D2843)/20))</f>
        <v>2.0722500000000017</v>
      </c>
      <c r="E2834" s="15">
        <f>IF(E2823&gt;E2843, E2833-(ABS(E2823-E2843)/20), E2833+(ABS(E2823-E2843)/20))</f>
        <v>310004187.55807471</v>
      </c>
      <c r="F2834" s="15">
        <f>IF(F2823&gt;F2843, F2833-(ABS(F2823-F2843)/20), F2833+(ABS(F2823-F2843)/20))</f>
        <v>192627671.62152699</v>
      </c>
    </row>
    <row r="2835" spans="2:6" x14ac:dyDescent="0.3">
      <c r="B2835" s="10">
        <v>189.12</v>
      </c>
      <c r="C2835" s="37">
        <v>47482</v>
      </c>
      <c r="D2835" s="14">
        <f>IF(D2823&gt;D2843, D2834-(ABS(D2823-D2843)/20), D2834+(ABS(D2823-D2843)/20))</f>
        <v>2.0760000000000018</v>
      </c>
      <c r="E2835" s="15">
        <f>IF(E2823&gt;E2843, E2834-(ABS(E2823-E2843)/20), E2834+(ABS(E2823-E2843)/20))</f>
        <v>310565179.57319969</v>
      </c>
      <c r="F2835" s="15">
        <f>IF(F2823&gt;F2843, F2834-(ABS(F2823-F2843)/20), F2834+(ABS(F2823-F2843)/20))</f>
        <v>192976255.89880082</v>
      </c>
    </row>
    <row r="2836" spans="2:6" x14ac:dyDescent="0.3">
      <c r="B2836" s="10">
        <v>189.13</v>
      </c>
      <c r="C2836" s="37">
        <v>47483</v>
      </c>
      <c r="D2836" s="14">
        <f>IF(D2823&gt;D2843, D2835-(ABS(D2823-D2843)/20), D2835+(ABS(D2823-D2843)/20))</f>
        <v>2.079750000000002</v>
      </c>
      <c r="E2836" s="15">
        <f>IF(E2823&gt;E2843, E2835-(ABS(E2823-E2843)/20), E2835+(ABS(E2823-E2843)/20))</f>
        <v>311126171.58832467</v>
      </c>
      <c r="F2836" s="15">
        <f>IF(F2823&gt;F2843, F2835-(ABS(F2823-F2843)/20), F2835+(ABS(F2823-F2843)/20))</f>
        <v>193324840.17607465</v>
      </c>
    </row>
    <row r="2837" spans="2:6" x14ac:dyDescent="0.3">
      <c r="B2837" s="10">
        <v>189.14</v>
      </c>
      <c r="C2837" s="37">
        <v>47484</v>
      </c>
      <c r="D2837" s="14">
        <f>IF(D2823&gt;D2843, D2836-(ABS(D2823-D2843)/20), D2836+(ABS(D2823-D2843)/20))</f>
        <v>2.0835000000000021</v>
      </c>
      <c r="E2837" s="15">
        <f>IF(E2823&gt;E2843, E2836-(ABS(E2823-E2843)/20), E2836+(ABS(E2823-E2843)/20))</f>
        <v>311687163.60344964</v>
      </c>
      <c r="F2837" s="15">
        <f>IF(F2823&gt;F2843, F2836-(ABS(F2823-F2843)/20), F2836+(ABS(F2823-F2843)/20))</f>
        <v>193673424.45334849</v>
      </c>
    </row>
    <row r="2838" spans="2:6" x14ac:dyDescent="0.3">
      <c r="B2838" s="10">
        <v>189.15</v>
      </c>
      <c r="C2838" s="37">
        <v>47485</v>
      </c>
      <c r="D2838" s="14">
        <f>IF(D2823&gt;D2843, D2837-(ABS(D2823-D2843)/20), D2837+(ABS(D2823-D2843)/20))</f>
        <v>2.0872500000000023</v>
      </c>
      <c r="E2838" s="15">
        <f>IF(E2823&gt;E2843, E2837-(ABS(E2823-E2843)/20), E2837+(ABS(E2823-E2843)/20))</f>
        <v>312248155.61857462</v>
      </c>
      <c r="F2838" s="15">
        <f>IF(F2823&gt;F2843, F2837-(ABS(F2823-F2843)/20), F2837+(ABS(F2823-F2843)/20))</f>
        <v>194022008.73062232</v>
      </c>
    </row>
    <row r="2839" spans="2:6" x14ac:dyDescent="0.3">
      <c r="B2839" s="10">
        <v>189.16</v>
      </c>
      <c r="C2839" s="37">
        <v>47486</v>
      </c>
      <c r="D2839" s="14">
        <f>IF(D2823&gt;D2843, D2838-(ABS(D2823-D2843)/20), D2838+(ABS(D2823-D2843)/20))</f>
        <v>2.0910000000000024</v>
      </c>
      <c r="E2839" s="15">
        <f>IF(E2823&gt;E2843, E2838-(ABS(E2823-E2843)/20), E2838+(ABS(E2823-E2843)/20))</f>
        <v>312809147.6336996</v>
      </c>
      <c r="F2839" s="15">
        <f>IF(F2823&gt;F2843, F2838-(ABS(F2823-F2843)/20), F2838+(ABS(F2823-F2843)/20))</f>
        <v>194370593.00789616</v>
      </c>
    </row>
    <row r="2840" spans="2:6" x14ac:dyDescent="0.3">
      <c r="B2840" s="10">
        <v>189.17</v>
      </c>
      <c r="C2840" s="37">
        <v>47487</v>
      </c>
      <c r="D2840" s="14">
        <f>IF(D2823&gt;D2843, D2839-(ABS(D2823-D2843)/20), D2839+(ABS(D2823-D2843)/20))</f>
        <v>2.0947500000000026</v>
      </c>
      <c r="E2840" s="15">
        <f>IF(E2823&gt;E2843, E2839-(ABS(E2823-E2843)/20), E2839+(ABS(E2823-E2843)/20))</f>
        <v>313370139.64882457</v>
      </c>
      <c r="F2840" s="15">
        <f>IF(F2823&gt;F2843, F2839-(ABS(F2823-F2843)/20), F2839+(ABS(F2823-F2843)/20))</f>
        <v>194719177.28516999</v>
      </c>
    </row>
    <row r="2841" spans="2:6" x14ac:dyDescent="0.3">
      <c r="B2841" s="10">
        <v>189.18</v>
      </c>
      <c r="C2841" s="37">
        <v>47488</v>
      </c>
      <c r="D2841" s="14">
        <f>IF(D2823&gt;D2843, D2840-(ABS(D2823-D2843)/20), D2840+(ABS(D2823-D2843)/20))</f>
        <v>2.0985000000000027</v>
      </c>
      <c r="E2841" s="15">
        <f>IF(E2823&gt;E2843, E2840-(ABS(E2823-E2843)/20), E2840+(ABS(E2823-E2843)/20))</f>
        <v>313931131.66394955</v>
      </c>
      <c r="F2841" s="15">
        <f>IF(F2823&gt;F2843, F2840-(ABS(F2823-F2843)/20), F2840+(ABS(F2823-F2843)/20))</f>
        <v>195067761.56244382</v>
      </c>
    </row>
    <row r="2842" spans="2:6" x14ac:dyDescent="0.3">
      <c r="B2842" s="10">
        <v>189.19</v>
      </c>
      <c r="C2842" s="37">
        <v>47489</v>
      </c>
      <c r="D2842" s="14">
        <f>IF(D2823&gt;D2843, D2841-(ABS(D2823-D2843)/20), D2841+(ABS(D2823-D2843)/20))</f>
        <v>2.1022500000000028</v>
      </c>
      <c r="E2842" s="15">
        <f>IF(E2823&gt;E2843, E2841-(ABS(E2823-E2843)/20), E2841+(ABS(E2823-E2843)/20))</f>
        <v>314492123.67907453</v>
      </c>
      <c r="F2842" s="15">
        <f>IF(F2823&gt;F2843, F2841-(ABS(F2823-F2843)/20), F2841+(ABS(F2823-F2843)/20))</f>
        <v>195416345.83971766</v>
      </c>
    </row>
    <row r="2843" spans="2:6" x14ac:dyDescent="0.3">
      <c r="B2843" s="10">
        <v>190</v>
      </c>
      <c r="C2843" s="36">
        <v>47490</v>
      </c>
      <c r="D2843" s="11">
        <v>2.1059999999999999</v>
      </c>
      <c r="E2843" s="12">
        <f>D2843*149597870.7</f>
        <v>315053115.69419998</v>
      </c>
      <c r="F2843" s="12">
        <f>E2843/1.609344</f>
        <v>195764930.11699173</v>
      </c>
    </row>
    <row r="2844" spans="2:6" x14ac:dyDescent="0.3">
      <c r="B2844" s="10">
        <v>190.01</v>
      </c>
      <c r="C2844" s="37">
        <v>47491</v>
      </c>
      <c r="D2844" s="14">
        <f>IF(D2843&gt;D2853, D2843-(ABS(D2843-D2853)/10), D2843+(ABS(D2843-D2853)/10))</f>
        <v>2.1096999999999997</v>
      </c>
      <c r="E2844" s="15">
        <f>IF(E2843&gt;E2853, E2843-(ABS(E2843-E2853)/10), E2843+(ABS(E2843-E2853)/10))</f>
        <v>315606627.81579</v>
      </c>
      <c r="F2844" s="15">
        <f>IF(F2843&gt;F2853, F2843-(ABS(F2843-F2853)/10), F2843+(ABS(F2843-F2853)/10))</f>
        <v>196108866.60390192</v>
      </c>
    </row>
    <row r="2845" spans="2:6" x14ac:dyDescent="0.3">
      <c r="B2845" s="10">
        <v>190.02</v>
      </c>
      <c r="C2845" s="37">
        <v>47492</v>
      </c>
      <c r="D2845" s="14">
        <f>IF(D2843&gt;D2853, D2844-(ABS(D2843-D2853)/10), D2844+(ABS(D2843-D2853)/10))</f>
        <v>2.1133999999999995</v>
      </c>
      <c r="E2845" s="15">
        <f>IF(E2843&gt;E2853, E2844-(ABS(E2843-E2853)/10), E2844+(ABS(E2843-E2853)/10))</f>
        <v>316160139.93738002</v>
      </c>
      <c r="F2845" s="15">
        <f>IF(F2843&gt;F2853, F2844-(ABS(F2843-F2853)/10), F2844+(ABS(F2843-F2853)/10))</f>
        <v>196452803.09081212</v>
      </c>
    </row>
    <row r="2846" spans="2:6" x14ac:dyDescent="0.3">
      <c r="B2846" s="10">
        <v>190.03</v>
      </c>
      <c r="C2846" s="37">
        <v>47493</v>
      </c>
      <c r="D2846" s="14">
        <f>IF(D2843&gt;D2853, D2845-(ABS(D2843-D2853)/10), D2845+(ABS(D2843-D2853)/10))</f>
        <v>2.1170999999999993</v>
      </c>
      <c r="E2846" s="15">
        <f>IF(E2843&gt;E2853, E2845-(ABS(E2843-E2853)/10), E2845+(ABS(E2843-E2853)/10))</f>
        <v>316713652.05897003</v>
      </c>
      <c r="F2846" s="15">
        <f>IF(F2843&gt;F2853, F2845-(ABS(F2843-F2853)/10), F2845+(ABS(F2843-F2853)/10))</f>
        <v>196796739.57772231</v>
      </c>
    </row>
    <row r="2847" spans="2:6" x14ac:dyDescent="0.3">
      <c r="B2847" s="10">
        <v>190.04</v>
      </c>
      <c r="C2847" s="37">
        <v>47494</v>
      </c>
      <c r="D2847" s="14">
        <f>IF(D2843&gt;D2853, D2846-(ABS(D2843-D2853)/10), D2846+(ABS(D2843-D2853)/10))</f>
        <v>2.1207999999999991</v>
      </c>
      <c r="E2847" s="15">
        <f>IF(E2843&gt;E2853, E2846-(ABS(E2843-E2853)/10), E2846+(ABS(E2843-E2853)/10))</f>
        <v>317267164.18056005</v>
      </c>
      <c r="F2847" s="15">
        <f>IF(F2843&gt;F2853, F2846-(ABS(F2843-F2853)/10), F2846+(ABS(F2843-F2853)/10))</f>
        <v>197140676.06463251</v>
      </c>
    </row>
    <row r="2848" spans="2:6" x14ac:dyDescent="0.3">
      <c r="B2848" s="10">
        <v>190.05</v>
      </c>
      <c r="C2848" s="37">
        <v>47495</v>
      </c>
      <c r="D2848" s="14">
        <f>IF(D2843&gt;D2853, D2847-(ABS(D2843-D2853)/10), D2847+(ABS(D2843-D2853)/10))</f>
        <v>2.1244999999999989</v>
      </c>
      <c r="E2848" s="15">
        <f>IF(E2843&gt;E2853, E2847-(ABS(E2843-E2853)/10), E2847+(ABS(E2843-E2853)/10))</f>
        <v>317820676.30215007</v>
      </c>
      <c r="F2848" s="15">
        <f>IF(F2843&gt;F2853, F2847-(ABS(F2843-F2853)/10), F2847+(ABS(F2843-F2853)/10))</f>
        <v>197484612.5515427</v>
      </c>
    </row>
    <row r="2849" spans="2:6" x14ac:dyDescent="0.3">
      <c r="B2849" s="10">
        <v>190.06</v>
      </c>
      <c r="C2849" s="37">
        <v>47496</v>
      </c>
      <c r="D2849" s="14">
        <f>IF(D2843&gt;D2853, D2848-(ABS(D2843-D2853)/10), D2848+(ABS(D2843-D2853)/10))</f>
        <v>2.1281999999999988</v>
      </c>
      <c r="E2849" s="15">
        <f>IF(E2843&gt;E2853, E2848-(ABS(E2843-E2853)/10), E2848+(ABS(E2843-E2853)/10))</f>
        <v>318374188.42374009</v>
      </c>
      <c r="F2849" s="15">
        <f>IF(F2843&gt;F2853, F2848-(ABS(F2843-F2853)/10), F2848+(ABS(F2843-F2853)/10))</f>
        <v>197828549.03845289</v>
      </c>
    </row>
    <row r="2850" spans="2:6" x14ac:dyDescent="0.3">
      <c r="B2850" s="10">
        <v>190.07</v>
      </c>
      <c r="C2850" s="37">
        <v>47497</v>
      </c>
      <c r="D2850" s="14">
        <f>IF(D2843&gt;D2853, D2849-(ABS(D2843-D2853)/10), D2849+(ABS(D2843-D2853)/10))</f>
        <v>2.1318999999999986</v>
      </c>
      <c r="E2850" s="15">
        <f>IF(E2843&gt;E2853, E2849-(ABS(E2843-E2853)/10), E2849+(ABS(E2843-E2853)/10))</f>
        <v>318927700.54533011</v>
      </c>
      <c r="F2850" s="15">
        <f>IF(F2843&gt;F2853, F2849-(ABS(F2843-F2853)/10), F2849+(ABS(F2843-F2853)/10))</f>
        <v>198172485.52536309</v>
      </c>
    </row>
    <row r="2851" spans="2:6" x14ac:dyDescent="0.3">
      <c r="B2851" s="10">
        <v>190.08</v>
      </c>
      <c r="C2851" s="37">
        <v>47498</v>
      </c>
      <c r="D2851" s="14">
        <f>IF(D2843&gt;D2853, D2850-(ABS(D2843-D2853)/10), D2850+(ABS(D2843-D2853)/10))</f>
        <v>2.1355999999999984</v>
      </c>
      <c r="E2851" s="15">
        <f>IF(E2843&gt;E2853, E2850-(ABS(E2843-E2853)/10), E2850+(ABS(E2843-E2853)/10))</f>
        <v>319481212.66692013</v>
      </c>
      <c r="F2851" s="15">
        <f>IF(F2843&gt;F2853, F2850-(ABS(F2843-F2853)/10), F2850+(ABS(F2843-F2853)/10))</f>
        <v>198516422.01227328</v>
      </c>
    </row>
    <row r="2852" spans="2:6" x14ac:dyDescent="0.3">
      <c r="B2852" s="10">
        <v>190.09</v>
      </c>
      <c r="C2852" s="37">
        <v>47499</v>
      </c>
      <c r="D2852" s="14">
        <f>IF(D2843&gt;D2853, D2851-(ABS(D2843-D2853)/10), D2851+(ABS(D2843-D2853)/10))</f>
        <v>2.1392999999999982</v>
      </c>
      <c r="E2852" s="15">
        <f>IF(E2843&gt;E2853, E2851-(ABS(E2843-E2853)/10), E2851+(ABS(E2843-E2853)/10))</f>
        <v>320034724.78851014</v>
      </c>
      <c r="F2852" s="15">
        <f>IF(F2843&gt;F2853, F2851-(ABS(F2843-F2853)/10), F2851+(ABS(F2843-F2853)/10))</f>
        <v>198860358.49918348</v>
      </c>
    </row>
    <row r="2853" spans="2:6" x14ac:dyDescent="0.3">
      <c r="B2853" s="10">
        <v>191</v>
      </c>
      <c r="C2853" s="36">
        <v>47500</v>
      </c>
      <c r="D2853" s="11">
        <v>2.1429999999999998</v>
      </c>
      <c r="E2853" s="12">
        <f>D2853*149597870.7</f>
        <v>320588236.91009992</v>
      </c>
      <c r="F2853" s="12">
        <f>E2853/1.609344</f>
        <v>199204294.98609364</v>
      </c>
    </row>
    <row r="2854" spans="2:6" x14ac:dyDescent="0.3">
      <c r="B2854" s="10">
        <v>191.01</v>
      </c>
      <c r="C2854" s="37">
        <v>47501</v>
      </c>
      <c r="D2854" s="14">
        <f>IF(D2853&gt;D2873, D2853-(ABS(D2853-D2873)/20), D2853+(ABS(D2853-D2873)/20))</f>
        <v>2.1465999999999998</v>
      </c>
      <c r="E2854" s="15">
        <f>IF(E2853&gt;E2873, E2853-(ABS(E2853-E2873)/20), E2853+(ABS(E2853-E2873)/20))</f>
        <v>321126789.24461991</v>
      </c>
      <c r="F2854" s="15">
        <f>IF(F2853&gt;F2873, F2853-(ABS(F2853-F2873)/20), F2853+(ABS(F2853-F2873)/20))</f>
        <v>199538935.89227653</v>
      </c>
    </row>
    <row r="2855" spans="2:6" x14ac:dyDescent="0.3">
      <c r="B2855" s="10">
        <v>191.02</v>
      </c>
      <c r="C2855" s="37">
        <v>47502</v>
      </c>
      <c r="D2855" s="14">
        <f>IF(D2853&gt;D2873, D2854-(ABS(D2853-D2873)/20), D2854+(ABS(D2853-D2873)/20))</f>
        <v>2.1501999999999999</v>
      </c>
      <c r="E2855" s="15">
        <f>IF(E2853&gt;E2873, E2854-(ABS(E2853-E2873)/20), E2854+(ABS(E2853-E2873)/20))</f>
        <v>321665341.57913989</v>
      </c>
      <c r="F2855" s="15">
        <f>IF(F2853&gt;F2873, F2854-(ABS(F2853-F2873)/20), F2854+(ABS(F2853-F2873)/20))</f>
        <v>199873576.79845941</v>
      </c>
    </row>
    <row r="2856" spans="2:6" x14ac:dyDescent="0.3">
      <c r="B2856" s="10">
        <v>191.03</v>
      </c>
      <c r="C2856" s="37">
        <v>47503</v>
      </c>
      <c r="D2856" s="14">
        <f>IF(D2853&gt;D2873, D2855-(ABS(D2853-D2873)/20), D2855+(ABS(D2853-D2873)/20))</f>
        <v>2.1537999999999999</v>
      </c>
      <c r="E2856" s="15">
        <f>IF(E2853&gt;E2873, E2855-(ABS(E2853-E2873)/20), E2855+(ABS(E2853-E2873)/20))</f>
        <v>322203893.91365987</v>
      </c>
      <c r="F2856" s="15">
        <f>IF(F2853&gt;F2873, F2855-(ABS(F2853-F2873)/20), F2855+(ABS(F2853-F2873)/20))</f>
        <v>200208217.7046423</v>
      </c>
    </row>
    <row r="2857" spans="2:6" x14ac:dyDescent="0.3">
      <c r="B2857" s="10">
        <v>191.04</v>
      </c>
      <c r="C2857" s="37">
        <v>47504</v>
      </c>
      <c r="D2857" s="14">
        <f>IF(D2853&gt;D2873, D2856-(ABS(D2853-D2873)/20), D2856+(ABS(D2853-D2873)/20))</f>
        <v>2.1574</v>
      </c>
      <c r="E2857" s="15">
        <f>IF(E2853&gt;E2873, E2856-(ABS(E2853-E2873)/20), E2856+(ABS(E2853-E2873)/20))</f>
        <v>322742446.24817985</v>
      </c>
      <c r="F2857" s="15">
        <f>IF(F2853&gt;F2873, F2856-(ABS(F2853-F2873)/20), F2856+(ABS(F2853-F2873)/20))</f>
        <v>200542858.61082518</v>
      </c>
    </row>
    <row r="2858" spans="2:6" x14ac:dyDescent="0.3">
      <c r="B2858" s="10">
        <v>191.05</v>
      </c>
      <c r="C2858" s="37">
        <v>47505</v>
      </c>
      <c r="D2858" s="14">
        <f>IF(D2853&gt;D2873, D2857-(ABS(D2853-D2873)/20), D2857+(ABS(D2853-D2873)/20))</f>
        <v>2.161</v>
      </c>
      <c r="E2858" s="15">
        <f>IF(E2853&gt;E2873, E2857-(ABS(E2853-E2873)/20), E2857+(ABS(E2853-E2873)/20))</f>
        <v>323280998.58269984</v>
      </c>
      <c r="F2858" s="15">
        <f>IF(F2853&gt;F2873, F2857-(ABS(F2853-F2873)/20), F2857+(ABS(F2853-F2873)/20))</f>
        <v>200877499.51700807</v>
      </c>
    </row>
    <row r="2859" spans="2:6" x14ac:dyDescent="0.3">
      <c r="B2859" s="10">
        <v>191.06</v>
      </c>
      <c r="C2859" s="37">
        <v>47506</v>
      </c>
      <c r="D2859" s="14">
        <f>IF(D2853&gt;D2873, D2858-(ABS(D2853-D2873)/20), D2858+(ABS(D2853-D2873)/20))</f>
        <v>2.1646000000000001</v>
      </c>
      <c r="E2859" s="15">
        <f>IF(E2853&gt;E2873, E2858-(ABS(E2853-E2873)/20), E2858+(ABS(E2853-E2873)/20))</f>
        <v>323819550.91721982</v>
      </c>
      <c r="F2859" s="15">
        <f>IF(F2853&gt;F2873, F2858-(ABS(F2853-F2873)/20), F2858+(ABS(F2853-F2873)/20))</f>
        <v>201212140.42319095</v>
      </c>
    </row>
    <row r="2860" spans="2:6" x14ac:dyDescent="0.3">
      <c r="B2860" s="10">
        <v>191.07</v>
      </c>
      <c r="C2860" s="37">
        <v>47507</v>
      </c>
      <c r="D2860" s="14">
        <f>IF(D2853&gt;D2873, D2859-(ABS(D2853-D2873)/20), D2859+(ABS(D2853-D2873)/20))</f>
        <v>2.1682000000000001</v>
      </c>
      <c r="E2860" s="15">
        <f>IF(E2853&gt;E2873, E2859-(ABS(E2853-E2873)/20), E2859+(ABS(E2853-E2873)/20))</f>
        <v>324358103.2517398</v>
      </c>
      <c r="F2860" s="15">
        <f>IF(F2853&gt;F2873, F2859-(ABS(F2853-F2873)/20), F2859+(ABS(F2853-F2873)/20))</f>
        <v>201546781.32937384</v>
      </c>
    </row>
    <row r="2861" spans="2:6" x14ac:dyDescent="0.3">
      <c r="B2861" s="10">
        <v>191.08</v>
      </c>
      <c r="C2861" s="37">
        <v>47508</v>
      </c>
      <c r="D2861" s="14">
        <f>IF(D2853&gt;D2873, D2860-(ABS(D2853-D2873)/20), D2860+(ABS(D2853-D2873)/20))</f>
        <v>2.1718000000000002</v>
      </c>
      <c r="E2861" s="15">
        <f>IF(E2853&gt;E2873, E2860-(ABS(E2853-E2873)/20), E2860+(ABS(E2853-E2873)/20))</f>
        <v>324896655.58625978</v>
      </c>
      <c r="F2861" s="15">
        <f>IF(F2853&gt;F2873, F2860-(ABS(F2853-F2873)/20), F2860+(ABS(F2853-F2873)/20))</f>
        <v>201881422.23555672</v>
      </c>
    </row>
    <row r="2862" spans="2:6" x14ac:dyDescent="0.3">
      <c r="B2862" s="10">
        <v>191.09</v>
      </c>
      <c r="C2862" s="37">
        <v>47509</v>
      </c>
      <c r="D2862" s="14">
        <f>IF(D2853&gt;D2873, D2861-(ABS(D2853-D2873)/20), D2861+(ABS(D2853-D2873)/20))</f>
        <v>2.1754000000000002</v>
      </c>
      <c r="E2862" s="15">
        <f>IF(E2853&gt;E2873, E2861-(ABS(E2853-E2873)/20), E2861+(ABS(E2853-E2873)/20))</f>
        <v>325435207.92077976</v>
      </c>
      <c r="F2862" s="15">
        <f>IF(F2853&gt;F2873, F2861-(ABS(F2853-F2873)/20), F2861+(ABS(F2853-F2873)/20))</f>
        <v>202216063.14173961</v>
      </c>
    </row>
    <row r="2863" spans="2:6" x14ac:dyDescent="0.3">
      <c r="B2863" s="10">
        <v>191.1</v>
      </c>
      <c r="C2863" s="37">
        <v>47510</v>
      </c>
      <c r="D2863" s="14">
        <f>IF(D2853&gt;D2873, D2862-(ABS(D2853-D2873)/20), D2862+(ABS(D2853-D2873)/20))</f>
        <v>2.1790000000000003</v>
      </c>
      <c r="E2863" s="15">
        <f>IF(E2853&gt;E2873, E2862-(ABS(E2853-E2873)/20), E2862+(ABS(E2853-E2873)/20))</f>
        <v>325973760.25529975</v>
      </c>
      <c r="F2863" s="15">
        <f>IF(F2853&gt;F2873, F2862-(ABS(F2853-F2873)/20), F2862+(ABS(F2853-F2873)/20))</f>
        <v>202550704.04792249</v>
      </c>
    </row>
    <row r="2864" spans="2:6" x14ac:dyDescent="0.3">
      <c r="B2864" s="10">
        <v>191.11</v>
      </c>
      <c r="C2864" s="37">
        <v>47511</v>
      </c>
      <c r="D2864" s="14">
        <f>IF(D2853&gt;D2873, D2863-(ABS(D2853-D2873)/20), D2863+(ABS(D2853-D2873)/20))</f>
        <v>2.1826000000000003</v>
      </c>
      <c r="E2864" s="15">
        <f>IF(E2853&gt;E2873, E2863-(ABS(E2853-E2873)/20), E2863+(ABS(E2853-E2873)/20))</f>
        <v>326512312.58981973</v>
      </c>
      <c r="F2864" s="15">
        <f>IF(F2853&gt;F2873, F2863-(ABS(F2853-F2873)/20), F2863+(ABS(F2853-F2873)/20))</f>
        <v>202885344.95410538</v>
      </c>
    </row>
    <row r="2865" spans="2:6" x14ac:dyDescent="0.3">
      <c r="B2865" s="10">
        <v>191.12</v>
      </c>
      <c r="C2865" s="37">
        <v>47512</v>
      </c>
      <c r="D2865" s="14">
        <f>IF(D2853&gt;D2873, D2864-(ABS(D2853-D2873)/20), D2864+(ABS(D2853-D2873)/20))</f>
        <v>2.1862000000000004</v>
      </c>
      <c r="E2865" s="15">
        <f>IF(E2853&gt;E2873, E2864-(ABS(E2853-E2873)/20), E2864+(ABS(E2853-E2873)/20))</f>
        <v>327050864.92433971</v>
      </c>
      <c r="F2865" s="15">
        <f>IF(F2853&gt;F2873, F2864-(ABS(F2853-F2873)/20), F2864+(ABS(F2853-F2873)/20))</f>
        <v>203219985.86028826</v>
      </c>
    </row>
    <row r="2866" spans="2:6" x14ac:dyDescent="0.3">
      <c r="B2866" s="10">
        <v>191.13</v>
      </c>
      <c r="C2866" s="37">
        <v>47513</v>
      </c>
      <c r="D2866" s="14">
        <f>IF(D2853&gt;D2873, D2865-(ABS(D2853-D2873)/20), D2865+(ABS(D2853-D2873)/20))</f>
        <v>2.1898000000000004</v>
      </c>
      <c r="E2866" s="15">
        <f>IF(E2853&gt;E2873, E2865-(ABS(E2853-E2873)/20), E2865+(ABS(E2853-E2873)/20))</f>
        <v>327589417.25885969</v>
      </c>
      <c r="F2866" s="15">
        <f>IF(F2853&gt;F2873, F2865-(ABS(F2853-F2873)/20), F2865+(ABS(F2853-F2873)/20))</f>
        <v>203554626.76647115</v>
      </c>
    </row>
    <row r="2867" spans="2:6" x14ac:dyDescent="0.3">
      <c r="B2867" s="10">
        <v>191.14</v>
      </c>
      <c r="C2867" s="37">
        <v>47514</v>
      </c>
      <c r="D2867" s="14">
        <f>IF(D2853&gt;D2873, D2866-(ABS(D2853-D2873)/20), D2866+(ABS(D2853-D2873)/20))</f>
        <v>2.1934000000000005</v>
      </c>
      <c r="E2867" s="15">
        <f>IF(E2853&gt;E2873, E2866-(ABS(E2853-E2873)/20), E2866+(ABS(E2853-E2873)/20))</f>
        <v>328127969.59337968</v>
      </c>
      <c r="F2867" s="15">
        <f>IF(F2853&gt;F2873, F2866-(ABS(F2853-F2873)/20), F2866+(ABS(F2853-F2873)/20))</f>
        <v>203889267.67265403</v>
      </c>
    </row>
    <row r="2868" spans="2:6" x14ac:dyDescent="0.3">
      <c r="B2868" s="10">
        <v>191.15</v>
      </c>
      <c r="C2868" s="37">
        <v>47515</v>
      </c>
      <c r="D2868" s="14">
        <f>IF(D2853&gt;D2873, D2867-(ABS(D2853-D2873)/20), D2867+(ABS(D2853-D2873)/20))</f>
        <v>2.1970000000000005</v>
      </c>
      <c r="E2868" s="15">
        <f>IF(E2853&gt;E2873, E2867-(ABS(E2853-E2873)/20), E2867+(ABS(E2853-E2873)/20))</f>
        <v>328666521.92789966</v>
      </c>
      <c r="F2868" s="15">
        <f>IF(F2853&gt;F2873, F2867-(ABS(F2853-F2873)/20), F2867+(ABS(F2853-F2873)/20))</f>
        <v>204223908.57883692</v>
      </c>
    </row>
    <row r="2869" spans="2:6" x14ac:dyDescent="0.3">
      <c r="B2869" s="10">
        <v>191.16</v>
      </c>
      <c r="C2869" s="37">
        <v>47516</v>
      </c>
      <c r="D2869" s="14">
        <f>IF(D2853&gt;D2873, D2868-(ABS(D2853-D2873)/20), D2868+(ABS(D2853-D2873)/20))</f>
        <v>2.2006000000000006</v>
      </c>
      <c r="E2869" s="15">
        <f>IF(E2853&gt;E2873, E2868-(ABS(E2853-E2873)/20), E2868+(ABS(E2853-E2873)/20))</f>
        <v>329205074.26241964</v>
      </c>
      <c r="F2869" s="15">
        <f>IF(F2853&gt;F2873, F2868-(ABS(F2853-F2873)/20), F2868+(ABS(F2853-F2873)/20))</f>
        <v>204558549.4850198</v>
      </c>
    </row>
    <row r="2870" spans="2:6" x14ac:dyDescent="0.3">
      <c r="B2870" s="10">
        <v>191.17</v>
      </c>
      <c r="C2870" s="37">
        <v>47517</v>
      </c>
      <c r="D2870" s="14">
        <f>IF(D2853&gt;D2873, D2869-(ABS(D2853-D2873)/20), D2869+(ABS(D2853-D2873)/20))</f>
        <v>2.2042000000000006</v>
      </c>
      <c r="E2870" s="15">
        <f>IF(E2853&gt;E2873, E2869-(ABS(E2853-E2873)/20), E2869+(ABS(E2853-E2873)/20))</f>
        <v>329743626.59693962</v>
      </c>
      <c r="F2870" s="15">
        <f>IF(F2853&gt;F2873, F2869-(ABS(F2853-F2873)/20), F2869+(ABS(F2853-F2873)/20))</f>
        <v>204893190.39120269</v>
      </c>
    </row>
    <row r="2871" spans="2:6" x14ac:dyDescent="0.3">
      <c r="B2871" s="10">
        <v>191.18</v>
      </c>
      <c r="C2871" s="37">
        <v>47518</v>
      </c>
      <c r="D2871" s="14">
        <f>IF(D2853&gt;D2873, D2870-(ABS(D2853-D2873)/20), D2870+(ABS(D2853-D2873)/20))</f>
        <v>2.2078000000000007</v>
      </c>
      <c r="E2871" s="15">
        <f>IF(E2853&gt;E2873, E2870-(ABS(E2853-E2873)/20), E2870+(ABS(E2853-E2873)/20))</f>
        <v>330282178.93145961</v>
      </c>
      <c r="F2871" s="15">
        <f>IF(F2853&gt;F2873, F2870-(ABS(F2853-F2873)/20), F2870+(ABS(F2853-F2873)/20))</f>
        <v>205227831.29738557</v>
      </c>
    </row>
    <row r="2872" spans="2:6" x14ac:dyDescent="0.3">
      <c r="B2872" s="10">
        <v>191.19</v>
      </c>
      <c r="C2872" s="37">
        <v>47519</v>
      </c>
      <c r="D2872" s="14">
        <f>IF(D2853&gt;D2873, D2871-(ABS(D2853-D2873)/20), D2871+(ABS(D2853-D2873)/20))</f>
        <v>2.2114000000000007</v>
      </c>
      <c r="E2872" s="15">
        <f>IF(E2853&gt;E2873, E2871-(ABS(E2853-E2873)/20), E2871+(ABS(E2853-E2873)/20))</f>
        <v>330820731.26597959</v>
      </c>
      <c r="F2872" s="15">
        <f>IF(F2853&gt;F2873, F2871-(ABS(F2853-F2873)/20), F2871+(ABS(F2853-F2873)/20))</f>
        <v>205562472.20356846</v>
      </c>
    </row>
    <row r="2873" spans="2:6" x14ac:dyDescent="0.3">
      <c r="B2873" s="10">
        <v>192</v>
      </c>
      <c r="C2873" s="36">
        <v>47520</v>
      </c>
      <c r="D2873" s="11">
        <v>2.2149999999999999</v>
      </c>
      <c r="E2873" s="12">
        <f>D2873*149597870.7</f>
        <v>331359283.60049993</v>
      </c>
      <c r="F2873" s="12">
        <f>E2873/1.609344</f>
        <v>205897113.10975149</v>
      </c>
    </row>
    <row r="2874" spans="2:6" x14ac:dyDescent="0.3">
      <c r="B2874" s="10">
        <v>192.01</v>
      </c>
      <c r="C2874" s="37">
        <v>47521</v>
      </c>
      <c r="D2874" s="14">
        <f>IF(D2873&gt;D2883, D2873-(ABS(D2873-D2883)/10), D2873+(ABS(D2873-D2883)/10))</f>
        <v>2.2184999999999997</v>
      </c>
      <c r="E2874" s="15">
        <f>IF(E2873&gt;E2883, E2873-(ABS(E2873-E2883)/10), E2873+(ABS(E2873-E2883)/10))</f>
        <v>331882876.14794993</v>
      </c>
      <c r="F2874" s="15">
        <f>IF(F2873&gt;F2883, F2873-(ABS(F2873-F2883)/10), F2873+(ABS(F2873-F2883)/10))</f>
        <v>206222458.4352071</v>
      </c>
    </row>
    <row r="2875" spans="2:6" x14ac:dyDescent="0.3">
      <c r="B2875" s="10">
        <v>192.02</v>
      </c>
      <c r="C2875" s="37">
        <v>47522</v>
      </c>
      <c r="D2875" s="14">
        <f>IF(D2873&gt;D2883, D2874-(ABS(D2873-D2883)/10), D2874+(ABS(D2873-D2883)/10))</f>
        <v>2.2219999999999995</v>
      </c>
      <c r="E2875" s="15">
        <f>IF(E2873&gt;E2883, E2874-(ABS(E2873-E2883)/10), E2874+(ABS(E2873-E2883)/10))</f>
        <v>332406468.69539994</v>
      </c>
      <c r="F2875" s="15">
        <f>IF(F2873&gt;F2883, F2874-(ABS(F2873-F2883)/10), F2874+(ABS(F2873-F2883)/10))</f>
        <v>206547803.7606627</v>
      </c>
    </row>
    <row r="2876" spans="2:6" x14ac:dyDescent="0.3">
      <c r="B2876" s="10">
        <v>192.03</v>
      </c>
      <c r="C2876" s="37">
        <v>47523</v>
      </c>
      <c r="D2876" s="14">
        <f>IF(D2873&gt;D2883, D2875-(ABS(D2873-D2883)/10), D2875+(ABS(D2873-D2883)/10))</f>
        <v>2.2254999999999994</v>
      </c>
      <c r="E2876" s="15">
        <f>IF(E2873&gt;E2883, E2875-(ABS(E2873-E2883)/10), E2875+(ABS(E2873-E2883)/10))</f>
        <v>332930061.24284995</v>
      </c>
      <c r="F2876" s="15">
        <f>IF(F2873&gt;F2883, F2875-(ABS(F2873-F2883)/10), F2875+(ABS(F2873-F2883)/10))</f>
        <v>206873149.08611831</v>
      </c>
    </row>
    <row r="2877" spans="2:6" x14ac:dyDescent="0.3">
      <c r="B2877" s="10">
        <v>192.04</v>
      </c>
      <c r="C2877" s="37">
        <v>47524</v>
      </c>
      <c r="D2877" s="14">
        <f>IF(D2873&gt;D2883, D2876-(ABS(D2873-D2883)/10), D2876+(ABS(D2873-D2883)/10))</f>
        <v>2.2289999999999992</v>
      </c>
      <c r="E2877" s="15">
        <f>IF(E2873&gt;E2883, E2876-(ABS(E2873-E2883)/10), E2876+(ABS(E2873-E2883)/10))</f>
        <v>333453653.79029995</v>
      </c>
      <c r="F2877" s="15">
        <f>IF(F2873&gt;F2883, F2876-(ABS(F2873-F2883)/10), F2876+(ABS(F2873-F2883)/10))</f>
        <v>207198494.41157392</v>
      </c>
    </row>
    <row r="2878" spans="2:6" x14ac:dyDescent="0.3">
      <c r="B2878" s="10">
        <v>192.05</v>
      </c>
      <c r="C2878" s="37">
        <v>47525</v>
      </c>
      <c r="D2878" s="14">
        <f>IF(D2873&gt;D2883, D2877-(ABS(D2873-D2883)/10), D2877+(ABS(D2873-D2883)/10))</f>
        <v>2.232499999999999</v>
      </c>
      <c r="E2878" s="15">
        <f>IF(E2873&gt;E2883, E2877-(ABS(E2873-E2883)/10), E2877+(ABS(E2873-E2883)/10))</f>
        <v>333977246.33774996</v>
      </c>
      <c r="F2878" s="15">
        <f>IF(F2873&gt;F2883, F2877-(ABS(F2873-F2883)/10), F2877+(ABS(F2873-F2883)/10))</f>
        <v>207523839.73702952</v>
      </c>
    </row>
    <row r="2879" spans="2:6" x14ac:dyDescent="0.3">
      <c r="B2879" s="10">
        <v>192.06</v>
      </c>
      <c r="C2879" s="37">
        <v>47526</v>
      </c>
      <c r="D2879" s="14">
        <f>IF(D2873&gt;D2883, D2878-(ABS(D2873-D2883)/10), D2878+(ABS(D2873-D2883)/10))</f>
        <v>2.2359999999999989</v>
      </c>
      <c r="E2879" s="15">
        <f>IF(E2873&gt;E2883, E2878-(ABS(E2873-E2883)/10), E2878+(ABS(E2873-E2883)/10))</f>
        <v>334500838.88519996</v>
      </c>
      <c r="F2879" s="15">
        <f>IF(F2873&gt;F2883, F2878-(ABS(F2873-F2883)/10), F2878+(ABS(F2873-F2883)/10))</f>
        <v>207849185.06248513</v>
      </c>
    </row>
    <row r="2880" spans="2:6" x14ac:dyDescent="0.3">
      <c r="B2880" s="10">
        <v>192.07</v>
      </c>
      <c r="C2880" s="37">
        <v>47527</v>
      </c>
      <c r="D2880" s="14">
        <f>IF(D2873&gt;D2883, D2879-(ABS(D2873-D2883)/10), D2879+(ABS(D2873-D2883)/10))</f>
        <v>2.2394999999999987</v>
      </c>
      <c r="E2880" s="15">
        <f>IF(E2873&gt;E2883, E2879-(ABS(E2873-E2883)/10), E2879+(ABS(E2873-E2883)/10))</f>
        <v>335024431.43264997</v>
      </c>
      <c r="F2880" s="15">
        <f>IF(F2873&gt;F2883, F2879-(ABS(F2873-F2883)/10), F2879+(ABS(F2873-F2883)/10))</f>
        <v>208174530.38794073</v>
      </c>
    </row>
    <row r="2881" spans="2:6" x14ac:dyDescent="0.3">
      <c r="B2881" s="10">
        <v>192.08</v>
      </c>
      <c r="C2881" s="37">
        <v>47528</v>
      </c>
      <c r="D2881" s="14">
        <f>IF(D2873&gt;D2883, D2880-(ABS(D2873-D2883)/10), D2880+(ABS(D2873-D2883)/10))</f>
        <v>2.2429999999999986</v>
      </c>
      <c r="E2881" s="15">
        <f>IF(E2873&gt;E2883, E2880-(ABS(E2873-E2883)/10), E2880+(ABS(E2873-E2883)/10))</f>
        <v>335548023.98009998</v>
      </c>
      <c r="F2881" s="15">
        <f>IF(F2873&gt;F2883, F2880-(ABS(F2873-F2883)/10), F2880+(ABS(F2873-F2883)/10))</f>
        <v>208499875.71339634</v>
      </c>
    </row>
    <row r="2882" spans="2:6" x14ac:dyDescent="0.3">
      <c r="B2882" s="10">
        <v>192.09</v>
      </c>
      <c r="C2882" s="37">
        <v>47529</v>
      </c>
      <c r="D2882" s="14">
        <f>IF(D2873&gt;D2883, D2881-(ABS(D2873-D2883)/10), D2881+(ABS(D2873-D2883)/10))</f>
        <v>2.2464999999999984</v>
      </c>
      <c r="E2882" s="15">
        <f>IF(E2873&gt;E2883, E2881-(ABS(E2873-E2883)/10), E2881+(ABS(E2873-E2883)/10))</f>
        <v>336071616.52754998</v>
      </c>
      <c r="F2882" s="15">
        <f>IF(F2873&gt;F2883, F2881-(ABS(F2873-F2883)/10), F2881+(ABS(F2873-F2883)/10))</f>
        <v>208825221.03885195</v>
      </c>
    </row>
    <row r="2883" spans="2:6" x14ac:dyDescent="0.3">
      <c r="B2883" s="10">
        <v>193</v>
      </c>
      <c r="C2883" s="36">
        <v>47530</v>
      </c>
      <c r="D2883" s="11">
        <v>2.25</v>
      </c>
      <c r="E2883" s="12">
        <f>D2883*149597870.7</f>
        <v>336595209.07499999</v>
      </c>
      <c r="F2883" s="12">
        <f>E2883/1.609344</f>
        <v>209150566.36430743</v>
      </c>
    </row>
    <row r="2884" spans="2:6" x14ac:dyDescent="0.3">
      <c r="B2884" s="10">
        <v>193.01</v>
      </c>
      <c r="C2884" s="37">
        <v>47531</v>
      </c>
      <c r="D2884" s="14">
        <f>IF(D2883&gt;D2903, D2883-(ABS(D2883-D2903)/20), D2883+(ABS(D2883-D2903)/20))</f>
        <v>2.2534000000000001</v>
      </c>
      <c r="E2884" s="15">
        <f>IF(E2883&gt;E2903, E2883-(ABS(E2883-E2903)/20), E2883+(ABS(E2883-E2903)/20))</f>
        <v>337103841.83537996</v>
      </c>
      <c r="F2884" s="15">
        <f>IF(F2883&gt;F2903, F2883-(ABS(F2883-F2903)/20), F2883+(ABS(F2883-F2903)/20))</f>
        <v>209466616.10903573</v>
      </c>
    </row>
    <row r="2885" spans="2:6" x14ac:dyDescent="0.3">
      <c r="B2885" s="10">
        <v>193.02</v>
      </c>
      <c r="C2885" s="37">
        <v>47532</v>
      </c>
      <c r="D2885" s="14">
        <f>IF(D2883&gt;D2903, D2884-(ABS(D2883-D2903)/20), D2884+(ABS(D2883-D2903)/20))</f>
        <v>2.2568000000000001</v>
      </c>
      <c r="E2885" s="15">
        <f>IF(E2883&gt;E2903, E2884-(ABS(E2883-E2903)/20), E2884+(ABS(E2883-E2903)/20))</f>
        <v>337612474.59575999</v>
      </c>
      <c r="F2885" s="15">
        <f>IF(F2883&gt;F2903, F2884-(ABS(F2883-F2903)/20), F2884+(ABS(F2883-F2903)/20))</f>
        <v>209782665.85376403</v>
      </c>
    </row>
    <row r="2886" spans="2:6" x14ac:dyDescent="0.3">
      <c r="B2886" s="10">
        <v>193.03</v>
      </c>
      <c r="C2886" s="37">
        <v>47533</v>
      </c>
      <c r="D2886" s="14">
        <f>IF(D2883&gt;D2903, D2885-(ABS(D2883-D2903)/20), D2885+(ABS(D2883-D2903)/20))</f>
        <v>2.2602000000000002</v>
      </c>
      <c r="E2886" s="15">
        <f>IF(E2883&gt;E2903, E2885-(ABS(E2883-E2903)/20), E2885+(ABS(E2883-E2903)/20))</f>
        <v>338121107.35614002</v>
      </c>
      <c r="F2886" s="15">
        <f>IF(F2883&gt;F2903, F2885-(ABS(F2883-F2903)/20), F2885+(ABS(F2883-F2903)/20))</f>
        <v>210098715.59849232</v>
      </c>
    </row>
    <row r="2887" spans="2:6" x14ac:dyDescent="0.3">
      <c r="B2887" s="10">
        <v>193.04</v>
      </c>
      <c r="C2887" s="37">
        <v>47534</v>
      </c>
      <c r="D2887" s="14">
        <f>IF(D2883&gt;D2903, D2886-(ABS(D2883-D2903)/20), D2886+(ABS(D2883-D2903)/20))</f>
        <v>2.2636000000000003</v>
      </c>
      <c r="E2887" s="15">
        <f>IF(E2883&gt;E2903, E2886-(ABS(E2883-E2903)/20), E2886+(ABS(E2883-E2903)/20))</f>
        <v>338629740.11652005</v>
      </c>
      <c r="F2887" s="15">
        <f>IF(F2883&gt;F2903, F2886-(ABS(F2883-F2903)/20), F2886+(ABS(F2883-F2903)/20))</f>
        <v>210414765.34322062</v>
      </c>
    </row>
    <row r="2888" spans="2:6" x14ac:dyDescent="0.3">
      <c r="B2888" s="10">
        <v>193.05</v>
      </c>
      <c r="C2888" s="37">
        <v>47535</v>
      </c>
      <c r="D2888" s="14">
        <f>IF(D2883&gt;D2903, D2887-(ABS(D2883-D2903)/20), D2887+(ABS(D2883-D2903)/20))</f>
        <v>2.2670000000000003</v>
      </c>
      <c r="E2888" s="15">
        <f>IF(E2883&gt;E2903, E2887-(ABS(E2883-E2903)/20), E2887+(ABS(E2883-E2903)/20))</f>
        <v>339138372.87690008</v>
      </c>
      <c r="F2888" s="15">
        <f>IF(F2883&gt;F2903, F2887-(ABS(F2883-F2903)/20), F2887+(ABS(F2883-F2903)/20))</f>
        <v>210730815.08794892</v>
      </c>
    </row>
    <row r="2889" spans="2:6" x14ac:dyDescent="0.3">
      <c r="B2889" s="10">
        <v>193.06</v>
      </c>
      <c r="C2889" s="37">
        <v>47536</v>
      </c>
      <c r="D2889" s="14">
        <f>IF(D2883&gt;D2903, D2888-(ABS(D2883-D2903)/20), D2888+(ABS(D2883-D2903)/20))</f>
        <v>2.2704000000000004</v>
      </c>
      <c r="E2889" s="15">
        <f>IF(E2883&gt;E2903, E2888-(ABS(E2883-E2903)/20), E2888+(ABS(E2883-E2903)/20))</f>
        <v>339647005.63728011</v>
      </c>
      <c r="F2889" s="15">
        <f>IF(F2883&gt;F2903, F2888-(ABS(F2883-F2903)/20), F2888+(ABS(F2883-F2903)/20))</f>
        <v>211046864.83267722</v>
      </c>
    </row>
    <row r="2890" spans="2:6" x14ac:dyDescent="0.3">
      <c r="B2890" s="10">
        <v>193.07</v>
      </c>
      <c r="C2890" s="37">
        <v>47537</v>
      </c>
      <c r="D2890" s="14">
        <f>IF(D2883&gt;D2903, D2889-(ABS(D2883-D2903)/20), D2889+(ABS(D2883-D2903)/20))</f>
        <v>2.2738000000000005</v>
      </c>
      <c r="E2890" s="15">
        <f>IF(E2883&gt;E2903, E2889-(ABS(E2883-E2903)/20), E2889+(ABS(E2883-E2903)/20))</f>
        <v>340155638.39766014</v>
      </c>
      <c r="F2890" s="15">
        <f>IF(F2883&gt;F2903, F2889-(ABS(F2883-F2903)/20), F2889+(ABS(F2883-F2903)/20))</f>
        <v>211362914.57740551</v>
      </c>
    </row>
    <row r="2891" spans="2:6" x14ac:dyDescent="0.3">
      <c r="B2891" s="10">
        <v>193.08</v>
      </c>
      <c r="C2891" s="37">
        <v>47538</v>
      </c>
      <c r="D2891" s="14">
        <f>IF(D2883&gt;D2903, D2890-(ABS(D2883-D2903)/20), D2890+(ABS(D2883-D2903)/20))</f>
        <v>2.2772000000000006</v>
      </c>
      <c r="E2891" s="15">
        <f>IF(E2883&gt;E2903, E2890-(ABS(E2883-E2903)/20), E2890+(ABS(E2883-E2903)/20))</f>
        <v>340664271.15804017</v>
      </c>
      <c r="F2891" s="15">
        <f>IF(F2883&gt;F2903, F2890-(ABS(F2883-F2903)/20), F2890+(ABS(F2883-F2903)/20))</f>
        <v>211678964.32213381</v>
      </c>
    </row>
    <row r="2892" spans="2:6" x14ac:dyDescent="0.3">
      <c r="B2892" s="10">
        <v>193.09</v>
      </c>
      <c r="C2892" s="37">
        <v>47539</v>
      </c>
      <c r="D2892" s="14">
        <f>IF(D2883&gt;D2903, D2891-(ABS(D2883-D2903)/20), D2891+(ABS(D2883-D2903)/20))</f>
        <v>2.2806000000000006</v>
      </c>
      <c r="E2892" s="15">
        <f>IF(E2883&gt;E2903, E2891-(ABS(E2883-E2903)/20), E2891+(ABS(E2883-E2903)/20))</f>
        <v>341172903.9184202</v>
      </c>
      <c r="F2892" s="15">
        <f>IF(F2883&gt;F2903, F2891-(ABS(F2883-F2903)/20), F2891+(ABS(F2883-F2903)/20))</f>
        <v>211995014.06686211</v>
      </c>
    </row>
    <row r="2893" spans="2:6" x14ac:dyDescent="0.3">
      <c r="B2893" s="10">
        <v>193.1</v>
      </c>
      <c r="C2893" s="37">
        <v>47540</v>
      </c>
      <c r="D2893" s="14">
        <f>IF(D2883&gt;D2903, D2892-(ABS(D2883-D2903)/20), D2892+(ABS(D2883-D2903)/20))</f>
        <v>2.2840000000000007</v>
      </c>
      <c r="E2893" s="15">
        <f>IF(E2883&gt;E2903, E2892-(ABS(E2883-E2903)/20), E2892+(ABS(E2883-E2903)/20))</f>
        <v>341681536.67880023</v>
      </c>
      <c r="F2893" s="15">
        <f>IF(F2883&gt;F2903, F2892-(ABS(F2883-F2903)/20), F2892+(ABS(F2883-F2903)/20))</f>
        <v>212311063.8115904</v>
      </c>
    </row>
    <row r="2894" spans="2:6" x14ac:dyDescent="0.3">
      <c r="B2894" s="10">
        <v>193.11</v>
      </c>
      <c r="C2894" s="37">
        <v>47541</v>
      </c>
      <c r="D2894" s="14">
        <f>IF(D2883&gt;D2903, D2893-(ABS(D2883-D2903)/20), D2893+(ABS(D2883-D2903)/20))</f>
        <v>2.2874000000000008</v>
      </c>
      <c r="E2894" s="15">
        <f>IF(E2883&gt;E2903, E2893-(ABS(E2883-E2903)/20), E2893+(ABS(E2883-E2903)/20))</f>
        <v>342190169.43918025</v>
      </c>
      <c r="F2894" s="15">
        <f>IF(F2883&gt;F2903, F2893-(ABS(F2883-F2903)/20), F2893+(ABS(F2883-F2903)/20))</f>
        <v>212627113.5563187</v>
      </c>
    </row>
    <row r="2895" spans="2:6" x14ac:dyDescent="0.3">
      <c r="B2895" s="10">
        <v>193.12</v>
      </c>
      <c r="C2895" s="37">
        <v>47542</v>
      </c>
      <c r="D2895" s="14">
        <f>IF(D2883&gt;D2903, D2894-(ABS(D2883-D2903)/20), D2894+(ABS(D2883-D2903)/20))</f>
        <v>2.2908000000000008</v>
      </c>
      <c r="E2895" s="15">
        <f>IF(E2883&gt;E2903, E2894-(ABS(E2883-E2903)/20), E2894+(ABS(E2883-E2903)/20))</f>
        <v>342698802.19956028</v>
      </c>
      <c r="F2895" s="15">
        <f>IF(F2883&gt;F2903, F2894-(ABS(F2883-F2903)/20), F2894+(ABS(F2883-F2903)/20))</f>
        <v>212943163.301047</v>
      </c>
    </row>
    <row r="2896" spans="2:6" x14ac:dyDescent="0.3">
      <c r="B2896" s="10">
        <v>193.13</v>
      </c>
      <c r="C2896" s="37">
        <v>47543</v>
      </c>
      <c r="D2896" s="14">
        <f>IF(D2883&gt;D2903, D2895-(ABS(D2883-D2903)/20), D2895+(ABS(D2883-D2903)/20))</f>
        <v>2.2942000000000009</v>
      </c>
      <c r="E2896" s="15">
        <f>IF(E2883&gt;E2903, E2895-(ABS(E2883-E2903)/20), E2895+(ABS(E2883-E2903)/20))</f>
        <v>343207434.95994031</v>
      </c>
      <c r="F2896" s="15">
        <f>IF(F2883&gt;F2903, F2895-(ABS(F2883-F2903)/20), F2895+(ABS(F2883-F2903)/20))</f>
        <v>213259213.04577529</v>
      </c>
    </row>
    <row r="2897" spans="2:6" x14ac:dyDescent="0.3">
      <c r="B2897" s="10">
        <v>193.14</v>
      </c>
      <c r="C2897" s="37">
        <v>47544</v>
      </c>
      <c r="D2897" s="14">
        <f>IF(D2883&gt;D2903, D2896-(ABS(D2883-D2903)/20), D2896+(ABS(D2883-D2903)/20))</f>
        <v>2.297600000000001</v>
      </c>
      <c r="E2897" s="15">
        <f>IF(E2883&gt;E2903, E2896-(ABS(E2883-E2903)/20), E2896+(ABS(E2883-E2903)/20))</f>
        <v>343716067.72032034</v>
      </c>
      <c r="F2897" s="15">
        <f>IF(F2883&gt;F2903, F2896-(ABS(F2883-F2903)/20), F2896+(ABS(F2883-F2903)/20))</f>
        <v>213575262.79050359</v>
      </c>
    </row>
    <row r="2898" spans="2:6" x14ac:dyDescent="0.3">
      <c r="B2898" s="10">
        <v>193.15</v>
      </c>
      <c r="C2898" s="37">
        <v>47545</v>
      </c>
      <c r="D2898" s="14">
        <f>IF(D2883&gt;D2903, D2897-(ABS(D2883-D2903)/20), D2897+(ABS(D2883-D2903)/20))</f>
        <v>2.301000000000001</v>
      </c>
      <c r="E2898" s="15">
        <f>IF(E2883&gt;E2903, E2897-(ABS(E2883-E2903)/20), E2897+(ABS(E2883-E2903)/20))</f>
        <v>344224700.48070037</v>
      </c>
      <c r="F2898" s="15">
        <f>IF(F2883&gt;F2903, F2897-(ABS(F2883-F2903)/20), F2897+(ABS(F2883-F2903)/20))</f>
        <v>213891312.53523189</v>
      </c>
    </row>
    <row r="2899" spans="2:6" x14ac:dyDescent="0.3">
      <c r="B2899" s="10">
        <v>193.16</v>
      </c>
      <c r="C2899" s="37">
        <v>47546</v>
      </c>
      <c r="D2899" s="14">
        <f>IF(D2883&gt;D2903, D2898-(ABS(D2883-D2903)/20), D2898+(ABS(D2883-D2903)/20))</f>
        <v>2.3044000000000011</v>
      </c>
      <c r="E2899" s="15">
        <f>IF(E2883&gt;E2903, E2898-(ABS(E2883-E2903)/20), E2898+(ABS(E2883-E2903)/20))</f>
        <v>344733333.2410804</v>
      </c>
      <c r="F2899" s="15">
        <f>IF(F2883&gt;F2903, F2898-(ABS(F2883-F2903)/20), F2898+(ABS(F2883-F2903)/20))</f>
        <v>214207362.27996019</v>
      </c>
    </row>
    <row r="2900" spans="2:6" x14ac:dyDescent="0.3">
      <c r="B2900" s="10">
        <v>193.17</v>
      </c>
      <c r="C2900" s="37">
        <v>47547</v>
      </c>
      <c r="D2900" s="14">
        <f>IF(D2883&gt;D2903, D2899-(ABS(D2883-D2903)/20), D2899+(ABS(D2883-D2903)/20))</f>
        <v>2.3078000000000012</v>
      </c>
      <c r="E2900" s="15">
        <f>IF(E2883&gt;E2903, E2899-(ABS(E2883-E2903)/20), E2899+(ABS(E2883-E2903)/20))</f>
        <v>345241966.00146043</v>
      </c>
      <c r="F2900" s="15">
        <f>IF(F2883&gt;F2903, F2899-(ABS(F2883-F2903)/20), F2899+(ABS(F2883-F2903)/20))</f>
        <v>214523412.02468848</v>
      </c>
    </row>
    <row r="2901" spans="2:6" x14ac:dyDescent="0.3">
      <c r="B2901" s="10">
        <v>193.18</v>
      </c>
      <c r="C2901" s="37">
        <v>47548</v>
      </c>
      <c r="D2901" s="14">
        <f>IF(D2883&gt;D2903, D2900-(ABS(D2883-D2903)/20), D2900+(ABS(D2883-D2903)/20))</f>
        <v>2.3112000000000013</v>
      </c>
      <c r="E2901" s="15">
        <f>IF(E2883&gt;E2903, E2900-(ABS(E2883-E2903)/20), E2900+(ABS(E2883-E2903)/20))</f>
        <v>345750598.76184046</v>
      </c>
      <c r="F2901" s="15">
        <f>IF(F2883&gt;F2903, F2900-(ABS(F2883-F2903)/20), F2900+(ABS(F2883-F2903)/20))</f>
        <v>214839461.76941678</v>
      </c>
    </row>
    <row r="2902" spans="2:6" x14ac:dyDescent="0.3">
      <c r="B2902" s="10">
        <v>193.19</v>
      </c>
      <c r="C2902" s="37">
        <v>47549</v>
      </c>
      <c r="D2902" s="14">
        <f>IF(D2883&gt;D2903, D2901-(ABS(D2883-D2903)/20), D2901+(ABS(D2883-D2903)/20))</f>
        <v>2.3146000000000013</v>
      </c>
      <c r="E2902" s="15">
        <f>IF(E2883&gt;E2903, E2901-(ABS(E2883-E2903)/20), E2901+(ABS(E2883-E2903)/20))</f>
        <v>346259231.52222049</v>
      </c>
      <c r="F2902" s="15">
        <f>IF(F2883&gt;F2903, F2901-(ABS(F2883-F2903)/20), F2901+(ABS(F2883-F2903)/20))</f>
        <v>215155511.51414508</v>
      </c>
    </row>
    <row r="2903" spans="2:6" x14ac:dyDescent="0.3">
      <c r="B2903" s="10">
        <v>194</v>
      </c>
      <c r="C2903" s="36">
        <v>47550</v>
      </c>
      <c r="D2903" s="11">
        <v>2.3180000000000001</v>
      </c>
      <c r="E2903" s="12">
        <f>D2903*149597870.7</f>
        <v>346767864.28259999</v>
      </c>
      <c r="F2903" s="12">
        <f>E2903/1.609344</f>
        <v>215471561.25887316</v>
      </c>
    </row>
    <row r="2904" spans="2:6" x14ac:dyDescent="0.3">
      <c r="B2904" s="10">
        <v>194.01</v>
      </c>
      <c r="C2904" s="37">
        <v>47551</v>
      </c>
      <c r="D2904" s="14">
        <f>IF(D2903&gt;D2913, D2903-(ABS(D2903-D2913)/10), D2903+(ABS(D2903-D2913)/10))</f>
        <v>2.3212999999999999</v>
      </c>
      <c r="E2904" s="15">
        <f>IF(E2903&gt;E2913, E2903-(ABS(E2903-E2913)/10), E2903+(ABS(E2903-E2913)/10))</f>
        <v>347261537.25590998</v>
      </c>
      <c r="F2904" s="15">
        <f>IF(F2903&gt;F2913, F2903-(ABS(F2903-F2913)/10), F2903+(ABS(F2903-F2913)/10))</f>
        <v>215778315.42287415</v>
      </c>
    </row>
    <row r="2905" spans="2:6" x14ac:dyDescent="0.3">
      <c r="B2905" s="10">
        <v>194.02</v>
      </c>
      <c r="C2905" s="37">
        <v>47552</v>
      </c>
      <c r="D2905" s="14">
        <f>IF(D2903&gt;D2913, D2904-(ABS(D2903-D2913)/10), D2904+(ABS(D2903-D2913)/10))</f>
        <v>2.3245999999999998</v>
      </c>
      <c r="E2905" s="15">
        <f>IF(E2903&gt;E2913, E2904-(ABS(E2903-E2913)/10), E2904+(ABS(E2903-E2913)/10))</f>
        <v>347755210.22921997</v>
      </c>
      <c r="F2905" s="15">
        <f>IF(F2903&gt;F2913, F2904-(ABS(F2903-F2913)/10), F2904+(ABS(F2903-F2913)/10))</f>
        <v>216085069.58687514</v>
      </c>
    </row>
    <row r="2906" spans="2:6" x14ac:dyDescent="0.3">
      <c r="B2906" s="10">
        <v>194.03</v>
      </c>
      <c r="C2906" s="37">
        <v>47553</v>
      </c>
      <c r="D2906" s="14">
        <f>IF(D2903&gt;D2913, D2905-(ABS(D2903-D2913)/10), D2905+(ABS(D2903-D2913)/10))</f>
        <v>2.3278999999999996</v>
      </c>
      <c r="E2906" s="15">
        <f>IF(E2903&gt;E2913, E2905-(ABS(E2903-E2913)/10), E2905+(ABS(E2903-E2913)/10))</f>
        <v>348248883.20252997</v>
      </c>
      <c r="F2906" s="15">
        <f>IF(F2903&gt;F2913, F2905-(ABS(F2903-F2913)/10), F2905+(ABS(F2903-F2913)/10))</f>
        <v>216391823.75087613</v>
      </c>
    </row>
    <row r="2907" spans="2:6" x14ac:dyDescent="0.3">
      <c r="B2907" s="10">
        <v>194.04</v>
      </c>
      <c r="C2907" s="37">
        <v>47554</v>
      </c>
      <c r="D2907" s="14">
        <f>IF(D2903&gt;D2913, D2906-(ABS(D2903-D2913)/10), D2906+(ABS(D2903-D2913)/10))</f>
        <v>2.3311999999999995</v>
      </c>
      <c r="E2907" s="15">
        <f>IF(E2903&gt;E2913, E2906-(ABS(E2903-E2913)/10), E2906+(ABS(E2903-E2913)/10))</f>
        <v>348742556.17583996</v>
      </c>
      <c r="F2907" s="15">
        <f>IF(F2903&gt;F2913, F2906-(ABS(F2903-F2913)/10), F2906+(ABS(F2903-F2913)/10))</f>
        <v>216698577.91487712</v>
      </c>
    </row>
    <row r="2908" spans="2:6" x14ac:dyDescent="0.3">
      <c r="B2908" s="10">
        <v>194.05</v>
      </c>
      <c r="C2908" s="37">
        <v>47555</v>
      </c>
      <c r="D2908" s="14">
        <f>IF(D2903&gt;D2913, D2907-(ABS(D2903-D2913)/10), D2907+(ABS(D2903-D2913)/10))</f>
        <v>2.3344999999999994</v>
      </c>
      <c r="E2908" s="15">
        <f>IF(E2903&gt;E2913, E2907-(ABS(E2903-E2913)/10), E2907+(ABS(E2903-E2913)/10))</f>
        <v>349236229.14914995</v>
      </c>
      <c r="F2908" s="15">
        <f>IF(F2903&gt;F2913, F2907-(ABS(F2903-F2913)/10), F2907+(ABS(F2903-F2913)/10))</f>
        <v>217005332.0788781</v>
      </c>
    </row>
    <row r="2909" spans="2:6" x14ac:dyDescent="0.3">
      <c r="B2909" s="10">
        <v>194.06</v>
      </c>
      <c r="C2909" s="37">
        <v>47556</v>
      </c>
      <c r="D2909" s="14">
        <f>IF(D2903&gt;D2913, D2908-(ABS(D2903-D2913)/10), D2908+(ABS(D2903-D2913)/10))</f>
        <v>2.3377999999999992</v>
      </c>
      <c r="E2909" s="15">
        <f>IF(E2903&gt;E2913, E2908-(ABS(E2903-E2913)/10), E2908+(ABS(E2903-E2913)/10))</f>
        <v>349729902.12245995</v>
      </c>
      <c r="F2909" s="15">
        <f>IF(F2903&gt;F2913, F2908-(ABS(F2903-F2913)/10), F2908+(ABS(F2903-F2913)/10))</f>
        <v>217312086.24287909</v>
      </c>
    </row>
    <row r="2910" spans="2:6" x14ac:dyDescent="0.3">
      <c r="B2910" s="10">
        <v>194.07</v>
      </c>
      <c r="C2910" s="37">
        <v>47557</v>
      </c>
      <c r="D2910" s="14">
        <f>IF(D2903&gt;D2913, D2909-(ABS(D2903-D2913)/10), D2909+(ABS(D2903-D2913)/10))</f>
        <v>2.3410999999999991</v>
      </c>
      <c r="E2910" s="15">
        <f>IF(E2903&gt;E2913, E2909-(ABS(E2903-E2913)/10), E2909+(ABS(E2903-E2913)/10))</f>
        <v>350223575.09576994</v>
      </c>
      <c r="F2910" s="15">
        <f>IF(F2903&gt;F2913, F2909-(ABS(F2903-F2913)/10), F2909+(ABS(F2903-F2913)/10))</f>
        <v>217618840.40688008</v>
      </c>
    </row>
    <row r="2911" spans="2:6" x14ac:dyDescent="0.3">
      <c r="B2911" s="10">
        <v>194.08</v>
      </c>
      <c r="C2911" s="37">
        <v>47558</v>
      </c>
      <c r="D2911" s="14">
        <f>IF(D2903&gt;D2913, D2910-(ABS(D2903-D2913)/10), D2910+(ABS(D2903-D2913)/10))</f>
        <v>2.3443999999999989</v>
      </c>
      <c r="E2911" s="15">
        <f>IF(E2903&gt;E2913, E2910-(ABS(E2903-E2913)/10), E2910+(ABS(E2903-E2913)/10))</f>
        <v>350717248.06907994</v>
      </c>
      <c r="F2911" s="15">
        <f>IF(F2903&gt;F2913, F2910-(ABS(F2903-F2913)/10), F2910+(ABS(F2903-F2913)/10))</f>
        <v>217925594.57088107</v>
      </c>
    </row>
    <row r="2912" spans="2:6" x14ac:dyDescent="0.3">
      <c r="B2912" s="10">
        <v>194.09</v>
      </c>
      <c r="C2912" s="37">
        <v>47559</v>
      </c>
      <c r="D2912" s="14">
        <f>IF(D2903&gt;D2913, D2911-(ABS(D2903-D2913)/10), D2911+(ABS(D2903-D2913)/10))</f>
        <v>2.3476999999999988</v>
      </c>
      <c r="E2912" s="15">
        <f>IF(E2903&gt;E2913, E2911-(ABS(E2903-E2913)/10), E2911+(ABS(E2903-E2913)/10))</f>
        <v>351210921.04238993</v>
      </c>
      <c r="F2912" s="15">
        <f>IF(F2903&gt;F2913, F2911-(ABS(F2903-F2913)/10), F2911+(ABS(F2903-F2913)/10))</f>
        <v>218232348.73488206</v>
      </c>
    </row>
    <row r="2913" spans="2:6" x14ac:dyDescent="0.3">
      <c r="B2913" s="10">
        <v>195</v>
      </c>
      <c r="C2913" s="36">
        <v>47560</v>
      </c>
      <c r="D2913" s="11">
        <v>2.351</v>
      </c>
      <c r="E2913" s="12">
        <f>D2913*149597870.7</f>
        <v>351704594.01569998</v>
      </c>
      <c r="F2913" s="12">
        <f>E2913/1.609344</f>
        <v>218539102.89888299</v>
      </c>
    </row>
    <row r="2914" spans="2:6" x14ac:dyDescent="0.3">
      <c r="B2914" s="10">
        <v>195.01</v>
      </c>
      <c r="C2914" s="37">
        <v>47561</v>
      </c>
      <c r="D2914" s="14">
        <f>IF(D2913&gt;D2933, D2913-(ABS(D2913-D2933)/20), D2913+(ABS(D2913-D2933)/20))</f>
        <v>2.3540000000000001</v>
      </c>
      <c r="E2914" s="15">
        <f>IF(E2913&gt;E2933, E2913-(ABS(E2913-E2933)/20), E2913+(ABS(E2913-E2933)/20))</f>
        <v>352153387.62779999</v>
      </c>
      <c r="F2914" s="15">
        <f>IF(F2913&gt;F2933, F2913-(ABS(F2913-F2933)/20), F2913+(ABS(F2913-F2933)/20))</f>
        <v>218817970.32070208</v>
      </c>
    </row>
    <row r="2915" spans="2:6" x14ac:dyDescent="0.3">
      <c r="B2915" s="10">
        <v>195.02</v>
      </c>
      <c r="C2915" s="37">
        <v>47562</v>
      </c>
      <c r="D2915" s="14">
        <f>IF(D2913&gt;D2933, D2914-(ABS(D2913-D2933)/20), D2914+(ABS(D2913-D2933)/20))</f>
        <v>2.3570000000000002</v>
      </c>
      <c r="E2915" s="15">
        <f>IF(E2913&gt;E2933, E2914-(ABS(E2913-E2933)/20), E2914+(ABS(E2913-E2933)/20))</f>
        <v>352602181.23989999</v>
      </c>
      <c r="F2915" s="15">
        <f>IF(F2913&gt;F2933, F2914-(ABS(F2913-F2933)/20), F2914+(ABS(F2913-F2933)/20))</f>
        <v>219096837.74252117</v>
      </c>
    </row>
    <row r="2916" spans="2:6" x14ac:dyDescent="0.3">
      <c r="B2916" s="10">
        <v>195.03</v>
      </c>
      <c r="C2916" s="37">
        <v>47563</v>
      </c>
      <c r="D2916" s="14">
        <f>IF(D2913&gt;D2933, D2915-(ABS(D2913-D2933)/20), D2915+(ABS(D2913-D2933)/20))</f>
        <v>2.3600000000000003</v>
      </c>
      <c r="E2916" s="15">
        <f>IF(E2913&gt;E2933, E2915-(ABS(E2913-E2933)/20), E2915+(ABS(E2913-E2933)/20))</f>
        <v>353050974.852</v>
      </c>
      <c r="F2916" s="15">
        <f>IF(F2913&gt;F2933, F2915-(ABS(F2913-F2933)/20), F2915+(ABS(F2913-F2933)/20))</f>
        <v>219375705.16434026</v>
      </c>
    </row>
    <row r="2917" spans="2:6" x14ac:dyDescent="0.3">
      <c r="B2917" s="10">
        <v>195.04</v>
      </c>
      <c r="C2917" s="37">
        <v>47564</v>
      </c>
      <c r="D2917" s="14">
        <f>IF(D2913&gt;D2933, D2916-(ABS(D2913-D2933)/20), D2916+(ABS(D2913-D2933)/20))</f>
        <v>2.3630000000000004</v>
      </c>
      <c r="E2917" s="15">
        <f>IF(E2913&gt;E2933, E2916-(ABS(E2913-E2933)/20), E2916+(ABS(E2913-E2933)/20))</f>
        <v>353499768.4641</v>
      </c>
      <c r="F2917" s="15">
        <f>IF(F2913&gt;F2933, F2916-(ABS(F2913-F2933)/20), F2916+(ABS(F2913-F2933)/20))</f>
        <v>219654572.58615935</v>
      </c>
    </row>
    <row r="2918" spans="2:6" x14ac:dyDescent="0.3">
      <c r="B2918" s="10">
        <v>195.05</v>
      </c>
      <c r="C2918" s="37">
        <v>47565</v>
      </c>
      <c r="D2918" s="14">
        <f>IF(D2913&gt;D2933, D2917-(ABS(D2913-D2933)/20), D2917+(ABS(D2913-D2933)/20))</f>
        <v>2.3660000000000005</v>
      </c>
      <c r="E2918" s="15">
        <f>IF(E2913&gt;E2933, E2917-(ABS(E2913-E2933)/20), E2917+(ABS(E2913-E2933)/20))</f>
        <v>353948562.07620001</v>
      </c>
      <c r="F2918" s="15">
        <f>IF(F2913&gt;F2933, F2917-(ABS(F2913-F2933)/20), F2917+(ABS(F2913-F2933)/20))</f>
        <v>219933440.00797844</v>
      </c>
    </row>
    <row r="2919" spans="2:6" x14ac:dyDescent="0.3">
      <c r="B2919" s="10">
        <v>195.06</v>
      </c>
      <c r="C2919" s="37">
        <v>47566</v>
      </c>
      <c r="D2919" s="14">
        <f>IF(D2913&gt;D2933, D2918-(ABS(D2913-D2933)/20), D2918+(ABS(D2913-D2933)/20))</f>
        <v>2.3690000000000007</v>
      </c>
      <c r="E2919" s="15">
        <f>IF(E2913&gt;E2933, E2918-(ABS(E2913-E2933)/20), E2918+(ABS(E2913-E2933)/20))</f>
        <v>354397355.68830001</v>
      </c>
      <c r="F2919" s="15">
        <f>IF(F2913&gt;F2933, F2918-(ABS(F2913-F2933)/20), F2918+(ABS(F2913-F2933)/20))</f>
        <v>220212307.42979753</v>
      </c>
    </row>
    <row r="2920" spans="2:6" x14ac:dyDescent="0.3">
      <c r="B2920" s="10">
        <v>195.07</v>
      </c>
      <c r="C2920" s="37">
        <v>47567</v>
      </c>
      <c r="D2920" s="14">
        <f>IF(D2913&gt;D2933, D2919-(ABS(D2913-D2933)/20), D2919+(ABS(D2913-D2933)/20))</f>
        <v>2.3720000000000008</v>
      </c>
      <c r="E2920" s="15">
        <f>IF(E2913&gt;E2933, E2919-(ABS(E2913-E2933)/20), E2919+(ABS(E2913-E2933)/20))</f>
        <v>354846149.30040002</v>
      </c>
      <c r="F2920" s="15">
        <f>IF(F2913&gt;F2933, F2919-(ABS(F2913-F2933)/20), F2919+(ABS(F2913-F2933)/20))</f>
        <v>220491174.85161662</v>
      </c>
    </row>
    <row r="2921" spans="2:6" x14ac:dyDescent="0.3">
      <c r="B2921" s="10">
        <v>195.08</v>
      </c>
      <c r="C2921" s="37">
        <v>47568</v>
      </c>
      <c r="D2921" s="14">
        <f>IF(D2913&gt;D2933, D2920-(ABS(D2913-D2933)/20), D2920+(ABS(D2913-D2933)/20))</f>
        <v>2.3750000000000009</v>
      </c>
      <c r="E2921" s="15">
        <f>IF(E2913&gt;E2933, E2920-(ABS(E2913-E2933)/20), E2920+(ABS(E2913-E2933)/20))</f>
        <v>355294942.91250002</v>
      </c>
      <c r="F2921" s="15">
        <f>IF(F2913&gt;F2933, F2920-(ABS(F2913-F2933)/20), F2920+(ABS(F2913-F2933)/20))</f>
        <v>220770042.27343571</v>
      </c>
    </row>
    <row r="2922" spans="2:6" x14ac:dyDescent="0.3">
      <c r="B2922" s="10">
        <v>195.09</v>
      </c>
      <c r="C2922" s="37">
        <v>47569</v>
      </c>
      <c r="D2922" s="14">
        <f>IF(D2913&gt;D2933, D2921-(ABS(D2913-D2933)/20), D2921+(ABS(D2913-D2933)/20))</f>
        <v>2.378000000000001</v>
      </c>
      <c r="E2922" s="15">
        <f>IF(E2913&gt;E2933, E2921-(ABS(E2913-E2933)/20), E2921+(ABS(E2913-E2933)/20))</f>
        <v>355743736.52460003</v>
      </c>
      <c r="F2922" s="15">
        <f>IF(F2913&gt;F2933, F2921-(ABS(F2913-F2933)/20), F2921+(ABS(F2913-F2933)/20))</f>
        <v>221048909.6952548</v>
      </c>
    </row>
    <row r="2923" spans="2:6" x14ac:dyDescent="0.3">
      <c r="B2923" s="10">
        <v>195.1</v>
      </c>
      <c r="C2923" s="37">
        <v>47570</v>
      </c>
      <c r="D2923" s="14">
        <f>IF(D2913&gt;D2933, D2922-(ABS(D2913-D2933)/20), D2922+(ABS(D2913-D2933)/20))</f>
        <v>2.3810000000000011</v>
      </c>
      <c r="E2923" s="15">
        <f>IF(E2913&gt;E2933, E2922-(ABS(E2913-E2933)/20), E2922+(ABS(E2913-E2933)/20))</f>
        <v>356192530.13670003</v>
      </c>
      <c r="F2923" s="15">
        <f>IF(F2913&gt;F2933, F2922-(ABS(F2913-F2933)/20), F2922+(ABS(F2913-F2933)/20))</f>
        <v>221327777.11707389</v>
      </c>
    </row>
    <row r="2924" spans="2:6" x14ac:dyDescent="0.3">
      <c r="B2924" s="10">
        <v>195.11</v>
      </c>
      <c r="C2924" s="37">
        <v>47571</v>
      </c>
      <c r="D2924" s="14">
        <f>IF(D2913&gt;D2933, D2923-(ABS(D2913-D2933)/20), D2923+(ABS(D2913-D2933)/20))</f>
        <v>2.3840000000000012</v>
      </c>
      <c r="E2924" s="15">
        <f>IF(E2913&gt;E2933, E2923-(ABS(E2913-E2933)/20), E2923+(ABS(E2913-E2933)/20))</f>
        <v>356641323.74880004</v>
      </c>
      <c r="F2924" s="15">
        <f>IF(F2913&gt;F2933, F2923-(ABS(F2913-F2933)/20), F2923+(ABS(F2913-F2933)/20))</f>
        <v>221606644.53889298</v>
      </c>
    </row>
    <row r="2925" spans="2:6" x14ac:dyDescent="0.3">
      <c r="B2925" s="10">
        <v>195.12</v>
      </c>
      <c r="C2925" s="37">
        <v>47572</v>
      </c>
      <c r="D2925" s="14">
        <f>IF(D2913&gt;D2933, D2924-(ABS(D2913-D2933)/20), D2924+(ABS(D2913-D2933)/20))</f>
        <v>2.3870000000000013</v>
      </c>
      <c r="E2925" s="15">
        <f>IF(E2913&gt;E2933, E2924-(ABS(E2913-E2933)/20), E2924+(ABS(E2913-E2933)/20))</f>
        <v>357090117.36090004</v>
      </c>
      <c r="F2925" s="15">
        <f>IF(F2913&gt;F2933, F2924-(ABS(F2913-F2933)/20), F2924+(ABS(F2913-F2933)/20))</f>
        <v>221885511.96071208</v>
      </c>
    </row>
    <row r="2926" spans="2:6" x14ac:dyDescent="0.3">
      <c r="B2926" s="10">
        <v>195.13</v>
      </c>
      <c r="C2926" s="37">
        <v>47573</v>
      </c>
      <c r="D2926" s="14">
        <f>IF(D2913&gt;D2933, D2925-(ABS(D2913-D2933)/20), D2925+(ABS(D2913-D2933)/20))</f>
        <v>2.3900000000000015</v>
      </c>
      <c r="E2926" s="15">
        <f>IF(E2913&gt;E2933, E2925-(ABS(E2913-E2933)/20), E2925+(ABS(E2913-E2933)/20))</f>
        <v>357538910.97300005</v>
      </c>
      <c r="F2926" s="15">
        <f>IF(F2913&gt;F2933, F2925-(ABS(F2913-F2933)/20), F2925+(ABS(F2913-F2933)/20))</f>
        <v>222164379.38253117</v>
      </c>
    </row>
    <row r="2927" spans="2:6" x14ac:dyDescent="0.3">
      <c r="B2927" s="10">
        <v>195.14</v>
      </c>
      <c r="C2927" s="37">
        <v>47574</v>
      </c>
      <c r="D2927" s="14">
        <f>IF(D2913&gt;D2933, D2926-(ABS(D2913-D2933)/20), D2926+(ABS(D2913-D2933)/20))</f>
        <v>2.3930000000000016</v>
      </c>
      <c r="E2927" s="15">
        <f>IF(E2913&gt;E2933, E2926-(ABS(E2913-E2933)/20), E2926+(ABS(E2913-E2933)/20))</f>
        <v>357987704.58510005</v>
      </c>
      <c r="F2927" s="15">
        <f>IF(F2913&gt;F2933, F2926-(ABS(F2913-F2933)/20), F2926+(ABS(F2913-F2933)/20))</f>
        <v>222443246.80435026</v>
      </c>
    </row>
    <row r="2928" spans="2:6" x14ac:dyDescent="0.3">
      <c r="B2928" s="10">
        <v>195.15</v>
      </c>
      <c r="C2928" s="37">
        <v>47575</v>
      </c>
      <c r="D2928" s="14">
        <f>IF(D2913&gt;D2933, D2927-(ABS(D2913-D2933)/20), D2927+(ABS(D2913-D2933)/20))</f>
        <v>2.3960000000000017</v>
      </c>
      <c r="E2928" s="15">
        <f>IF(E2913&gt;E2933, E2927-(ABS(E2913-E2933)/20), E2927+(ABS(E2913-E2933)/20))</f>
        <v>358436498.19720006</v>
      </c>
      <c r="F2928" s="15">
        <f>IF(F2913&gt;F2933, F2927-(ABS(F2913-F2933)/20), F2927+(ABS(F2913-F2933)/20))</f>
        <v>222722114.22616935</v>
      </c>
    </row>
    <row r="2929" spans="2:6" x14ac:dyDescent="0.3">
      <c r="B2929" s="10">
        <v>195.16</v>
      </c>
      <c r="C2929" s="37">
        <v>47576</v>
      </c>
      <c r="D2929" s="14">
        <f>IF(D2913&gt;D2933, D2928-(ABS(D2913-D2933)/20), D2928+(ABS(D2913-D2933)/20))</f>
        <v>2.3990000000000018</v>
      </c>
      <c r="E2929" s="15">
        <f>IF(E2913&gt;E2933, E2928-(ABS(E2913-E2933)/20), E2928+(ABS(E2913-E2933)/20))</f>
        <v>358885291.80930007</v>
      </c>
      <c r="F2929" s="15">
        <f>IF(F2913&gt;F2933, F2928-(ABS(F2913-F2933)/20), F2928+(ABS(F2913-F2933)/20))</f>
        <v>223000981.64798844</v>
      </c>
    </row>
    <row r="2930" spans="2:6" x14ac:dyDescent="0.3">
      <c r="B2930" s="10">
        <v>195.17</v>
      </c>
      <c r="C2930" s="37">
        <v>47577</v>
      </c>
      <c r="D2930" s="14">
        <f>IF(D2913&gt;D2933, D2929-(ABS(D2913-D2933)/20), D2929+(ABS(D2913-D2933)/20))</f>
        <v>2.4020000000000019</v>
      </c>
      <c r="E2930" s="15">
        <f>IF(E2913&gt;E2933, E2929-(ABS(E2913-E2933)/20), E2929+(ABS(E2913-E2933)/20))</f>
        <v>359334085.42140007</v>
      </c>
      <c r="F2930" s="15">
        <f>IF(F2913&gt;F2933, F2929-(ABS(F2913-F2933)/20), F2929+(ABS(F2913-F2933)/20))</f>
        <v>223279849.06980753</v>
      </c>
    </row>
    <row r="2931" spans="2:6" x14ac:dyDescent="0.3">
      <c r="B2931" s="10">
        <v>195.18</v>
      </c>
      <c r="C2931" s="37">
        <v>47578</v>
      </c>
      <c r="D2931" s="14">
        <f>IF(D2913&gt;D2933, D2930-(ABS(D2913-D2933)/20), D2930+(ABS(D2913-D2933)/20))</f>
        <v>2.405000000000002</v>
      </c>
      <c r="E2931" s="15">
        <f>IF(E2913&gt;E2933, E2930-(ABS(E2913-E2933)/20), E2930+(ABS(E2913-E2933)/20))</f>
        <v>359782879.03350008</v>
      </c>
      <c r="F2931" s="15">
        <f>IF(F2913&gt;F2933, F2930-(ABS(F2913-F2933)/20), F2930+(ABS(F2913-F2933)/20))</f>
        <v>223558716.49162662</v>
      </c>
    </row>
    <row r="2932" spans="2:6" x14ac:dyDescent="0.3">
      <c r="B2932" s="10">
        <v>195.19</v>
      </c>
      <c r="C2932" s="37">
        <v>47579</v>
      </c>
      <c r="D2932" s="14">
        <f>IF(D2913&gt;D2933, D2931-(ABS(D2913-D2933)/20), D2931+(ABS(D2913-D2933)/20))</f>
        <v>2.4080000000000021</v>
      </c>
      <c r="E2932" s="15">
        <f>IF(E2913&gt;E2933, E2931-(ABS(E2913-E2933)/20), E2931+(ABS(E2913-E2933)/20))</f>
        <v>360231672.64560008</v>
      </c>
      <c r="F2932" s="15">
        <f>IF(F2913&gt;F2933, F2931-(ABS(F2913-F2933)/20), F2931+(ABS(F2913-F2933)/20))</f>
        <v>223837583.91344571</v>
      </c>
    </row>
    <row r="2933" spans="2:6" x14ac:dyDescent="0.3">
      <c r="B2933" s="10">
        <v>196</v>
      </c>
      <c r="C2933" s="36">
        <v>47580</v>
      </c>
      <c r="D2933" s="11">
        <v>2.411</v>
      </c>
      <c r="E2933" s="12">
        <f>D2933*149597870.7</f>
        <v>360680466.25769997</v>
      </c>
      <c r="F2933" s="12">
        <f>E2933/1.609344</f>
        <v>224116451.33526453</v>
      </c>
    </row>
    <row r="2934" spans="2:6" x14ac:dyDescent="0.3">
      <c r="B2934" s="10">
        <v>196.01</v>
      </c>
      <c r="C2934" s="37">
        <v>47581</v>
      </c>
      <c r="D2934" s="14">
        <f>IF(D2933&gt;D2943, D2933-(ABS(D2933-D2943)/10), D2933+(ABS(D2933-D2943)/10))</f>
        <v>2.4138000000000002</v>
      </c>
      <c r="E2934" s="15">
        <f>IF(E2933&gt;E2943, E2933-(ABS(E2933-E2943)/10), E2933+(ABS(E2933-E2943)/10))</f>
        <v>361099340.29565996</v>
      </c>
      <c r="F2934" s="15">
        <f>IF(F2933&gt;F2943, F2933-(ABS(F2933-F2943)/10), F2933+(ABS(F2933-F2943)/10))</f>
        <v>224376727.59562901</v>
      </c>
    </row>
    <row r="2935" spans="2:6" x14ac:dyDescent="0.3">
      <c r="B2935" s="10">
        <v>196.02</v>
      </c>
      <c r="C2935" s="37">
        <v>47582</v>
      </c>
      <c r="D2935" s="14">
        <f>IF(D2933&gt;D2943, D2934-(ABS(D2933-D2943)/10), D2934+(ABS(D2933-D2943)/10))</f>
        <v>2.4166000000000003</v>
      </c>
      <c r="E2935" s="15">
        <f>IF(E2933&gt;E2943, E2934-(ABS(E2933-E2943)/10), E2934+(ABS(E2933-E2943)/10))</f>
        <v>361518214.33361995</v>
      </c>
      <c r="F2935" s="15">
        <f>IF(F2933&gt;F2943, F2934-(ABS(F2933-F2943)/10), F2934+(ABS(F2933-F2943)/10))</f>
        <v>224637003.85599348</v>
      </c>
    </row>
    <row r="2936" spans="2:6" x14ac:dyDescent="0.3">
      <c r="B2936" s="10">
        <v>196.03</v>
      </c>
      <c r="C2936" s="37">
        <v>47583</v>
      </c>
      <c r="D2936" s="14">
        <f>IF(D2933&gt;D2943, D2935-(ABS(D2933-D2943)/10), D2935+(ABS(D2933-D2943)/10))</f>
        <v>2.4194000000000004</v>
      </c>
      <c r="E2936" s="15">
        <f>IF(E2933&gt;E2943, E2935-(ABS(E2933-E2943)/10), E2935+(ABS(E2933-E2943)/10))</f>
        <v>361937088.37157995</v>
      </c>
      <c r="F2936" s="15">
        <f>IF(F2933&gt;F2943, F2935-(ABS(F2933-F2943)/10), F2935+(ABS(F2933-F2943)/10))</f>
        <v>224897280.11635795</v>
      </c>
    </row>
    <row r="2937" spans="2:6" x14ac:dyDescent="0.3">
      <c r="B2937" s="10">
        <v>196.04</v>
      </c>
      <c r="C2937" s="37">
        <v>47584</v>
      </c>
      <c r="D2937" s="14">
        <f>IF(D2933&gt;D2943, D2936-(ABS(D2933-D2943)/10), D2936+(ABS(D2933-D2943)/10))</f>
        <v>2.4222000000000006</v>
      </c>
      <c r="E2937" s="15">
        <f>IF(E2933&gt;E2943, E2936-(ABS(E2933-E2943)/10), E2936+(ABS(E2933-E2943)/10))</f>
        <v>362355962.40953994</v>
      </c>
      <c r="F2937" s="15">
        <f>IF(F2933&gt;F2943, F2936-(ABS(F2933-F2943)/10), F2936+(ABS(F2933-F2943)/10))</f>
        <v>225157556.37672243</v>
      </c>
    </row>
    <row r="2938" spans="2:6" x14ac:dyDescent="0.3">
      <c r="B2938" s="10">
        <v>196.05</v>
      </c>
      <c r="C2938" s="37">
        <v>47585</v>
      </c>
      <c r="D2938" s="14">
        <f>IF(D2933&gt;D2943, D2937-(ABS(D2933-D2943)/10), D2937+(ABS(D2933-D2943)/10))</f>
        <v>2.4250000000000007</v>
      </c>
      <c r="E2938" s="15">
        <f>IF(E2933&gt;E2943, E2937-(ABS(E2933-E2943)/10), E2937+(ABS(E2933-E2943)/10))</f>
        <v>362774836.44749993</v>
      </c>
      <c r="F2938" s="15">
        <f>IF(F2933&gt;F2943, F2937-(ABS(F2933-F2943)/10), F2937+(ABS(F2933-F2943)/10))</f>
        <v>225417832.6370869</v>
      </c>
    </row>
    <row r="2939" spans="2:6" x14ac:dyDescent="0.3">
      <c r="B2939" s="10">
        <v>196.06</v>
      </c>
      <c r="C2939" s="37">
        <v>47586</v>
      </c>
      <c r="D2939" s="14">
        <f>IF(D2933&gt;D2943, D2938-(ABS(D2933-D2943)/10), D2938+(ABS(D2933-D2943)/10))</f>
        <v>2.4278000000000008</v>
      </c>
      <c r="E2939" s="15">
        <f>IF(E2933&gt;E2943, E2938-(ABS(E2933-E2943)/10), E2938+(ABS(E2933-E2943)/10))</f>
        <v>363193710.48545992</v>
      </c>
      <c r="F2939" s="15">
        <f>IF(F2933&gt;F2943, F2938-(ABS(F2933-F2943)/10), F2938+(ABS(F2933-F2943)/10))</f>
        <v>225678108.89745137</v>
      </c>
    </row>
    <row r="2940" spans="2:6" x14ac:dyDescent="0.3">
      <c r="B2940" s="10">
        <v>196.07</v>
      </c>
      <c r="C2940" s="37">
        <v>47587</v>
      </c>
      <c r="D2940" s="14">
        <f>IF(D2933&gt;D2943, D2939-(ABS(D2933-D2943)/10), D2939+(ABS(D2933-D2943)/10))</f>
        <v>2.430600000000001</v>
      </c>
      <c r="E2940" s="15">
        <f>IF(E2933&gt;E2943, E2939-(ABS(E2933-E2943)/10), E2939+(ABS(E2933-E2943)/10))</f>
        <v>363612584.52341992</v>
      </c>
      <c r="F2940" s="15">
        <f>IF(F2933&gt;F2943, F2939-(ABS(F2933-F2943)/10), F2939+(ABS(F2933-F2943)/10))</f>
        <v>225938385.15781584</v>
      </c>
    </row>
    <row r="2941" spans="2:6" x14ac:dyDescent="0.3">
      <c r="B2941" s="10">
        <v>196.08</v>
      </c>
      <c r="C2941" s="37">
        <v>47588</v>
      </c>
      <c r="D2941" s="14">
        <f>IF(D2933&gt;D2943, D2940-(ABS(D2933-D2943)/10), D2940+(ABS(D2933-D2943)/10))</f>
        <v>2.4334000000000011</v>
      </c>
      <c r="E2941" s="15">
        <f>IF(E2933&gt;E2943, E2940-(ABS(E2933-E2943)/10), E2940+(ABS(E2933-E2943)/10))</f>
        <v>364031458.56137991</v>
      </c>
      <c r="F2941" s="15">
        <f>IF(F2933&gt;F2943, F2940-(ABS(F2933-F2943)/10), F2940+(ABS(F2933-F2943)/10))</f>
        <v>226198661.41818032</v>
      </c>
    </row>
    <row r="2942" spans="2:6" x14ac:dyDescent="0.3">
      <c r="B2942" s="10">
        <v>196.09</v>
      </c>
      <c r="C2942" s="37">
        <v>47589</v>
      </c>
      <c r="D2942" s="14">
        <f>IF(D2933&gt;D2943, D2941-(ABS(D2933-D2943)/10), D2941+(ABS(D2933-D2943)/10))</f>
        <v>2.4362000000000013</v>
      </c>
      <c r="E2942" s="15">
        <f>IF(E2933&gt;E2943, E2941-(ABS(E2933-E2943)/10), E2941+(ABS(E2933-E2943)/10))</f>
        <v>364450332.5993399</v>
      </c>
      <c r="F2942" s="15">
        <f>IF(F2933&gt;F2943, F2941-(ABS(F2933-F2943)/10), F2941+(ABS(F2933-F2943)/10))</f>
        <v>226458937.67854479</v>
      </c>
    </row>
    <row r="2943" spans="2:6" x14ac:dyDescent="0.3">
      <c r="B2943" s="10">
        <v>197</v>
      </c>
      <c r="C2943" s="36">
        <v>47590</v>
      </c>
      <c r="D2943" s="11">
        <v>2.4390000000000001</v>
      </c>
      <c r="E2943" s="12">
        <f>D2943*149597870.7</f>
        <v>364869206.63729995</v>
      </c>
      <c r="F2943" s="12">
        <f>E2943/1.609344</f>
        <v>226719213.93890923</v>
      </c>
    </row>
    <row r="2944" spans="2:6" x14ac:dyDescent="0.3">
      <c r="B2944" s="10">
        <v>197.01</v>
      </c>
      <c r="C2944" s="37">
        <v>47591</v>
      </c>
      <c r="D2944" s="14">
        <f>IF(D2943&gt;D2963, D2943-(ABS(D2943-D2963)/20), D2943+(ABS(D2943-D2963)/20))</f>
        <v>2.4413499999999999</v>
      </c>
      <c r="E2944" s="15">
        <f>IF(E2943&gt;E2963, E2943-(ABS(E2943-E2963)/20), E2943+(ABS(E2943-E2963)/20))</f>
        <v>365220761.63344496</v>
      </c>
      <c r="F2944" s="15">
        <f>IF(F2943&gt;F2963, F2943-(ABS(F2943-F2963)/20), F2943+(ABS(F2943-F2963)/20))</f>
        <v>226937660.08600083</v>
      </c>
    </row>
    <row r="2945" spans="2:6" x14ac:dyDescent="0.3">
      <c r="B2945" s="10">
        <v>197.02</v>
      </c>
      <c r="C2945" s="37">
        <v>47592</v>
      </c>
      <c r="D2945" s="14">
        <f>IF(D2943&gt;D2963, D2944-(ABS(D2943-D2963)/20), D2944+(ABS(D2943-D2963)/20))</f>
        <v>2.4436999999999998</v>
      </c>
      <c r="E2945" s="15">
        <f>IF(E2943&gt;E2963, E2944-(ABS(E2943-E2963)/20), E2944+(ABS(E2943-E2963)/20))</f>
        <v>365572316.62958997</v>
      </c>
      <c r="F2945" s="15">
        <f>IF(F2943&gt;F2963, F2944-(ABS(F2943-F2963)/20), F2944+(ABS(F2943-F2963)/20))</f>
        <v>227156106.23309243</v>
      </c>
    </row>
    <row r="2946" spans="2:6" x14ac:dyDescent="0.3">
      <c r="B2946" s="10">
        <v>197.03</v>
      </c>
      <c r="C2946" s="37">
        <v>47593</v>
      </c>
      <c r="D2946" s="14">
        <f>IF(D2943&gt;D2963, D2945-(ABS(D2943-D2963)/20), D2945+(ABS(D2943-D2963)/20))</f>
        <v>2.4460499999999996</v>
      </c>
      <c r="E2946" s="15">
        <f>IF(E2943&gt;E2963, E2945-(ABS(E2943-E2963)/20), E2945+(ABS(E2943-E2963)/20))</f>
        <v>365923871.62573498</v>
      </c>
      <c r="F2946" s="15">
        <f>IF(F2943&gt;F2963, F2945-(ABS(F2943-F2963)/20), F2945+(ABS(F2943-F2963)/20))</f>
        <v>227374552.38018402</v>
      </c>
    </row>
    <row r="2947" spans="2:6" x14ac:dyDescent="0.3">
      <c r="B2947" s="10">
        <v>197.04</v>
      </c>
      <c r="C2947" s="37">
        <v>47594</v>
      </c>
      <c r="D2947" s="14">
        <f>IF(D2943&gt;D2963, D2946-(ABS(D2943-D2963)/20), D2946+(ABS(D2943-D2963)/20))</f>
        <v>2.4483999999999995</v>
      </c>
      <c r="E2947" s="15">
        <f>IF(E2943&gt;E2963, E2946-(ABS(E2943-E2963)/20), E2946+(ABS(E2943-E2963)/20))</f>
        <v>366275426.62187999</v>
      </c>
      <c r="F2947" s="15">
        <f>IF(F2943&gt;F2963, F2946-(ABS(F2943-F2963)/20), F2946+(ABS(F2943-F2963)/20))</f>
        <v>227592998.52727562</v>
      </c>
    </row>
    <row r="2948" spans="2:6" x14ac:dyDescent="0.3">
      <c r="B2948" s="10">
        <v>197.05</v>
      </c>
      <c r="C2948" s="37">
        <v>47595</v>
      </c>
      <c r="D2948" s="14">
        <f>IF(D2943&gt;D2963, D2947-(ABS(D2943-D2963)/20), D2947+(ABS(D2943-D2963)/20))</f>
        <v>2.4507499999999993</v>
      </c>
      <c r="E2948" s="15">
        <f>IF(E2943&gt;E2963, E2947-(ABS(E2943-E2963)/20), E2947+(ABS(E2943-E2963)/20))</f>
        <v>366626981.618025</v>
      </c>
      <c r="F2948" s="15">
        <f>IF(F2943&gt;F2963, F2947-(ABS(F2943-F2963)/20), F2947+(ABS(F2943-F2963)/20))</f>
        <v>227811444.67436722</v>
      </c>
    </row>
    <row r="2949" spans="2:6" x14ac:dyDescent="0.3">
      <c r="B2949" s="10">
        <v>197.06</v>
      </c>
      <c r="C2949" s="37">
        <v>47596</v>
      </c>
      <c r="D2949" s="14">
        <f>IF(D2943&gt;D2963, D2948-(ABS(D2943-D2963)/20), D2948+(ABS(D2943-D2963)/20))</f>
        <v>2.4530999999999992</v>
      </c>
      <c r="E2949" s="15">
        <f>IF(E2943&gt;E2963, E2948-(ABS(E2943-E2963)/20), E2948+(ABS(E2943-E2963)/20))</f>
        <v>366978536.61417001</v>
      </c>
      <c r="F2949" s="15">
        <f>IF(F2943&gt;F2963, F2948-(ABS(F2943-F2963)/20), F2948+(ABS(F2943-F2963)/20))</f>
        <v>228029890.82145882</v>
      </c>
    </row>
    <row r="2950" spans="2:6" x14ac:dyDescent="0.3">
      <c r="B2950" s="10">
        <v>197.07</v>
      </c>
      <c r="C2950" s="37">
        <v>47597</v>
      </c>
      <c r="D2950" s="14">
        <f>IF(D2943&gt;D2963, D2949-(ABS(D2943-D2963)/20), D2949+(ABS(D2943-D2963)/20))</f>
        <v>2.455449999999999</v>
      </c>
      <c r="E2950" s="15">
        <f>IF(E2943&gt;E2963, E2949-(ABS(E2943-E2963)/20), E2949+(ABS(E2943-E2963)/20))</f>
        <v>367330091.61031502</v>
      </c>
      <c r="F2950" s="15">
        <f>IF(F2943&gt;F2963, F2949-(ABS(F2943-F2963)/20), F2949+(ABS(F2943-F2963)/20))</f>
        <v>228248336.96855041</v>
      </c>
    </row>
    <row r="2951" spans="2:6" x14ac:dyDescent="0.3">
      <c r="B2951" s="10">
        <v>197.08</v>
      </c>
      <c r="C2951" s="37">
        <v>47598</v>
      </c>
      <c r="D2951" s="14">
        <f>IF(D2943&gt;D2963, D2950-(ABS(D2943-D2963)/20), D2950+(ABS(D2943-D2963)/20))</f>
        <v>2.4577999999999989</v>
      </c>
      <c r="E2951" s="15">
        <f>IF(E2943&gt;E2963, E2950-(ABS(E2943-E2963)/20), E2950+(ABS(E2943-E2963)/20))</f>
        <v>367681646.60646003</v>
      </c>
      <c r="F2951" s="15">
        <f>IF(F2943&gt;F2963, F2950-(ABS(F2943-F2963)/20), F2950+(ABS(F2943-F2963)/20))</f>
        <v>228466783.11564201</v>
      </c>
    </row>
    <row r="2952" spans="2:6" x14ac:dyDescent="0.3">
      <c r="B2952" s="10">
        <v>197.09</v>
      </c>
      <c r="C2952" s="37">
        <v>47599</v>
      </c>
      <c r="D2952" s="14">
        <f>IF(D2943&gt;D2963, D2951-(ABS(D2943-D2963)/20), D2951+(ABS(D2943-D2963)/20))</f>
        <v>2.4601499999999987</v>
      </c>
      <c r="E2952" s="15">
        <f>IF(E2943&gt;E2963, E2951-(ABS(E2943-E2963)/20), E2951+(ABS(E2943-E2963)/20))</f>
        <v>368033201.60260504</v>
      </c>
      <c r="F2952" s="15">
        <f>IF(F2943&gt;F2963, F2951-(ABS(F2943-F2963)/20), F2951+(ABS(F2943-F2963)/20))</f>
        <v>228685229.26273361</v>
      </c>
    </row>
    <row r="2953" spans="2:6" x14ac:dyDescent="0.3">
      <c r="B2953" s="10">
        <v>197.1</v>
      </c>
      <c r="C2953" s="37">
        <v>47600</v>
      </c>
      <c r="D2953" s="14">
        <f>IF(D2943&gt;D2963, D2952-(ABS(D2943-D2963)/20), D2952+(ABS(D2943-D2963)/20))</f>
        <v>2.4624999999999986</v>
      </c>
      <c r="E2953" s="15">
        <f>IF(E2943&gt;E2963, E2952-(ABS(E2943-E2963)/20), E2952+(ABS(E2943-E2963)/20))</f>
        <v>368384756.59875005</v>
      </c>
      <c r="F2953" s="15">
        <f>IF(F2943&gt;F2963, F2952-(ABS(F2943-F2963)/20), F2952+(ABS(F2943-F2963)/20))</f>
        <v>228903675.40982521</v>
      </c>
    </row>
    <row r="2954" spans="2:6" x14ac:dyDescent="0.3">
      <c r="B2954" s="10">
        <v>197.11</v>
      </c>
      <c r="C2954" s="37">
        <v>47601</v>
      </c>
      <c r="D2954" s="14">
        <f>IF(D2943&gt;D2963, D2953-(ABS(D2943-D2963)/20), D2953+(ABS(D2943-D2963)/20))</f>
        <v>2.4648499999999984</v>
      </c>
      <c r="E2954" s="15">
        <f>IF(E2943&gt;E2963, E2953-(ABS(E2943-E2963)/20), E2953+(ABS(E2943-E2963)/20))</f>
        <v>368736311.59489506</v>
      </c>
      <c r="F2954" s="15">
        <f>IF(F2943&gt;F2963, F2953-(ABS(F2943-F2963)/20), F2953+(ABS(F2943-F2963)/20))</f>
        <v>229122121.5569168</v>
      </c>
    </row>
    <row r="2955" spans="2:6" x14ac:dyDescent="0.3">
      <c r="B2955" s="10">
        <v>197.12</v>
      </c>
      <c r="C2955" s="37">
        <v>47602</v>
      </c>
      <c r="D2955" s="14">
        <f>IF(D2943&gt;D2963, D2954-(ABS(D2943-D2963)/20), D2954+(ABS(D2943-D2963)/20))</f>
        <v>2.4671999999999983</v>
      </c>
      <c r="E2955" s="15">
        <f>IF(E2943&gt;E2963, E2954-(ABS(E2943-E2963)/20), E2954+(ABS(E2943-E2963)/20))</f>
        <v>369087866.59104007</v>
      </c>
      <c r="F2955" s="15">
        <f>IF(F2943&gt;F2963, F2954-(ABS(F2943-F2963)/20), F2954+(ABS(F2943-F2963)/20))</f>
        <v>229340567.7040084</v>
      </c>
    </row>
    <row r="2956" spans="2:6" x14ac:dyDescent="0.3">
      <c r="B2956" s="10">
        <v>197.13</v>
      </c>
      <c r="C2956" s="37">
        <v>47603</v>
      </c>
      <c r="D2956" s="14">
        <f>IF(D2943&gt;D2963, D2955-(ABS(D2943-D2963)/20), D2955+(ABS(D2943-D2963)/20))</f>
        <v>2.4695499999999981</v>
      </c>
      <c r="E2956" s="15">
        <f>IF(E2943&gt;E2963, E2955-(ABS(E2943-E2963)/20), E2955+(ABS(E2943-E2963)/20))</f>
        <v>369439421.58718508</v>
      </c>
      <c r="F2956" s="15">
        <f>IF(F2943&gt;F2963, F2955-(ABS(F2943-F2963)/20), F2955+(ABS(F2943-F2963)/20))</f>
        <v>229559013.8511</v>
      </c>
    </row>
    <row r="2957" spans="2:6" x14ac:dyDescent="0.3">
      <c r="B2957" s="10">
        <v>197.14</v>
      </c>
      <c r="C2957" s="37">
        <v>47604</v>
      </c>
      <c r="D2957" s="14">
        <f>IF(D2943&gt;D2963, D2956-(ABS(D2943-D2963)/20), D2956+(ABS(D2943-D2963)/20))</f>
        <v>2.471899999999998</v>
      </c>
      <c r="E2957" s="15">
        <f>IF(E2943&gt;E2963, E2956-(ABS(E2943-E2963)/20), E2956+(ABS(E2943-E2963)/20))</f>
        <v>369790976.58333009</v>
      </c>
      <c r="F2957" s="15">
        <f>IF(F2943&gt;F2963, F2956-(ABS(F2943-F2963)/20), F2956+(ABS(F2943-F2963)/20))</f>
        <v>229777459.9981916</v>
      </c>
    </row>
    <row r="2958" spans="2:6" x14ac:dyDescent="0.3">
      <c r="B2958" s="10">
        <v>197.15</v>
      </c>
      <c r="C2958" s="37">
        <v>47605</v>
      </c>
      <c r="D2958" s="14">
        <f>IF(D2943&gt;D2963, D2957-(ABS(D2943-D2963)/20), D2957+(ABS(D2943-D2963)/20))</f>
        <v>2.4742499999999978</v>
      </c>
      <c r="E2958" s="15">
        <f>IF(E2943&gt;E2963, E2957-(ABS(E2943-E2963)/20), E2957+(ABS(E2943-E2963)/20))</f>
        <v>370142531.5794751</v>
      </c>
      <c r="F2958" s="15">
        <f>IF(F2943&gt;F2963, F2957-(ABS(F2943-F2963)/20), F2957+(ABS(F2943-F2963)/20))</f>
        <v>229995906.14528319</v>
      </c>
    </row>
    <row r="2959" spans="2:6" x14ac:dyDescent="0.3">
      <c r="B2959" s="10">
        <v>197.16</v>
      </c>
      <c r="C2959" s="37">
        <v>47606</v>
      </c>
      <c r="D2959" s="14">
        <f>IF(D2943&gt;D2963, D2958-(ABS(D2943-D2963)/20), D2958+(ABS(D2943-D2963)/20))</f>
        <v>2.4765999999999977</v>
      </c>
      <c r="E2959" s="15">
        <f>IF(E2943&gt;E2963, E2958-(ABS(E2943-E2963)/20), E2958+(ABS(E2943-E2963)/20))</f>
        <v>370494086.57562011</v>
      </c>
      <c r="F2959" s="15">
        <f>IF(F2943&gt;F2963, F2958-(ABS(F2943-F2963)/20), F2958+(ABS(F2943-F2963)/20))</f>
        <v>230214352.29237479</v>
      </c>
    </row>
    <row r="2960" spans="2:6" x14ac:dyDescent="0.3">
      <c r="B2960" s="10">
        <v>197.17</v>
      </c>
      <c r="C2960" s="37">
        <v>47607</v>
      </c>
      <c r="D2960" s="14">
        <f>IF(D2943&gt;D2963, D2959-(ABS(D2943-D2963)/20), D2959+(ABS(D2943-D2963)/20))</f>
        <v>2.4789499999999975</v>
      </c>
      <c r="E2960" s="15">
        <f>IF(E2943&gt;E2963, E2959-(ABS(E2943-E2963)/20), E2959+(ABS(E2943-E2963)/20))</f>
        <v>370845641.57176512</v>
      </c>
      <c r="F2960" s="15">
        <f>IF(F2943&gt;F2963, F2959-(ABS(F2943-F2963)/20), F2959+(ABS(F2943-F2963)/20))</f>
        <v>230432798.43946639</v>
      </c>
    </row>
    <row r="2961" spans="2:6" x14ac:dyDescent="0.3">
      <c r="B2961" s="10">
        <v>197.18</v>
      </c>
      <c r="C2961" s="37">
        <v>47608</v>
      </c>
      <c r="D2961" s="14">
        <f>IF(D2943&gt;D2963, D2960-(ABS(D2943-D2963)/20), D2960+(ABS(D2943-D2963)/20))</f>
        <v>2.4812999999999974</v>
      </c>
      <c r="E2961" s="15">
        <f>IF(E2943&gt;E2963, E2960-(ABS(E2943-E2963)/20), E2960+(ABS(E2943-E2963)/20))</f>
        <v>371197196.56791013</v>
      </c>
      <c r="F2961" s="15">
        <f>IF(F2943&gt;F2963, F2960-(ABS(F2943-F2963)/20), F2960+(ABS(F2943-F2963)/20))</f>
        <v>230651244.58655798</v>
      </c>
    </row>
    <row r="2962" spans="2:6" x14ac:dyDescent="0.3">
      <c r="B2962" s="10">
        <v>197.19</v>
      </c>
      <c r="C2962" s="37">
        <v>47609</v>
      </c>
      <c r="D2962" s="14">
        <f>IF(D2943&gt;D2963, D2961-(ABS(D2943-D2963)/20), D2961+(ABS(D2943-D2963)/20))</f>
        <v>2.4836499999999972</v>
      </c>
      <c r="E2962" s="15">
        <f>IF(E2943&gt;E2963, E2961-(ABS(E2943-E2963)/20), E2961+(ABS(E2943-E2963)/20))</f>
        <v>371548751.56405514</v>
      </c>
      <c r="F2962" s="15">
        <f>IF(F2943&gt;F2963, F2961-(ABS(F2943-F2963)/20), F2961+(ABS(F2943-F2963)/20))</f>
        <v>230869690.73364958</v>
      </c>
    </row>
    <row r="2963" spans="2:6" x14ac:dyDescent="0.3">
      <c r="B2963" s="10">
        <v>198</v>
      </c>
      <c r="C2963" s="36">
        <v>47610</v>
      </c>
      <c r="D2963" s="11">
        <v>2.4860000000000002</v>
      </c>
      <c r="E2963" s="12">
        <f>D2963*149597870.7</f>
        <v>371900306.56019998</v>
      </c>
      <c r="F2963" s="12">
        <f>E2963/1.609344</f>
        <v>231088136.88074145</v>
      </c>
    </row>
    <row r="2964" spans="2:6" x14ac:dyDescent="0.3">
      <c r="B2964" s="10">
        <v>198.01</v>
      </c>
      <c r="C2964" s="37">
        <v>47611</v>
      </c>
      <c r="D2964" s="14">
        <f>IF(D2963&gt;D2973, D2963-(ABS(D2963-D2973)/10), D2963+(ABS(D2963-D2973)/10))</f>
        <v>2.4879000000000002</v>
      </c>
      <c r="E2964" s="15">
        <f>IF(E2963&gt;E2973, E2963-(ABS(E2963-E2973)/10), E2963+(ABS(E2963-E2973)/10))</f>
        <v>372184542.51452994</v>
      </c>
      <c r="F2964" s="15">
        <f>IF(F2963&gt;F2973, F2963-(ABS(F2963-F2973)/10), F2963+(ABS(F2963-F2973)/10))</f>
        <v>231264752.9145602</v>
      </c>
    </row>
    <row r="2965" spans="2:6" x14ac:dyDescent="0.3">
      <c r="B2965" s="10">
        <v>198.02</v>
      </c>
      <c r="C2965" s="37">
        <v>47612</v>
      </c>
      <c r="D2965" s="14">
        <f>IF(D2963&gt;D2973, D2964-(ABS(D2963-D2973)/10), D2964+(ABS(D2963-D2973)/10))</f>
        <v>2.4898000000000002</v>
      </c>
      <c r="E2965" s="15">
        <f>IF(E2963&gt;E2973, E2964-(ABS(E2963-E2973)/10), E2964+(ABS(E2963-E2973)/10))</f>
        <v>372468778.46885991</v>
      </c>
      <c r="F2965" s="15">
        <f>IF(F2963&gt;F2973, F2964-(ABS(F2963-F2973)/10), F2964+(ABS(F2963-F2973)/10))</f>
        <v>231441368.94837895</v>
      </c>
    </row>
    <row r="2966" spans="2:6" x14ac:dyDescent="0.3">
      <c r="B2966" s="10">
        <v>198.03</v>
      </c>
      <c r="C2966" s="37">
        <v>47613</v>
      </c>
      <c r="D2966" s="14">
        <f>IF(D2963&gt;D2973, D2965-(ABS(D2963-D2973)/10), D2965+(ABS(D2963-D2973)/10))</f>
        <v>2.4917000000000002</v>
      </c>
      <c r="E2966" s="15">
        <f>IF(E2963&gt;E2973, E2965-(ABS(E2963-E2973)/10), E2965+(ABS(E2963-E2973)/10))</f>
        <v>372753014.42318988</v>
      </c>
      <c r="F2966" s="15">
        <f>IF(F2963&gt;F2973, F2965-(ABS(F2963-F2973)/10), F2965+(ABS(F2963-F2973)/10))</f>
        <v>231617984.9821977</v>
      </c>
    </row>
    <row r="2967" spans="2:6" x14ac:dyDescent="0.3">
      <c r="B2967" s="10">
        <v>198.04</v>
      </c>
      <c r="C2967" s="37">
        <v>47614</v>
      </c>
      <c r="D2967" s="14">
        <f>IF(D2963&gt;D2973, D2966-(ABS(D2963-D2973)/10), D2966+(ABS(D2963-D2973)/10))</f>
        <v>2.4936000000000003</v>
      </c>
      <c r="E2967" s="15">
        <f>IF(E2963&gt;E2973, E2966-(ABS(E2963-E2973)/10), E2966+(ABS(E2963-E2973)/10))</f>
        <v>373037250.37751985</v>
      </c>
      <c r="F2967" s="15">
        <f>IF(F2963&gt;F2973, F2966-(ABS(F2963-F2973)/10), F2966+(ABS(F2963-F2973)/10))</f>
        <v>231794601.01601645</v>
      </c>
    </row>
    <row r="2968" spans="2:6" x14ac:dyDescent="0.3">
      <c r="B2968" s="10">
        <v>198.05</v>
      </c>
      <c r="C2968" s="37">
        <v>47615</v>
      </c>
      <c r="D2968" s="14">
        <f>IF(D2963&gt;D2973, D2967-(ABS(D2963-D2973)/10), D2967+(ABS(D2963-D2973)/10))</f>
        <v>2.4955000000000003</v>
      </c>
      <c r="E2968" s="15">
        <f>IF(E2963&gt;E2973, E2967-(ABS(E2963-E2973)/10), E2967+(ABS(E2963-E2973)/10))</f>
        <v>373321486.33184981</v>
      </c>
      <c r="F2968" s="15">
        <f>IF(F2963&gt;F2973, F2967-(ABS(F2963-F2973)/10), F2967+(ABS(F2963-F2973)/10))</f>
        <v>231971217.04983521</v>
      </c>
    </row>
    <row r="2969" spans="2:6" x14ac:dyDescent="0.3">
      <c r="B2969" s="10">
        <v>198.06</v>
      </c>
      <c r="C2969" s="37">
        <v>47616</v>
      </c>
      <c r="D2969" s="14">
        <f>IF(D2963&gt;D2973, D2968-(ABS(D2963-D2973)/10), D2968+(ABS(D2963-D2973)/10))</f>
        <v>2.4974000000000003</v>
      </c>
      <c r="E2969" s="15">
        <f>IF(E2963&gt;E2973, E2968-(ABS(E2963-E2973)/10), E2968+(ABS(E2963-E2973)/10))</f>
        <v>373605722.28617978</v>
      </c>
      <c r="F2969" s="15">
        <f>IF(F2963&gt;F2973, F2968-(ABS(F2963-F2973)/10), F2968+(ABS(F2963-F2973)/10))</f>
        <v>232147833.08365396</v>
      </c>
    </row>
    <row r="2970" spans="2:6" x14ac:dyDescent="0.3">
      <c r="B2970" s="10">
        <v>198.07</v>
      </c>
      <c r="C2970" s="37">
        <v>47617</v>
      </c>
      <c r="D2970" s="14">
        <f>IF(D2963&gt;D2973, D2969-(ABS(D2963-D2973)/10), D2969+(ABS(D2963-D2973)/10))</f>
        <v>2.4993000000000003</v>
      </c>
      <c r="E2970" s="15">
        <f>IF(E2963&gt;E2973, E2969-(ABS(E2963-E2973)/10), E2969+(ABS(E2963-E2973)/10))</f>
        <v>373889958.24050975</v>
      </c>
      <c r="F2970" s="15">
        <f>IF(F2963&gt;F2973, F2969-(ABS(F2963-F2973)/10), F2969+(ABS(F2963-F2973)/10))</f>
        <v>232324449.11747271</v>
      </c>
    </row>
    <row r="2971" spans="2:6" x14ac:dyDescent="0.3">
      <c r="B2971" s="10">
        <v>198.08</v>
      </c>
      <c r="C2971" s="37">
        <v>47618</v>
      </c>
      <c r="D2971" s="14">
        <f>IF(D2963&gt;D2973, D2970-(ABS(D2963-D2973)/10), D2970+(ABS(D2963-D2973)/10))</f>
        <v>2.5012000000000003</v>
      </c>
      <c r="E2971" s="15">
        <f>IF(E2963&gt;E2973, E2970-(ABS(E2963-E2973)/10), E2970+(ABS(E2963-E2973)/10))</f>
        <v>374174194.19483972</v>
      </c>
      <c r="F2971" s="15">
        <f>IF(F2963&gt;F2973, F2970-(ABS(F2963-F2973)/10), F2970+(ABS(F2963-F2973)/10))</f>
        <v>232501065.15129146</v>
      </c>
    </row>
    <row r="2972" spans="2:6" x14ac:dyDescent="0.3">
      <c r="B2972" s="10">
        <v>198.09</v>
      </c>
      <c r="C2972" s="37">
        <v>47619</v>
      </c>
      <c r="D2972" s="14">
        <f>IF(D2963&gt;D2973, D2971-(ABS(D2963-D2973)/10), D2971+(ABS(D2963-D2973)/10))</f>
        <v>2.5031000000000003</v>
      </c>
      <c r="E2972" s="15">
        <f>IF(E2963&gt;E2973, E2971-(ABS(E2963-E2973)/10), E2971+(ABS(E2963-E2973)/10))</f>
        <v>374458430.14916968</v>
      </c>
      <c r="F2972" s="15">
        <f>IF(F2963&gt;F2973, F2971-(ABS(F2963-F2973)/10), F2971+(ABS(F2963-F2973)/10))</f>
        <v>232677681.18511021</v>
      </c>
    </row>
    <row r="2973" spans="2:6" x14ac:dyDescent="0.3">
      <c r="B2973" s="10">
        <v>199</v>
      </c>
      <c r="C2973" s="36">
        <v>47620</v>
      </c>
      <c r="D2973" s="11">
        <v>2.5049999999999999</v>
      </c>
      <c r="E2973" s="12">
        <f>D2973*149597870.7</f>
        <v>374742666.10349995</v>
      </c>
      <c r="F2973" s="12">
        <f>E2973/1.609344</f>
        <v>232854297.2189289</v>
      </c>
    </row>
    <row r="2974" spans="2:6" x14ac:dyDescent="0.3">
      <c r="B2974" s="10">
        <v>199.01</v>
      </c>
      <c r="C2974" s="37">
        <v>47621</v>
      </c>
      <c r="D2974" s="14">
        <f>IF(D2973&gt;D2993, D2973-(ABS(D2973-D2993)/20), D2973+(ABS(D2973-D2993)/20))</f>
        <v>2.5063999999999997</v>
      </c>
      <c r="E2974" s="15">
        <f>IF(E2973&gt;E2993, E2973-(ABS(E2973-E2993)/20), E2973+(ABS(E2973-E2993)/20))</f>
        <v>374952103.12247998</v>
      </c>
      <c r="F2974" s="15">
        <f>IF(F2973&gt;F2993, F2973-(ABS(F2973-F2993)/20), F2973+(ABS(F2973-F2993)/20))</f>
        <v>232984435.34911114</v>
      </c>
    </row>
    <row r="2975" spans="2:6" x14ac:dyDescent="0.3">
      <c r="B2975" s="10">
        <v>199.02</v>
      </c>
      <c r="C2975" s="37">
        <v>47622</v>
      </c>
      <c r="D2975" s="14">
        <f>IF(D2973&gt;D2993, D2974-(ABS(D2973-D2993)/20), D2974+(ABS(D2973-D2993)/20))</f>
        <v>2.5077999999999996</v>
      </c>
      <c r="E2975" s="15">
        <f>IF(E2973&gt;E2993, E2974-(ABS(E2973-E2993)/20), E2974+(ABS(E2973-E2993)/20))</f>
        <v>375161540.14146</v>
      </c>
      <c r="F2975" s="15">
        <f>IF(F2973&gt;F2993, F2974-(ABS(F2973-F2993)/20), F2974+(ABS(F2973-F2993)/20))</f>
        <v>233114573.47929338</v>
      </c>
    </row>
    <row r="2976" spans="2:6" x14ac:dyDescent="0.3">
      <c r="B2976" s="10">
        <v>199.03</v>
      </c>
      <c r="C2976" s="37">
        <v>47623</v>
      </c>
      <c r="D2976" s="14">
        <f>IF(D2973&gt;D2993, D2975-(ABS(D2973-D2993)/20), D2975+(ABS(D2973-D2993)/20))</f>
        <v>2.5091999999999994</v>
      </c>
      <c r="E2976" s="15">
        <f>IF(E2973&gt;E2993, E2975-(ABS(E2973-E2993)/20), E2975+(ABS(E2973-E2993)/20))</f>
        <v>375370977.16044003</v>
      </c>
      <c r="F2976" s="15">
        <f>IF(F2973&gt;F2993, F2975-(ABS(F2973-F2993)/20), F2975+(ABS(F2973-F2993)/20))</f>
        <v>233244711.60947561</v>
      </c>
    </row>
    <row r="2977" spans="2:6" x14ac:dyDescent="0.3">
      <c r="B2977" s="10">
        <v>199.04</v>
      </c>
      <c r="C2977" s="37">
        <v>47624</v>
      </c>
      <c r="D2977" s="14">
        <f>IF(D2973&gt;D2993, D2976-(ABS(D2973-D2993)/20), D2976+(ABS(D2973-D2993)/20))</f>
        <v>2.5105999999999993</v>
      </c>
      <c r="E2977" s="15">
        <f>IF(E2973&gt;E2993, E2976-(ABS(E2973-E2993)/20), E2976+(ABS(E2973-E2993)/20))</f>
        <v>375580414.17942005</v>
      </c>
      <c r="F2977" s="15">
        <f>IF(F2973&gt;F2993, F2976-(ABS(F2973-F2993)/20), F2976+(ABS(F2973-F2993)/20))</f>
        <v>233374849.73965785</v>
      </c>
    </row>
    <row r="2978" spans="2:6" x14ac:dyDescent="0.3">
      <c r="B2978" s="10">
        <v>199.05</v>
      </c>
      <c r="C2978" s="37">
        <v>47625</v>
      </c>
      <c r="D2978" s="14">
        <f>IF(D2973&gt;D2993, D2977-(ABS(D2973-D2993)/20), D2977+(ABS(D2973-D2993)/20))</f>
        <v>2.5119999999999991</v>
      </c>
      <c r="E2978" s="15">
        <f>IF(E2973&gt;E2993, E2977-(ABS(E2973-E2993)/20), E2977+(ABS(E2973-E2993)/20))</f>
        <v>375789851.19840008</v>
      </c>
      <c r="F2978" s="15">
        <f>IF(F2973&gt;F2993, F2977-(ABS(F2973-F2993)/20), F2977+(ABS(F2973-F2993)/20))</f>
        <v>233504987.86984009</v>
      </c>
    </row>
    <row r="2979" spans="2:6" x14ac:dyDescent="0.3">
      <c r="B2979" s="10">
        <v>199.06</v>
      </c>
      <c r="C2979" s="37">
        <v>47626</v>
      </c>
      <c r="D2979" s="14">
        <f>IF(D2973&gt;D2993, D2978-(ABS(D2973-D2993)/20), D2978+(ABS(D2973-D2993)/20))</f>
        <v>2.513399999999999</v>
      </c>
      <c r="E2979" s="15">
        <f>IF(E2973&gt;E2993, E2978-(ABS(E2973-E2993)/20), E2978+(ABS(E2973-E2993)/20))</f>
        <v>375999288.21738011</v>
      </c>
      <c r="F2979" s="15">
        <f>IF(F2973&gt;F2993, F2978-(ABS(F2973-F2993)/20), F2978+(ABS(F2973-F2993)/20))</f>
        <v>233635126.00002232</v>
      </c>
    </row>
    <row r="2980" spans="2:6" x14ac:dyDescent="0.3">
      <c r="B2980" s="10">
        <v>199.07</v>
      </c>
      <c r="C2980" s="37">
        <v>47627</v>
      </c>
      <c r="D2980" s="14">
        <f>IF(D2973&gt;D2993, D2979-(ABS(D2973-D2993)/20), D2979+(ABS(D2973-D2993)/20))</f>
        <v>2.5147999999999988</v>
      </c>
      <c r="E2980" s="15">
        <f>IF(E2973&gt;E2993, E2979-(ABS(E2973-E2993)/20), E2979+(ABS(E2973-E2993)/20))</f>
        <v>376208725.23636013</v>
      </c>
      <c r="F2980" s="15">
        <f>IF(F2973&gt;F2993, F2979-(ABS(F2973-F2993)/20), F2979+(ABS(F2973-F2993)/20))</f>
        <v>233765264.13020456</v>
      </c>
    </row>
    <row r="2981" spans="2:6" x14ac:dyDescent="0.3">
      <c r="B2981" s="10">
        <v>199.08</v>
      </c>
      <c r="C2981" s="37">
        <v>47628</v>
      </c>
      <c r="D2981" s="14">
        <f>IF(D2973&gt;D2993, D2980-(ABS(D2973-D2993)/20), D2980+(ABS(D2973-D2993)/20))</f>
        <v>2.5161999999999987</v>
      </c>
      <c r="E2981" s="15">
        <f>IF(E2973&gt;E2993, E2980-(ABS(E2973-E2993)/20), E2980+(ABS(E2973-E2993)/20))</f>
        <v>376418162.25534016</v>
      </c>
      <c r="F2981" s="15">
        <f>IF(F2973&gt;F2993, F2980-(ABS(F2973-F2993)/20), F2980+(ABS(F2973-F2993)/20))</f>
        <v>233895402.26038679</v>
      </c>
    </row>
    <row r="2982" spans="2:6" x14ac:dyDescent="0.3">
      <c r="B2982" s="10">
        <v>199.09</v>
      </c>
      <c r="C2982" s="37">
        <v>47629</v>
      </c>
      <c r="D2982" s="14">
        <f>IF(D2973&gt;D2993, D2981-(ABS(D2973-D2993)/20), D2981+(ABS(D2973-D2993)/20))</f>
        <v>2.5175999999999985</v>
      </c>
      <c r="E2982" s="15">
        <f>IF(E2973&gt;E2993, E2981-(ABS(E2973-E2993)/20), E2981+(ABS(E2973-E2993)/20))</f>
        <v>376627599.27432019</v>
      </c>
      <c r="F2982" s="15">
        <f>IF(F2973&gt;F2993, F2981-(ABS(F2973-F2993)/20), F2981+(ABS(F2973-F2993)/20))</f>
        <v>234025540.39056903</v>
      </c>
    </row>
    <row r="2983" spans="2:6" x14ac:dyDescent="0.3">
      <c r="B2983" s="10">
        <v>199.1</v>
      </c>
      <c r="C2983" s="37">
        <v>47630</v>
      </c>
      <c r="D2983" s="14">
        <f>IF(D2973&gt;D2993, D2982-(ABS(D2973-D2993)/20), D2982+(ABS(D2973-D2993)/20))</f>
        <v>2.5189999999999984</v>
      </c>
      <c r="E2983" s="15">
        <f>IF(E2973&gt;E2993, E2982-(ABS(E2973-E2993)/20), E2982+(ABS(E2973-E2993)/20))</f>
        <v>376837036.29330021</v>
      </c>
      <c r="F2983" s="15">
        <f>IF(F2973&gt;F2993, F2982-(ABS(F2973-F2993)/20), F2982+(ABS(F2973-F2993)/20))</f>
        <v>234155678.52075127</v>
      </c>
    </row>
    <row r="2984" spans="2:6" x14ac:dyDescent="0.3">
      <c r="B2984" s="10">
        <v>199.11</v>
      </c>
      <c r="C2984" s="37">
        <v>47631</v>
      </c>
      <c r="D2984" s="14">
        <f>IF(D2973&gt;D2993, D2983-(ABS(D2973-D2993)/20), D2983+(ABS(D2973-D2993)/20))</f>
        <v>2.5203999999999982</v>
      </c>
      <c r="E2984" s="15">
        <f>IF(E2973&gt;E2993, E2983-(ABS(E2973-E2993)/20), E2983+(ABS(E2973-E2993)/20))</f>
        <v>377046473.31228024</v>
      </c>
      <c r="F2984" s="15">
        <f>IF(F2973&gt;F2993, F2983-(ABS(F2973-F2993)/20), F2983+(ABS(F2973-F2993)/20))</f>
        <v>234285816.6509335</v>
      </c>
    </row>
    <row r="2985" spans="2:6" x14ac:dyDescent="0.3">
      <c r="B2985" s="10">
        <v>199.12</v>
      </c>
      <c r="C2985" s="37">
        <v>47632</v>
      </c>
      <c r="D2985" s="14">
        <f>IF(D2973&gt;D2993, D2984-(ABS(D2973-D2993)/20), D2984+(ABS(D2973-D2993)/20))</f>
        <v>2.521799999999998</v>
      </c>
      <c r="E2985" s="15">
        <f>IF(E2973&gt;E2993, E2984-(ABS(E2973-E2993)/20), E2984+(ABS(E2973-E2993)/20))</f>
        <v>377255910.33126026</v>
      </c>
      <c r="F2985" s="15">
        <f>IF(F2973&gt;F2993, F2984-(ABS(F2973-F2993)/20), F2984+(ABS(F2973-F2993)/20))</f>
        <v>234415954.78111574</v>
      </c>
    </row>
    <row r="2986" spans="2:6" x14ac:dyDescent="0.3">
      <c r="B2986" s="10">
        <v>199.13</v>
      </c>
      <c r="C2986" s="37">
        <v>47633</v>
      </c>
      <c r="D2986" s="14">
        <f>IF(D2973&gt;D2993, D2985-(ABS(D2973-D2993)/20), D2985+(ABS(D2973-D2993)/20))</f>
        <v>2.5231999999999979</v>
      </c>
      <c r="E2986" s="15">
        <f>IF(E2973&gt;E2993, E2985-(ABS(E2973-E2993)/20), E2985+(ABS(E2973-E2993)/20))</f>
        <v>377465347.35024029</v>
      </c>
      <c r="F2986" s="15">
        <f>IF(F2973&gt;F2993, F2985-(ABS(F2973-F2993)/20), F2985+(ABS(F2973-F2993)/20))</f>
        <v>234546092.91129798</v>
      </c>
    </row>
    <row r="2987" spans="2:6" x14ac:dyDescent="0.3">
      <c r="B2987" s="10">
        <v>199.14</v>
      </c>
      <c r="C2987" s="37">
        <v>47634</v>
      </c>
      <c r="D2987" s="14">
        <f>IF(D2973&gt;D2993, D2986-(ABS(D2973-D2993)/20), D2986+(ABS(D2973-D2993)/20))</f>
        <v>2.5245999999999977</v>
      </c>
      <c r="E2987" s="15">
        <f>IF(E2973&gt;E2993, E2986-(ABS(E2973-E2993)/20), E2986+(ABS(E2973-E2993)/20))</f>
        <v>377674784.36922032</v>
      </c>
      <c r="F2987" s="15">
        <f>IF(F2973&gt;F2993, F2986-(ABS(F2973-F2993)/20), F2986+(ABS(F2973-F2993)/20))</f>
        <v>234676231.04148021</v>
      </c>
    </row>
    <row r="2988" spans="2:6" x14ac:dyDescent="0.3">
      <c r="B2988" s="10">
        <v>199.15</v>
      </c>
      <c r="C2988" s="37">
        <v>47635</v>
      </c>
      <c r="D2988" s="14">
        <f>IF(D2973&gt;D2993, D2987-(ABS(D2973-D2993)/20), D2987+(ABS(D2973-D2993)/20))</f>
        <v>2.5259999999999976</v>
      </c>
      <c r="E2988" s="15">
        <f>IF(E2973&gt;E2993, E2987-(ABS(E2973-E2993)/20), E2987+(ABS(E2973-E2993)/20))</f>
        <v>377884221.38820034</v>
      </c>
      <c r="F2988" s="15">
        <f>IF(F2973&gt;F2993, F2987-(ABS(F2973-F2993)/20), F2987+(ABS(F2973-F2993)/20))</f>
        <v>234806369.17166245</v>
      </c>
    </row>
    <row r="2989" spans="2:6" x14ac:dyDescent="0.3">
      <c r="B2989" s="10">
        <v>199.16</v>
      </c>
      <c r="C2989" s="37">
        <v>47636</v>
      </c>
      <c r="D2989" s="14">
        <f>IF(D2973&gt;D2993, D2988-(ABS(D2973-D2993)/20), D2988+(ABS(D2973-D2993)/20))</f>
        <v>2.5273999999999974</v>
      </c>
      <c r="E2989" s="15">
        <f>IF(E2973&gt;E2993, E2988-(ABS(E2973-E2993)/20), E2988+(ABS(E2973-E2993)/20))</f>
        <v>378093658.40718037</v>
      </c>
      <c r="F2989" s="15">
        <f>IF(F2973&gt;F2993, F2988-(ABS(F2973-F2993)/20), F2988+(ABS(F2973-F2993)/20))</f>
        <v>234936507.30184469</v>
      </c>
    </row>
    <row r="2990" spans="2:6" x14ac:dyDescent="0.3">
      <c r="B2990" s="10">
        <v>199.17</v>
      </c>
      <c r="C2990" s="37">
        <v>47637</v>
      </c>
      <c r="D2990" s="14">
        <f>IF(D2973&gt;D2993, D2989-(ABS(D2973-D2993)/20), D2989+(ABS(D2973-D2993)/20))</f>
        <v>2.5287999999999973</v>
      </c>
      <c r="E2990" s="15">
        <f>IF(E2973&gt;E2993, E2989-(ABS(E2973-E2993)/20), E2989+(ABS(E2973-E2993)/20))</f>
        <v>378303095.4261604</v>
      </c>
      <c r="F2990" s="15">
        <f>IF(F2973&gt;F2993, F2989-(ABS(F2973-F2993)/20), F2989+(ABS(F2973-F2993)/20))</f>
        <v>235066645.43202692</v>
      </c>
    </row>
    <row r="2991" spans="2:6" x14ac:dyDescent="0.3">
      <c r="B2991" s="10">
        <v>199.18</v>
      </c>
      <c r="C2991" s="37">
        <v>47638</v>
      </c>
      <c r="D2991" s="14">
        <f>IF(D2973&gt;D2993, D2990-(ABS(D2973-D2993)/20), D2990+(ABS(D2973-D2993)/20))</f>
        <v>2.5301999999999971</v>
      </c>
      <c r="E2991" s="15">
        <f>IF(E2973&gt;E2993, E2990-(ABS(E2973-E2993)/20), E2990+(ABS(E2973-E2993)/20))</f>
        <v>378512532.44514042</v>
      </c>
      <c r="F2991" s="15">
        <f>IF(F2973&gt;F2993, F2990-(ABS(F2973-F2993)/20), F2990+(ABS(F2973-F2993)/20))</f>
        <v>235196783.56220916</v>
      </c>
    </row>
    <row r="2992" spans="2:6" x14ac:dyDescent="0.3">
      <c r="B2992" s="10">
        <v>199.19</v>
      </c>
      <c r="C2992" s="37">
        <v>47639</v>
      </c>
      <c r="D2992" s="14">
        <f>IF(D2973&gt;D2993, D2991-(ABS(D2973-D2993)/20), D2991+(ABS(D2973-D2993)/20))</f>
        <v>2.531599999999997</v>
      </c>
      <c r="E2992" s="15">
        <f>IF(E2973&gt;E2993, E2991-(ABS(E2973-E2993)/20), E2991+(ABS(E2973-E2993)/20))</f>
        <v>378721969.46412045</v>
      </c>
      <c r="F2992" s="15">
        <f>IF(F2973&gt;F2993, F2991-(ABS(F2973-F2993)/20), F2991+(ABS(F2973-F2993)/20))</f>
        <v>235326921.6923914</v>
      </c>
    </row>
    <row r="2993" spans="2:6" x14ac:dyDescent="0.3">
      <c r="B2993" s="10">
        <v>200</v>
      </c>
      <c r="C2993" s="36">
        <v>47640</v>
      </c>
      <c r="D2993" s="11">
        <v>2.5329999999999999</v>
      </c>
      <c r="E2993" s="12">
        <f>D2993*149597870.7</f>
        <v>378931406.48309994</v>
      </c>
      <c r="F2993" s="12">
        <f>E2993/1.609344</f>
        <v>235457059.8225736</v>
      </c>
    </row>
    <row r="2994" spans="2:6" x14ac:dyDescent="0.3">
      <c r="B2994" s="10">
        <v>200.01</v>
      </c>
      <c r="C2994" s="37">
        <v>47641</v>
      </c>
      <c r="D2994" s="14">
        <f>IF(D2993&gt;D3003, D2993-(ABS(D2993-D3003)/10), D2993+(ABS(D2993-D3003)/10))</f>
        <v>2.5337999999999998</v>
      </c>
      <c r="E2994" s="15">
        <f>IF(E2993&gt;E3003, E2993-(ABS(E2993-E3003)/10), E2993+(ABS(E2993-E3003)/10))</f>
        <v>379051084.77965993</v>
      </c>
      <c r="F2994" s="15">
        <f>IF(F2993&gt;F3003, F2993-(ABS(F2993-F3003)/10), F2993+(ABS(F2993-F3003)/10))</f>
        <v>235531424.46839201</v>
      </c>
    </row>
    <row r="2995" spans="2:6" x14ac:dyDescent="0.3">
      <c r="B2995" s="10">
        <v>200.02</v>
      </c>
      <c r="C2995" s="37">
        <v>47642</v>
      </c>
      <c r="D2995" s="14">
        <f>IF(D2993&gt;D3003, D2994-(ABS(D2993-D3003)/10), D2994+(ABS(D2993-D3003)/10))</f>
        <v>2.5345999999999997</v>
      </c>
      <c r="E2995" s="15">
        <f>IF(E2993&gt;E3003, E2994-(ABS(E2993-E3003)/10), E2994+(ABS(E2993-E3003)/10))</f>
        <v>379170763.07621992</v>
      </c>
      <c r="F2995" s="15">
        <f>IF(F2993&gt;F3003, F2994-(ABS(F2993-F3003)/10), F2994+(ABS(F2993-F3003)/10))</f>
        <v>235605789.11421043</v>
      </c>
    </row>
    <row r="2996" spans="2:6" x14ac:dyDescent="0.3">
      <c r="B2996" s="10">
        <v>200.03</v>
      </c>
      <c r="C2996" s="37">
        <v>47643</v>
      </c>
      <c r="D2996" s="14">
        <f>IF(D2993&gt;D3003, D2995-(ABS(D2993-D3003)/10), D2995+(ABS(D2993-D3003)/10))</f>
        <v>2.5353999999999997</v>
      </c>
      <c r="E2996" s="15">
        <f>IF(E2993&gt;E3003, E2995-(ABS(E2993-E3003)/10), E2995+(ABS(E2993-E3003)/10))</f>
        <v>379290441.37277991</v>
      </c>
      <c r="F2996" s="15">
        <f>IF(F2993&gt;F3003, F2995-(ABS(F2993-F3003)/10), F2995+(ABS(F2993-F3003)/10))</f>
        <v>235680153.76002884</v>
      </c>
    </row>
    <row r="2997" spans="2:6" x14ac:dyDescent="0.3">
      <c r="B2997" s="10">
        <v>200.04</v>
      </c>
      <c r="C2997" s="37">
        <v>47644</v>
      </c>
      <c r="D2997" s="14">
        <f>IF(D2993&gt;D3003, D2996-(ABS(D2993-D3003)/10), D2996+(ABS(D2993-D3003)/10))</f>
        <v>2.5361999999999996</v>
      </c>
      <c r="E2997" s="15">
        <f>IF(E2993&gt;E3003, E2996-(ABS(E2993-E3003)/10), E2996+(ABS(E2993-E3003)/10))</f>
        <v>379410119.6693399</v>
      </c>
      <c r="F2997" s="15">
        <f>IF(F2993&gt;F3003, F2996-(ABS(F2993-F3003)/10), F2996+(ABS(F2993-F3003)/10))</f>
        <v>235754518.40584725</v>
      </c>
    </row>
    <row r="2998" spans="2:6" x14ac:dyDescent="0.3">
      <c r="B2998" s="10">
        <v>200.05</v>
      </c>
      <c r="C2998" s="37">
        <v>47645</v>
      </c>
      <c r="D2998" s="14">
        <f>IF(D2993&gt;D3003, D2997-(ABS(D2993-D3003)/10), D2997+(ABS(D2993-D3003)/10))</f>
        <v>2.5369999999999995</v>
      </c>
      <c r="E2998" s="15">
        <f>IF(E2993&gt;E3003, E2997-(ABS(E2993-E3003)/10), E2997+(ABS(E2993-E3003)/10))</f>
        <v>379529797.96589988</v>
      </c>
      <c r="F2998" s="15">
        <f>IF(F2993&gt;F3003, F2997-(ABS(F2993-F3003)/10), F2997+(ABS(F2993-F3003)/10))</f>
        <v>235828883.05166566</v>
      </c>
    </row>
    <row r="2999" spans="2:6" x14ac:dyDescent="0.3">
      <c r="B2999" s="10">
        <v>200.06</v>
      </c>
      <c r="C2999" s="37">
        <v>47646</v>
      </c>
      <c r="D2999" s="14">
        <f>IF(D2993&gt;D3003, D2998-(ABS(D2993-D3003)/10), D2998+(ABS(D2993-D3003)/10))</f>
        <v>2.5377999999999994</v>
      </c>
      <c r="E2999" s="15">
        <f>IF(E2993&gt;E3003, E2998-(ABS(E2993-E3003)/10), E2998+(ABS(E2993-E3003)/10))</f>
        <v>379649476.26245987</v>
      </c>
      <c r="F2999" s="15">
        <f>IF(F2993&gt;F3003, F2998-(ABS(F2993-F3003)/10), F2998+(ABS(F2993-F3003)/10))</f>
        <v>235903247.69748408</v>
      </c>
    </row>
    <row r="3000" spans="2:6" x14ac:dyDescent="0.3">
      <c r="B3000" s="10">
        <v>200.07</v>
      </c>
      <c r="C3000" s="37">
        <v>47647</v>
      </c>
      <c r="D3000" s="14">
        <f>IF(D2993&gt;D3003, D2999-(ABS(D2993-D3003)/10), D2999+(ABS(D2993-D3003)/10))</f>
        <v>2.5385999999999993</v>
      </c>
      <c r="E3000" s="15">
        <f>IF(E2993&gt;E3003, E2999-(ABS(E2993-E3003)/10), E2999+(ABS(E2993-E3003)/10))</f>
        <v>379769154.55901986</v>
      </c>
      <c r="F3000" s="15">
        <f>IF(F2993&gt;F3003, F2999-(ABS(F2993-F3003)/10), F2999+(ABS(F2993-F3003)/10))</f>
        <v>235977612.34330249</v>
      </c>
    </row>
    <row r="3001" spans="2:6" x14ac:dyDescent="0.3">
      <c r="B3001" s="10">
        <v>200.08</v>
      </c>
      <c r="C3001" s="37">
        <v>47648</v>
      </c>
      <c r="D3001" s="14">
        <f>IF(D2993&gt;D3003, D3000-(ABS(D2993-D3003)/10), D3000+(ABS(D2993-D3003)/10))</f>
        <v>2.5393999999999992</v>
      </c>
      <c r="E3001" s="15">
        <f>IF(E2993&gt;E3003, E3000-(ABS(E2993-E3003)/10), E3000+(ABS(E2993-E3003)/10))</f>
        <v>379888832.85557985</v>
      </c>
      <c r="F3001" s="15">
        <f>IF(F2993&gt;F3003, F3000-(ABS(F2993-F3003)/10), F3000+(ABS(F2993-F3003)/10))</f>
        <v>236051976.9891209</v>
      </c>
    </row>
    <row r="3002" spans="2:6" x14ac:dyDescent="0.3">
      <c r="B3002" s="10">
        <v>200.09</v>
      </c>
      <c r="C3002" s="37">
        <v>47649</v>
      </c>
      <c r="D3002" s="14">
        <f>IF(D2993&gt;D3003, D3001-(ABS(D2993-D3003)/10), D3001+(ABS(D2993-D3003)/10))</f>
        <v>2.5401999999999991</v>
      </c>
      <c r="E3002" s="15">
        <f>IF(E2993&gt;E3003, E3001-(ABS(E2993-E3003)/10), E3001+(ABS(E2993-E3003)/10))</f>
        <v>380008511.15213984</v>
      </c>
      <c r="F3002" s="15">
        <f>IF(F2993&gt;F3003, F3001-(ABS(F2993-F3003)/10), F3001+(ABS(F2993-F3003)/10))</f>
        <v>236126341.63493931</v>
      </c>
    </row>
    <row r="3003" spans="2:6" x14ac:dyDescent="0.3">
      <c r="B3003" s="10">
        <v>201</v>
      </c>
      <c r="C3003" s="36">
        <v>47650</v>
      </c>
      <c r="D3003" s="11">
        <v>2.5409999999999999</v>
      </c>
      <c r="E3003" s="12">
        <f>D3003*149597870.7</f>
        <v>380128189.44869995</v>
      </c>
      <c r="F3003" s="12">
        <f>E3003/1.609344</f>
        <v>236200706.28075781</v>
      </c>
    </row>
    <row r="3004" spans="2:6" x14ac:dyDescent="0.3">
      <c r="B3004" s="10">
        <v>201.01</v>
      </c>
      <c r="C3004" s="37">
        <v>47651</v>
      </c>
      <c r="D3004" s="14">
        <f>IF(D3003&gt;D3023, D3003-(ABS(D3003-D3023)/20), D3003+(ABS(D3003-D3023)/20))</f>
        <v>2.5411000000000001</v>
      </c>
      <c r="E3004" s="15">
        <f>IF(E3003&gt;E3023, E3003-(ABS(E3003-E3023)/20), E3003+(ABS(E3003-E3023)/20))</f>
        <v>380143149.23576993</v>
      </c>
      <c r="F3004" s="15">
        <f>IF(F3003&gt;F3023, F3003-(ABS(F3003-F3023)/20), F3003+(ABS(F3003-F3023)/20))</f>
        <v>236210001.86148512</v>
      </c>
    </row>
    <row r="3005" spans="2:6" x14ac:dyDescent="0.3">
      <c r="B3005" s="10">
        <v>201.02</v>
      </c>
      <c r="C3005" s="37">
        <v>47652</v>
      </c>
      <c r="D3005" s="14">
        <f>IF(D3003&gt;D3023, D3004-(ABS(D3003-D3023)/20), D3004+(ABS(D3003-D3023)/20))</f>
        <v>2.5412000000000003</v>
      </c>
      <c r="E3005" s="15">
        <f>IF(E3003&gt;E3023, E3004-(ABS(E3003-E3023)/20), E3004+(ABS(E3003-E3023)/20))</f>
        <v>380158109.0228399</v>
      </c>
      <c r="F3005" s="15">
        <f>IF(F3003&gt;F3023, F3004-(ABS(F3003-F3023)/20), F3004+(ABS(F3003-F3023)/20))</f>
        <v>236219297.44221243</v>
      </c>
    </row>
    <row r="3006" spans="2:6" x14ac:dyDescent="0.3">
      <c r="B3006" s="10">
        <v>201.03</v>
      </c>
      <c r="C3006" s="37">
        <v>47653</v>
      </c>
      <c r="D3006" s="14">
        <f>IF(D3003&gt;D3023, D3005-(ABS(D3003-D3023)/20), D3005+(ABS(D3003-D3023)/20))</f>
        <v>2.5413000000000006</v>
      </c>
      <c r="E3006" s="15">
        <f>IF(E3003&gt;E3023, E3005-(ABS(E3003-E3023)/20), E3005+(ABS(E3003-E3023)/20))</f>
        <v>380173068.80990988</v>
      </c>
      <c r="F3006" s="15">
        <f>IF(F3003&gt;F3023, F3005-(ABS(F3003-F3023)/20), F3005+(ABS(F3003-F3023)/20))</f>
        <v>236228593.02293974</v>
      </c>
    </row>
    <row r="3007" spans="2:6" x14ac:dyDescent="0.3">
      <c r="B3007" s="10">
        <v>201.04</v>
      </c>
      <c r="C3007" s="37">
        <v>47654</v>
      </c>
      <c r="D3007" s="14">
        <f>IF(D3003&gt;D3023, D3006-(ABS(D3003-D3023)/20), D3006+(ABS(D3003-D3023)/20))</f>
        <v>2.5414000000000008</v>
      </c>
      <c r="E3007" s="15">
        <f>IF(E3003&gt;E3023, E3006-(ABS(E3003-E3023)/20), E3006+(ABS(E3003-E3023)/20))</f>
        <v>380188028.59697986</v>
      </c>
      <c r="F3007" s="15">
        <f>IF(F3003&gt;F3023, F3006-(ABS(F3003-F3023)/20), F3006+(ABS(F3003-F3023)/20))</f>
        <v>236237888.60366705</v>
      </c>
    </row>
    <row r="3008" spans="2:6" x14ac:dyDescent="0.3">
      <c r="B3008" s="10">
        <v>201.05</v>
      </c>
      <c r="C3008" s="37">
        <v>47655</v>
      </c>
      <c r="D3008" s="14">
        <f>IF(D3003&gt;D3023, D3007-(ABS(D3003-D3023)/20), D3007+(ABS(D3003-D3023)/20))</f>
        <v>2.541500000000001</v>
      </c>
      <c r="E3008" s="15">
        <f>IF(E3003&gt;E3023, E3007-(ABS(E3003-E3023)/20), E3007+(ABS(E3003-E3023)/20))</f>
        <v>380202988.38404983</v>
      </c>
      <c r="F3008" s="15">
        <f>IF(F3003&gt;F3023, F3007-(ABS(F3003-F3023)/20), F3007+(ABS(F3003-F3023)/20))</f>
        <v>236247184.18439436</v>
      </c>
    </row>
    <row r="3009" spans="2:6" x14ac:dyDescent="0.3">
      <c r="B3009" s="10">
        <v>201.06</v>
      </c>
      <c r="C3009" s="37">
        <v>47656</v>
      </c>
      <c r="D3009" s="14">
        <f>IF(D3003&gt;D3023, D3008-(ABS(D3003-D3023)/20), D3008+(ABS(D3003-D3023)/20))</f>
        <v>2.5416000000000012</v>
      </c>
      <c r="E3009" s="15">
        <f>IF(E3003&gt;E3023, E3008-(ABS(E3003-E3023)/20), E3008+(ABS(E3003-E3023)/20))</f>
        <v>380217948.17111981</v>
      </c>
      <c r="F3009" s="15">
        <f>IF(F3003&gt;F3023, F3008-(ABS(F3003-F3023)/20), F3008+(ABS(F3003-F3023)/20))</f>
        <v>236256479.76512167</v>
      </c>
    </row>
    <row r="3010" spans="2:6" x14ac:dyDescent="0.3">
      <c r="B3010" s="10">
        <v>201.07</v>
      </c>
      <c r="C3010" s="37">
        <v>47657</v>
      </c>
      <c r="D3010" s="14">
        <f>IF(D3003&gt;D3023, D3009-(ABS(D3003-D3023)/20), D3009+(ABS(D3003-D3023)/20))</f>
        <v>2.5417000000000014</v>
      </c>
      <c r="E3010" s="15">
        <f>IF(E3003&gt;E3023, E3009-(ABS(E3003-E3023)/20), E3009+(ABS(E3003-E3023)/20))</f>
        <v>380232907.95818979</v>
      </c>
      <c r="F3010" s="15">
        <f>IF(F3003&gt;F3023, F3009-(ABS(F3003-F3023)/20), F3009+(ABS(F3003-F3023)/20))</f>
        <v>236265775.34584898</v>
      </c>
    </row>
    <row r="3011" spans="2:6" x14ac:dyDescent="0.3">
      <c r="B3011" s="10">
        <v>201.08</v>
      </c>
      <c r="C3011" s="37">
        <v>47658</v>
      </c>
      <c r="D3011" s="14">
        <f>IF(D3003&gt;D3023, D3010-(ABS(D3003-D3023)/20), D3010+(ABS(D3003-D3023)/20))</f>
        <v>2.5418000000000016</v>
      </c>
      <c r="E3011" s="15">
        <f>IF(E3003&gt;E3023, E3010-(ABS(E3003-E3023)/20), E3010+(ABS(E3003-E3023)/20))</f>
        <v>380247867.74525976</v>
      </c>
      <c r="F3011" s="15">
        <f>IF(F3003&gt;F3023, F3010-(ABS(F3003-F3023)/20), F3010+(ABS(F3003-F3023)/20))</f>
        <v>236275070.92657629</v>
      </c>
    </row>
    <row r="3012" spans="2:6" x14ac:dyDescent="0.3">
      <c r="B3012" s="10">
        <v>201.09</v>
      </c>
      <c r="C3012" s="37">
        <v>47659</v>
      </c>
      <c r="D3012" s="14">
        <f>IF(D3003&gt;D3023, D3011-(ABS(D3003-D3023)/20), D3011+(ABS(D3003-D3023)/20))</f>
        <v>2.5419000000000018</v>
      </c>
      <c r="E3012" s="15">
        <f>IF(E3003&gt;E3023, E3011-(ABS(E3003-E3023)/20), E3011+(ABS(E3003-E3023)/20))</f>
        <v>380262827.53232974</v>
      </c>
      <c r="F3012" s="15">
        <f>IF(F3003&gt;F3023, F3011-(ABS(F3003-F3023)/20), F3011+(ABS(F3003-F3023)/20))</f>
        <v>236284366.5073036</v>
      </c>
    </row>
    <row r="3013" spans="2:6" x14ac:dyDescent="0.3">
      <c r="B3013" s="10">
        <v>201.1</v>
      </c>
      <c r="C3013" s="37">
        <v>47660</v>
      </c>
      <c r="D3013" s="14">
        <f>IF(D3003&gt;D3023, D3012-(ABS(D3003-D3023)/20), D3012+(ABS(D3003-D3023)/20))</f>
        <v>2.542000000000002</v>
      </c>
      <c r="E3013" s="15">
        <f>IF(E3003&gt;E3023, E3012-(ABS(E3003-E3023)/20), E3012+(ABS(E3003-E3023)/20))</f>
        <v>380277787.31939971</v>
      </c>
      <c r="F3013" s="15">
        <f>IF(F3003&gt;F3023, F3012-(ABS(F3003-F3023)/20), F3012+(ABS(F3003-F3023)/20))</f>
        <v>236293662.0880309</v>
      </c>
    </row>
    <row r="3014" spans="2:6" x14ac:dyDescent="0.3">
      <c r="B3014" s="10">
        <v>201.11</v>
      </c>
      <c r="C3014" s="37">
        <v>47661</v>
      </c>
      <c r="D3014" s="14">
        <f>IF(D3003&gt;D3023, D3013-(ABS(D3003-D3023)/20), D3013+(ABS(D3003-D3023)/20))</f>
        <v>2.5421000000000022</v>
      </c>
      <c r="E3014" s="15">
        <f>IF(E3003&gt;E3023, E3013-(ABS(E3003-E3023)/20), E3013+(ABS(E3003-E3023)/20))</f>
        <v>380292747.10646969</v>
      </c>
      <c r="F3014" s="15">
        <f>IF(F3003&gt;F3023, F3013-(ABS(F3003-F3023)/20), F3013+(ABS(F3003-F3023)/20))</f>
        <v>236302957.66875821</v>
      </c>
    </row>
    <row r="3015" spans="2:6" x14ac:dyDescent="0.3">
      <c r="B3015" s="10">
        <v>201.12</v>
      </c>
      <c r="C3015" s="37">
        <v>47662</v>
      </c>
      <c r="D3015" s="14">
        <f>IF(D3003&gt;D3023, D3014-(ABS(D3003-D3023)/20), D3014+(ABS(D3003-D3023)/20))</f>
        <v>2.5422000000000025</v>
      </c>
      <c r="E3015" s="15">
        <f>IF(E3003&gt;E3023, E3014-(ABS(E3003-E3023)/20), E3014+(ABS(E3003-E3023)/20))</f>
        <v>380307706.89353967</v>
      </c>
      <c r="F3015" s="15">
        <f>IF(F3003&gt;F3023, F3014-(ABS(F3003-F3023)/20), F3014+(ABS(F3003-F3023)/20))</f>
        <v>236312253.24948552</v>
      </c>
    </row>
    <row r="3016" spans="2:6" x14ac:dyDescent="0.3">
      <c r="B3016" s="10">
        <v>201.13</v>
      </c>
      <c r="C3016" s="37">
        <v>47663</v>
      </c>
      <c r="D3016" s="14">
        <f>IF(D3003&gt;D3023, D3015-(ABS(D3003-D3023)/20), D3015+(ABS(D3003-D3023)/20))</f>
        <v>2.5423000000000027</v>
      </c>
      <c r="E3016" s="15">
        <f>IF(E3003&gt;E3023, E3015-(ABS(E3003-E3023)/20), E3015+(ABS(E3003-E3023)/20))</f>
        <v>380322666.68060964</v>
      </c>
      <c r="F3016" s="15">
        <f>IF(F3003&gt;F3023, F3015-(ABS(F3003-F3023)/20), F3015+(ABS(F3003-F3023)/20))</f>
        <v>236321548.83021283</v>
      </c>
    </row>
    <row r="3017" spans="2:6" x14ac:dyDescent="0.3">
      <c r="B3017" s="10">
        <v>201.14</v>
      </c>
      <c r="C3017" s="37">
        <v>47664</v>
      </c>
      <c r="D3017" s="14">
        <f>IF(D3003&gt;D3023, D3016-(ABS(D3003-D3023)/20), D3016+(ABS(D3003-D3023)/20))</f>
        <v>2.5424000000000029</v>
      </c>
      <c r="E3017" s="15">
        <f>IF(E3003&gt;E3023, E3016-(ABS(E3003-E3023)/20), E3016+(ABS(E3003-E3023)/20))</f>
        <v>380337626.46767962</v>
      </c>
      <c r="F3017" s="15">
        <f>IF(F3003&gt;F3023, F3016-(ABS(F3003-F3023)/20), F3016+(ABS(F3003-F3023)/20))</f>
        <v>236330844.41094014</v>
      </c>
    </row>
    <row r="3018" spans="2:6" x14ac:dyDescent="0.3">
      <c r="B3018" s="10">
        <v>201.15</v>
      </c>
      <c r="C3018" s="37">
        <v>47665</v>
      </c>
      <c r="D3018" s="14">
        <f>IF(D3003&gt;D3023, D3017-(ABS(D3003-D3023)/20), D3017+(ABS(D3003-D3023)/20))</f>
        <v>2.5425000000000031</v>
      </c>
      <c r="E3018" s="15">
        <f>IF(E3003&gt;E3023, E3017-(ABS(E3003-E3023)/20), E3017+(ABS(E3003-E3023)/20))</f>
        <v>380352586.2547496</v>
      </c>
      <c r="F3018" s="15">
        <f>IF(F3003&gt;F3023, F3017-(ABS(F3003-F3023)/20), F3017+(ABS(F3003-F3023)/20))</f>
        <v>236340139.99166745</v>
      </c>
    </row>
    <row r="3019" spans="2:6" x14ac:dyDescent="0.3">
      <c r="B3019" s="10">
        <v>201.16</v>
      </c>
      <c r="C3019" s="37">
        <v>47666</v>
      </c>
      <c r="D3019" s="14">
        <f>IF(D3003&gt;D3023, D3018-(ABS(D3003-D3023)/20), D3018+(ABS(D3003-D3023)/20))</f>
        <v>2.5426000000000033</v>
      </c>
      <c r="E3019" s="15">
        <f>IF(E3003&gt;E3023, E3018-(ABS(E3003-E3023)/20), E3018+(ABS(E3003-E3023)/20))</f>
        <v>380367546.04181957</v>
      </c>
      <c r="F3019" s="15">
        <f>IF(F3003&gt;F3023, F3018-(ABS(F3003-F3023)/20), F3018+(ABS(F3003-F3023)/20))</f>
        <v>236349435.57239476</v>
      </c>
    </row>
    <row r="3020" spans="2:6" x14ac:dyDescent="0.3">
      <c r="B3020" s="10">
        <v>201.17</v>
      </c>
      <c r="C3020" s="37">
        <v>47667</v>
      </c>
      <c r="D3020" s="14">
        <f>IF(D3003&gt;D3023, D3019-(ABS(D3003-D3023)/20), D3019+(ABS(D3003-D3023)/20))</f>
        <v>2.5427000000000035</v>
      </c>
      <c r="E3020" s="15">
        <f>IF(E3003&gt;E3023, E3019-(ABS(E3003-E3023)/20), E3019+(ABS(E3003-E3023)/20))</f>
        <v>380382505.82888955</v>
      </c>
      <c r="F3020" s="15">
        <f>IF(F3003&gt;F3023, F3019-(ABS(F3003-F3023)/20), F3019+(ABS(F3003-F3023)/20))</f>
        <v>236358731.15312207</v>
      </c>
    </row>
    <row r="3021" spans="2:6" x14ac:dyDescent="0.3">
      <c r="B3021" s="10">
        <v>201.18</v>
      </c>
      <c r="C3021" s="37">
        <v>47668</v>
      </c>
      <c r="D3021" s="14">
        <f>IF(D3003&gt;D3023, D3020-(ABS(D3003-D3023)/20), D3020+(ABS(D3003-D3023)/20))</f>
        <v>2.5428000000000037</v>
      </c>
      <c r="E3021" s="15">
        <f>IF(E3003&gt;E3023, E3020-(ABS(E3003-E3023)/20), E3020+(ABS(E3003-E3023)/20))</f>
        <v>380397465.61595953</v>
      </c>
      <c r="F3021" s="15">
        <f>IF(F3003&gt;F3023, F3020-(ABS(F3003-F3023)/20), F3020+(ABS(F3003-F3023)/20))</f>
        <v>236368026.73384938</v>
      </c>
    </row>
    <row r="3022" spans="2:6" x14ac:dyDescent="0.3">
      <c r="B3022" s="10">
        <v>201.19</v>
      </c>
      <c r="C3022" s="37">
        <v>47669</v>
      </c>
      <c r="D3022" s="14">
        <f>IF(D3003&gt;D3023, D3021-(ABS(D3003-D3023)/20), D3021+(ABS(D3003-D3023)/20))</f>
        <v>2.5429000000000039</v>
      </c>
      <c r="E3022" s="15">
        <f>IF(E3003&gt;E3023, E3021-(ABS(E3003-E3023)/20), E3021+(ABS(E3003-E3023)/20))</f>
        <v>380412425.4030295</v>
      </c>
      <c r="F3022" s="15">
        <f>IF(F3003&gt;F3023, F3021-(ABS(F3003-F3023)/20), F3021+(ABS(F3003-F3023)/20))</f>
        <v>236377322.31457669</v>
      </c>
    </row>
    <row r="3023" spans="2:6" x14ac:dyDescent="0.3">
      <c r="B3023" s="29">
        <v>202</v>
      </c>
      <c r="C3023" s="38">
        <v>47670</v>
      </c>
      <c r="D3023" s="30">
        <v>2.5430000000000001</v>
      </c>
      <c r="E3023" s="31">
        <f>D3023*149597870.7</f>
        <v>380427385.19010001</v>
      </c>
      <c r="F3023" s="31">
        <f>E3023/1.609344</f>
        <v>236386617.89530391</v>
      </c>
    </row>
    <row r="3024" spans="2:6" x14ac:dyDescent="0.3">
      <c r="B3024" s="10">
        <v>202.01</v>
      </c>
      <c r="C3024" s="37">
        <v>47671</v>
      </c>
      <c r="D3024" s="14">
        <f>IF(D3023&gt;D3033, D3023-(ABS(D3023-D3033)/10), D3023+(ABS(D3023-D3033)/10))</f>
        <v>2.5424000000000002</v>
      </c>
      <c r="E3024" s="15">
        <f>IF(E3023&gt;E3033, E3023-(ABS(E3023-E3033)/10), E3023+(ABS(E3023-E3033)/10))</f>
        <v>380337626.46767998</v>
      </c>
      <c r="F3024" s="15">
        <f>IF(F3023&gt;F3033, F3023-(ABS(F3023-F3033)/10), F3023+(ABS(F3023-F3033)/10))</f>
        <v>236330844.41094008</v>
      </c>
    </row>
    <row r="3025" spans="2:6" x14ac:dyDescent="0.3">
      <c r="B3025" s="10">
        <v>202.02</v>
      </c>
      <c r="C3025" s="37">
        <v>47672</v>
      </c>
      <c r="D3025" s="14">
        <f>IF(D3023&gt;D3033, D3024-(ABS(D3023-D3033)/10), D3024+(ABS(D3023-D3033)/10))</f>
        <v>2.5418000000000003</v>
      </c>
      <c r="E3025" s="15">
        <f>IF(E3023&gt;E3033, E3024-(ABS(E3023-E3033)/10), E3024+(ABS(E3023-E3033)/10))</f>
        <v>380247867.74526</v>
      </c>
      <c r="F3025" s="15">
        <f>IF(F3023&gt;F3033, F3024-(ABS(F3023-F3033)/10), F3024+(ABS(F3023-F3033)/10))</f>
        <v>236275070.92657626</v>
      </c>
    </row>
    <row r="3026" spans="2:6" x14ac:dyDescent="0.3">
      <c r="B3026" s="10">
        <v>202.03</v>
      </c>
      <c r="C3026" s="37">
        <v>47673</v>
      </c>
      <c r="D3026" s="14">
        <f>IF(D3023&gt;D3033, D3025-(ABS(D3023-D3033)/10), D3025+(ABS(D3023-D3033)/10))</f>
        <v>2.5412000000000003</v>
      </c>
      <c r="E3026" s="15">
        <f>IF(E3023&gt;E3033, E3025-(ABS(E3023-E3033)/10), E3025+(ABS(E3023-E3033)/10))</f>
        <v>380158109.02284002</v>
      </c>
      <c r="F3026" s="15">
        <f>IF(F3023&gt;F3033, F3025-(ABS(F3023-F3033)/10), F3025+(ABS(F3023-F3033)/10))</f>
        <v>236219297.44221243</v>
      </c>
    </row>
    <row r="3027" spans="2:6" x14ac:dyDescent="0.3">
      <c r="B3027" s="10">
        <v>202.04</v>
      </c>
      <c r="C3027" s="37">
        <v>47674</v>
      </c>
      <c r="D3027" s="14">
        <f>IF(D3023&gt;D3033, D3026-(ABS(D3023-D3033)/10), D3026+(ABS(D3023-D3033)/10))</f>
        <v>2.5406000000000004</v>
      </c>
      <c r="E3027" s="15">
        <f>IF(E3023&gt;E3033, E3026-(ABS(E3023-E3033)/10), E3026+(ABS(E3023-E3033)/10))</f>
        <v>380068350.30042005</v>
      </c>
      <c r="F3027" s="15">
        <f>IF(F3023&gt;F3033, F3026-(ABS(F3023-F3033)/10), F3026+(ABS(F3023-F3033)/10))</f>
        <v>236163523.95784861</v>
      </c>
    </row>
    <row r="3028" spans="2:6" x14ac:dyDescent="0.3">
      <c r="B3028" s="10">
        <v>202.05</v>
      </c>
      <c r="C3028" s="37">
        <v>47675</v>
      </c>
      <c r="D3028" s="14">
        <f>IF(D3023&gt;D3033, D3027-(ABS(D3023-D3033)/10), D3027+(ABS(D3023-D3033)/10))</f>
        <v>2.5400000000000005</v>
      </c>
      <c r="E3028" s="15">
        <f>IF(E3023&gt;E3033, E3027-(ABS(E3023-E3033)/10), E3027+(ABS(E3023-E3033)/10))</f>
        <v>379978591.57800007</v>
      </c>
      <c r="F3028" s="15">
        <f>IF(F3023&gt;F3033, F3027-(ABS(F3023-F3033)/10), F3027+(ABS(F3023-F3033)/10))</f>
        <v>236107750.47348478</v>
      </c>
    </row>
    <row r="3029" spans="2:6" x14ac:dyDescent="0.3">
      <c r="B3029" s="10">
        <v>202.06</v>
      </c>
      <c r="C3029" s="37">
        <v>47676</v>
      </c>
      <c r="D3029" s="14">
        <f>IF(D3023&gt;D3033, D3028-(ABS(D3023-D3033)/10), D3028+(ABS(D3023-D3033)/10))</f>
        <v>2.5394000000000005</v>
      </c>
      <c r="E3029" s="15">
        <f>IF(E3023&gt;E3033, E3028-(ABS(E3023-E3033)/10), E3028+(ABS(E3023-E3033)/10))</f>
        <v>379888832.85558009</v>
      </c>
      <c r="F3029" s="15">
        <f>IF(F3023&gt;F3033, F3028-(ABS(F3023-F3033)/10), F3028+(ABS(F3023-F3033)/10))</f>
        <v>236051976.98912096</v>
      </c>
    </row>
    <row r="3030" spans="2:6" x14ac:dyDescent="0.3">
      <c r="B3030" s="10">
        <v>202.07</v>
      </c>
      <c r="C3030" s="37">
        <v>47677</v>
      </c>
      <c r="D3030" s="14">
        <f>IF(D3023&gt;D3033, D3029-(ABS(D3023-D3033)/10), D3029+(ABS(D3023-D3033)/10))</f>
        <v>2.5388000000000006</v>
      </c>
      <c r="E3030" s="15">
        <f>IF(E3023&gt;E3033, E3029-(ABS(E3023-E3033)/10), E3029+(ABS(E3023-E3033)/10))</f>
        <v>379799074.13316011</v>
      </c>
      <c r="F3030" s="15">
        <f>IF(F3023&gt;F3033, F3029-(ABS(F3023-F3033)/10), F3029+(ABS(F3023-F3033)/10))</f>
        <v>235996203.50475714</v>
      </c>
    </row>
    <row r="3031" spans="2:6" x14ac:dyDescent="0.3">
      <c r="B3031" s="10">
        <v>202.08</v>
      </c>
      <c r="C3031" s="37">
        <v>47678</v>
      </c>
      <c r="D3031" s="14">
        <f>IF(D3023&gt;D3033, D3030-(ABS(D3023-D3033)/10), D3030+(ABS(D3023-D3033)/10))</f>
        <v>2.5382000000000007</v>
      </c>
      <c r="E3031" s="15">
        <f>IF(E3023&gt;E3033, E3030-(ABS(E3023-E3033)/10), E3030+(ABS(E3023-E3033)/10))</f>
        <v>379709315.41074014</v>
      </c>
      <c r="F3031" s="15">
        <f>IF(F3023&gt;F3033, F3030-(ABS(F3023-F3033)/10), F3030+(ABS(F3023-F3033)/10))</f>
        <v>235940430.02039331</v>
      </c>
    </row>
    <row r="3032" spans="2:6" x14ac:dyDescent="0.3">
      <c r="B3032" s="10">
        <v>202.09</v>
      </c>
      <c r="C3032" s="37">
        <v>47679</v>
      </c>
      <c r="D3032" s="14">
        <f>IF(D3023&gt;D3033, D3031-(ABS(D3023-D3033)/10), D3031+(ABS(D3023-D3033)/10))</f>
        <v>2.5376000000000007</v>
      </c>
      <c r="E3032" s="15">
        <f>IF(E3023&gt;E3033, E3031-(ABS(E3023-E3033)/10), E3031+(ABS(E3023-E3033)/10))</f>
        <v>379619556.68832016</v>
      </c>
      <c r="F3032" s="15">
        <f>IF(F3023&gt;F3033, F3031-(ABS(F3023-F3033)/10), F3031+(ABS(F3023-F3033)/10))</f>
        <v>235884656.53602949</v>
      </c>
    </row>
    <row r="3033" spans="2:6" x14ac:dyDescent="0.3">
      <c r="B3033" s="10">
        <v>203</v>
      </c>
      <c r="C3033" s="36">
        <v>47680</v>
      </c>
      <c r="D3033" s="11">
        <v>2.5369999999999999</v>
      </c>
      <c r="E3033" s="12">
        <f>D3033*149597870.7</f>
        <v>379529797.96589994</v>
      </c>
      <c r="F3033" s="12">
        <f>E3033/1.609344</f>
        <v>235828883.05166572</v>
      </c>
    </row>
    <row r="3034" spans="2:6" x14ac:dyDescent="0.3">
      <c r="B3034" s="10">
        <v>203.01</v>
      </c>
      <c r="C3034" s="37">
        <v>47681</v>
      </c>
      <c r="D3034" s="14">
        <f>IF(D3033&gt;D3053, D3033-(ABS(D3033-D3053)/20), D3033+(ABS(D3033-D3053)/20))</f>
        <v>2.5355499999999997</v>
      </c>
      <c r="E3034" s="15">
        <f>IF(E3033&gt;E3053, E3033-(ABS(E3033-E3053)/20), E3033+(ABS(E3033-E3053)/20))</f>
        <v>379312881.05338496</v>
      </c>
      <c r="F3034" s="15">
        <f>IF(F3033&gt;F3053, F3033-(ABS(F3033-F3053)/20), F3033+(ABS(F3033-F3053)/20))</f>
        <v>235694097.13111985</v>
      </c>
    </row>
    <row r="3035" spans="2:6" x14ac:dyDescent="0.3">
      <c r="B3035" s="10">
        <v>203.02</v>
      </c>
      <c r="C3035" s="37">
        <v>47682</v>
      </c>
      <c r="D3035" s="14">
        <f>IF(D3033&gt;D3053, D3034-(ABS(D3033-D3053)/20), D3034+(ABS(D3033-D3053)/20))</f>
        <v>2.5340999999999996</v>
      </c>
      <c r="E3035" s="15">
        <f>IF(E3033&gt;E3053, E3034-(ABS(E3033-E3053)/20), E3034+(ABS(E3033-E3053)/20))</f>
        <v>379095964.14086998</v>
      </c>
      <c r="F3035" s="15">
        <f>IF(F3033&gt;F3053, F3034-(ABS(F3033-F3053)/20), F3034+(ABS(F3033-F3053)/20))</f>
        <v>235559311.21057397</v>
      </c>
    </row>
    <row r="3036" spans="2:6" x14ac:dyDescent="0.3">
      <c r="B3036" s="10">
        <v>203.03</v>
      </c>
      <c r="C3036" s="37">
        <v>47683</v>
      </c>
      <c r="D3036" s="14">
        <f>IF(D3033&gt;D3053, D3035-(ABS(D3033-D3053)/20), D3035+(ABS(D3033-D3053)/20))</f>
        <v>2.5326499999999994</v>
      </c>
      <c r="E3036" s="15">
        <f>IF(E3033&gt;E3053, E3035-(ABS(E3033-E3053)/20), E3035+(ABS(E3033-E3053)/20))</f>
        <v>378879047.22835499</v>
      </c>
      <c r="F3036" s="15">
        <f>IF(F3033&gt;F3053, F3035-(ABS(F3033-F3053)/20), F3035+(ABS(F3033-F3053)/20))</f>
        <v>235424525.2900281</v>
      </c>
    </row>
    <row r="3037" spans="2:6" x14ac:dyDescent="0.3">
      <c r="B3037" s="10">
        <v>203.04</v>
      </c>
      <c r="C3037" s="37">
        <v>47684</v>
      </c>
      <c r="D3037" s="14">
        <f>IF(D3033&gt;D3053, D3036-(ABS(D3033-D3053)/20), D3036+(ABS(D3033-D3053)/20))</f>
        <v>2.5311999999999992</v>
      </c>
      <c r="E3037" s="15">
        <f>IF(E3033&gt;E3053, E3036-(ABS(E3033-E3053)/20), E3036+(ABS(E3033-E3053)/20))</f>
        <v>378662130.31584001</v>
      </c>
      <c r="F3037" s="15">
        <f>IF(F3033&gt;F3053, F3036-(ABS(F3033-F3053)/20), F3036+(ABS(F3033-F3053)/20))</f>
        <v>235289739.36948222</v>
      </c>
    </row>
    <row r="3038" spans="2:6" x14ac:dyDescent="0.3">
      <c r="B3038" s="10">
        <v>203.05</v>
      </c>
      <c r="C3038" s="37">
        <v>47685</v>
      </c>
      <c r="D3038" s="14">
        <f>IF(D3033&gt;D3053, D3037-(ABS(D3033-D3053)/20), D3037+(ABS(D3033-D3053)/20))</f>
        <v>2.5297499999999991</v>
      </c>
      <c r="E3038" s="15">
        <f>IF(E3033&gt;E3053, E3037-(ABS(E3033-E3053)/20), E3037+(ABS(E3033-E3053)/20))</f>
        <v>378445213.40332502</v>
      </c>
      <c r="F3038" s="15">
        <f>IF(F3033&gt;F3053, F3037-(ABS(F3033-F3053)/20), F3037+(ABS(F3033-F3053)/20))</f>
        <v>235154953.44893634</v>
      </c>
    </row>
    <row r="3039" spans="2:6" x14ac:dyDescent="0.3">
      <c r="B3039" s="10">
        <v>203.06</v>
      </c>
      <c r="C3039" s="37">
        <v>47686</v>
      </c>
      <c r="D3039" s="14">
        <f>IF(D3033&gt;D3053, D3038-(ABS(D3033-D3053)/20), D3038+(ABS(D3033-D3053)/20))</f>
        <v>2.5282999999999989</v>
      </c>
      <c r="E3039" s="15">
        <f>IF(E3033&gt;E3053, E3038-(ABS(E3033-E3053)/20), E3038+(ABS(E3033-E3053)/20))</f>
        <v>378228296.49081004</v>
      </c>
      <c r="F3039" s="15">
        <f>IF(F3033&gt;F3053, F3038-(ABS(F3033-F3053)/20), F3038+(ABS(F3033-F3053)/20))</f>
        <v>235020167.52839047</v>
      </c>
    </row>
    <row r="3040" spans="2:6" x14ac:dyDescent="0.3">
      <c r="B3040" s="10">
        <v>203.07</v>
      </c>
      <c r="C3040" s="37">
        <v>47687</v>
      </c>
      <c r="D3040" s="14">
        <f>IF(D3033&gt;D3053, D3039-(ABS(D3033-D3053)/20), D3039+(ABS(D3033-D3053)/20))</f>
        <v>2.5268499999999987</v>
      </c>
      <c r="E3040" s="15">
        <f>IF(E3033&gt;E3053, E3039-(ABS(E3033-E3053)/20), E3039+(ABS(E3033-E3053)/20))</f>
        <v>378011379.57829505</v>
      </c>
      <c r="F3040" s="15">
        <f>IF(F3033&gt;F3053, F3039-(ABS(F3033-F3053)/20), F3039+(ABS(F3033-F3053)/20))</f>
        <v>234885381.60784459</v>
      </c>
    </row>
    <row r="3041" spans="2:6" x14ac:dyDescent="0.3">
      <c r="B3041" s="10">
        <v>203.08</v>
      </c>
      <c r="C3041" s="37">
        <v>47688</v>
      </c>
      <c r="D3041" s="14">
        <f>IF(D3033&gt;D3053, D3040-(ABS(D3033-D3053)/20), D3040+(ABS(D3033-D3053)/20))</f>
        <v>2.5253999999999985</v>
      </c>
      <c r="E3041" s="15">
        <f>IF(E3033&gt;E3053, E3040-(ABS(E3033-E3053)/20), E3040+(ABS(E3033-E3053)/20))</f>
        <v>377794462.66578007</v>
      </c>
      <c r="F3041" s="15">
        <f>IF(F3033&gt;F3053, F3040-(ABS(F3033-F3053)/20), F3040+(ABS(F3033-F3053)/20))</f>
        <v>234750595.68729872</v>
      </c>
    </row>
    <row r="3042" spans="2:6" x14ac:dyDescent="0.3">
      <c r="B3042" s="10">
        <v>203.09</v>
      </c>
      <c r="C3042" s="37">
        <v>47689</v>
      </c>
      <c r="D3042" s="14">
        <f>IF(D3033&gt;D3053, D3041-(ABS(D3033-D3053)/20), D3041+(ABS(D3033-D3053)/20))</f>
        <v>2.5239499999999984</v>
      </c>
      <c r="E3042" s="15">
        <f>IF(E3033&gt;E3053, E3041-(ABS(E3033-E3053)/20), E3041+(ABS(E3033-E3053)/20))</f>
        <v>377577545.75326508</v>
      </c>
      <c r="F3042" s="15">
        <f>IF(F3033&gt;F3053, F3041-(ABS(F3033-F3053)/20), F3041+(ABS(F3033-F3053)/20))</f>
        <v>234615809.76675284</v>
      </c>
    </row>
    <row r="3043" spans="2:6" x14ac:dyDescent="0.3">
      <c r="B3043" s="10">
        <v>203.1</v>
      </c>
      <c r="C3043" s="37">
        <v>47690</v>
      </c>
      <c r="D3043" s="14">
        <f>IF(D3033&gt;D3053, D3042-(ABS(D3033-D3053)/20), D3042+(ABS(D3033-D3053)/20))</f>
        <v>2.5224999999999982</v>
      </c>
      <c r="E3043" s="15">
        <f>IF(E3033&gt;E3053, E3042-(ABS(E3033-E3053)/20), E3042+(ABS(E3033-E3053)/20))</f>
        <v>377360628.8407501</v>
      </c>
      <c r="F3043" s="15">
        <f>IF(F3033&gt;F3053, F3042-(ABS(F3033-F3053)/20), F3042+(ABS(F3033-F3053)/20))</f>
        <v>234481023.84620696</v>
      </c>
    </row>
    <row r="3044" spans="2:6" x14ac:dyDescent="0.3">
      <c r="B3044" s="10">
        <v>203.11</v>
      </c>
      <c r="C3044" s="37">
        <v>47691</v>
      </c>
      <c r="D3044" s="14">
        <f>IF(D3033&gt;D3053, D3043-(ABS(D3033-D3053)/20), D3043+(ABS(D3033-D3053)/20))</f>
        <v>2.521049999999998</v>
      </c>
      <c r="E3044" s="15">
        <f>IF(E3033&gt;E3053, E3043-(ABS(E3033-E3053)/20), E3043+(ABS(E3033-E3053)/20))</f>
        <v>377143711.92823511</v>
      </c>
      <c r="F3044" s="15">
        <f>IF(F3033&gt;F3053, F3043-(ABS(F3033-F3053)/20), F3043+(ABS(F3033-F3053)/20))</f>
        <v>234346237.92566109</v>
      </c>
    </row>
    <row r="3045" spans="2:6" x14ac:dyDescent="0.3">
      <c r="B3045" s="10">
        <v>203.12</v>
      </c>
      <c r="C3045" s="37">
        <v>47692</v>
      </c>
      <c r="D3045" s="14">
        <f>IF(D3033&gt;D3053, D3044-(ABS(D3033-D3053)/20), D3044+(ABS(D3033-D3053)/20))</f>
        <v>2.5195999999999978</v>
      </c>
      <c r="E3045" s="15">
        <f>IF(E3033&gt;E3053, E3044-(ABS(E3033-E3053)/20), E3044+(ABS(E3033-E3053)/20))</f>
        <v>376926795.01572013</v>
      </c>
      <c r="F3045" s="15">
        <f>IF(F3033&gt;F3053, F3044-(ABS(F3033-F3053)/20), F3044+(ABS(F3033-F3053)/20))</f>
        <v>234211452.00511521</v>
      </c>
    </row>
    <row r="3046" spans="2:6" x14ac:dyDescent="0.3">
      <c r="B3046" s="10">
        <v>203.13</v>
      </c>
      <c r="C3046" s="37">
        <v>47693</v>
      </c>
      <c r="D3046" s="14">
        <f>IF(D3033&gt;D3053, D3045-(ABS(D3033-D3053)/20), D3045+(ABS(D3033-D3053)/20))</f>
        <v>2.5181499999999977</v>
      </c>
      <c r="E3046" s="15">
        <f>IF(E3033&gt;E3053, E3045-(ABS(E3033-E3053)/20), E3045+(ABS(E3033-E3053)/20))</f>
        <v>376709878.10320514</v>
      </c>
      <c r="F3046" s="15">
        <f>IF(F3033&gt;F3053, F3045-(ABS(F3033-F3053)/20), F3045+(ABS(F3033-F3053)/20))</f>
        <v>234076666.08456933</v>
      </c>
    </row>
    <row r="3047" spans="2:6" x14ac:dyDescent="0.3">
      <c r="B3047" s="10">
        <v>203.14</v>
      </c>
      <c r="C3047" s="37">
        <v>47694</v>
      </c>
      <c r="D3047" s="14">
        <f>IF(D3033&gt;D3053, D3046-(ABS(D3033-D3053)/20), D3046+(ABS(D3033-D3053)/20))</f>
        <v>2.5166999999999975</v>
      </c>
      <c r="E3047" s="15">
        <f>IF(E3033&gt;E3053, E3046-(ABS(E3033-E3053)/20), E3046+(ABS(E3033-E3053)/20))</f>
        <v>376492961.19069016</v>
      </c>
      <c r="F3047" s="15">
        <f>IF(F3033&gt;F3053, F3046-(ABS(F3033-F3053)/20), F3046+(ABS(F3033-F3053)/20))</f>
        <v>233941880.16402346</v>
      </c>
    </row>
    <row r="3048" spans="2:6" x14ac:dyDescent="0.3">
      <c r="B3048" s="10">
        <v>203.15</v>
      </c>
      <c r="C3048" s="37">
        <v>47695</v>
      </c>
      <c r="D3048" s="14">
        <f>IF(D3033&gt;D3053, D3047-(ABS(D3033-D3053)/20), D3047+(ABS(D3033-D3053)/20))</f>
        <v>2.5152499999999973</v>
      </c>
      <c r="E3048" s="15">
        <f>IF(E3033&gt;E3053, E3047-(ABS(E3033-E3053)/20), E3047+(ABS(E3033-E3053)/20))</f>
        <v>376276044.27817518</v>
      </c>
      <c r="F3048" s="15">
        <f>IF(F3033&gt;F3053, F3047-(ABS(F3033-F3053)/20), F3047+(ABS(F3033-F3053)/20))</f>
        <v>233807094.24347758</v>
      </c>
    </row>
    <row r="3049" spans="2:6" x14ac:dyDescent="0.3">
      <c r="B3049" s="10">
        <v>203.16</v>
      </c>
      <c r="C3049" s="37">
        <v>47696</v>
      </c>
      <c r="D3049" s="14">
        <f>IF(D3033&gt;D3053, D3048-(ABS(D3033-D3053)/20), D3048+(ABS(D3033-D3053)/20))</f>
        <v>2.5137999999999971</v>
      </c>
      <c r="E3049" s="15">
        <f>IF(E3033&gt;E3053, E3048-(ABS(E3033-E3053)/20), E3048+(ABS(E3033-E3053)/20))</f>
        <v>376059127.36566019</v>
      </c>
      <c r="F3049" s="15">
        <f>IF(F3033&gt;F3053, F3048-(ABS(F3033-F3053)/20), F3048+(ABS(F3033-F3053)/20))</f>
        <v>233672308.32293171</v>
      </c>
    </row>
    <row r="3050" spans="2:6" x14ac:dyDescent="0.3">
      <c r="B3050" s="10">
        <v>203.17</v>
      </c>
      <c r="C3050" s="37">
        <v>47697</v>
      </c>
      <c r="D3050" s="14">
        <f>IF(D3033&gt;D3053, D3049-(ABS(D3033-D3053)/20), D3049+(ABS(D3033-D3053)/20))</f>
        <v>2.512349999999997</v>
      </c>
      <c r="E3050" s="15">
        <f>IF(E3033&gt;E3053, E3049-(ABS(E3033-E3053)/20), E3049+(ABS(E3033-E3053)/20))</f>
        <v>375842210.45314521</v>
      </c>
      <c r="F3050" s="15">
        <f>IF(F3033&gt;F3053, F3049-(ABS(F3033-F3053)/20), F3049+(ABS(F3033-F3053)/20))</f>
        <v>233537522.40238583</v>
      </c>
    </row>
    <row r="3051" spans="2:6" x14ac:dyDescent="0.3">
      <c r="B3051" s="10">
        <v>203.18</v>
      </c>
      <c r="C3051" s="37">
        <v>47698</v>
      </c>
      <c r="D3051" s="14">
        <f>IF(D3033&gt;D3053, D3050-(ABS(D3033-D3053)/20), D3050+(ABS(D3033-D3053)/20))</f>
        <v>2.5108999999999968</v>
      </c>
      <c r="E3051" s="15">
        <f>IF(E3033&gt;E3053, E3050-(ABS(E3033-E3053)/20), E3050+(ABS(E3033-E3053)/20))</f>
        <v>375625293.54063022</v>
      </c>
      <c r="F3051" s="15">
        <f>IF(F3033&gt;F3053, F3050-(ABS(F3033-F3053)/20), F3050+(ABS(F3033-F3053)/20))</f>
        <v>233402736.48183995</v>
      </c>
    </row>
    <row r="3052" spans="2:6" x14ac:dyDescent="0.3">
      <c r="B3052" s="10">
        <v>203.19</v>
      </c>
      <c r="C3052" s="37">
        <v>47699</v>
      </c>
      <c r="D3052" s="14">
        <f>IF(D3033&gt;D3053, D3051-(ABS(D3033-D3053)/20), D3051+(ABS(D3033-D3053)/20))</f>
        <v>2.5094499999999966</v>
      </c>
      <c r="E3052" s="15">
        <f>IF(E3033&gt;E3053, E3051-(ABS(E3033-E3053)/20), E3051+(ABS(E3033-E3053)/20))</f>
        <v>375408376.62811524</v>
      </c>
      <c r="F3052" s="15">
        <f>IF(F3033&gt;F3053, F3051-(ABS(F3033-F3053)/20), F3051+(ABS(F3033-F3053)/20))</f>
        <v>233267950.56129408</v>
      </c>
    </row>
    <row r="3053" spans="2:6" x14ac:dyDescent="0.3">
      <c r="B3053" s="10">
        <v>204</v>
      </c>
      <c r="C3053" s="36">
        <v>47700</v>
      </c>
      <c r="D3053" s="11">
        <v>2.508</v>
      </c>
      <c r="E3053" s="12">
        <f>D3053*149597870.7</f>
        <v>375191459.71559995</v>
      </c>
      <c r="F3053" s="12">
        <f>E3053/1.609344</f>
        <v>233133164.64074799</v>
      </c>
    </row>
    <row r="3054" spans="2:6" x14ac:dyDescent="0.3">
      <c r="B3054" s="10">
        <v>204.01</v>
      </c>
      <c r="C3054" s="37">
        <v>47701</v>
      </c>
      <c r="D3054" s="14">
        <f>IF(D3053&gt;D3063, D3053-(ABS(D3053-D3063)/10), D3053+(ABS(D3053-D3063)/10))</f>
        <v>2.5057</v>
      </c>
      <c r="E3054" s="15">
        <f>IF(E3053&gt;E3063, E3053-(ABS(E3053-E3063)/10), E3053+(ABS(E3053-E3063)/10))</f>
        <v>374847384.61298996</v>
      </c>
      <c r="F3054" s="15">
        <f>IF(F3053&gt;F3063, F3053-(ABS(F3053-F3063)/10), F3053+(ABS(F3053-F3063)/10))</f>
        <v>232919366.28402004</v>
      </c>
    </row>
    <row r="3055" spans="2:6" x14ac:dyDescent="0.3">
      <c r="B3055" s="10">
        <v>204.02</v>
      </c>
      <c r="C3055" s="37">
        <v>47702</v>
      </c>
      <c r="D3055" s="14">
        <f>IF(D3053&gt;D3063, D3054-(ABS(D3053-D3063)/10), D3054+(ABS(D3053-D3063)/10))</f>
        <v>2.5034000000000001</v>
      </c>
      <c r="E3055" s="15">
        <f>IF(E3053&gt;E3063, E3054-(ABS(E3053-E3063)/10), E3054+(ABS(E3053-E3063)/10))</f>
        <v>374503309.51037997</v>
      </c>
      <c r="F3055" s="15">
        <f>IF(F3053&gt;F3063, F3054-(ABS(F3053-F3063)/10), F3054+(ABS(F3053-F3063)/10))</f>
        <v>232705567.92729208</v>
      </c>
    </row>
    <row r="3056" spans="2:6" x14ac:dyDescent="0.3">
      <c r="B3056" s="10">
        <v>204.03</v>
      </c>
      <c r="C3056" s="37">
        <v>47703</v>
      </c>
      <c r="D3056" s="14">
        <f>IF(D3053&gt;D3063, D3055-(ABS(D3053-D3063)/10), D3055+(ABS(D3053-D3063)/10))</f>
        <v>2.5011000000000001</v>
      </c>
      <c r="E3056" s="15">
        <f>IF(E3053&gt;E3063, E3055-(ABS(E3053-E3063)/10), E3055+(ABS(E3053-E3063)/10))</f>
        <v>374159234.40776998</v>
      </c>
      <c r="F3056" s="15">
        <f>IF(F3053&gt;F3063, F3055-(ABS(F3053-F3063)/10), F3055+(ABS(F3053-F3063)/10))</f>
        <v>232491769.57056412</v>
      </c>
    </row>
    <row r="3057" spans="2:6" x14ac:dyDescent="0.3">
      <c r="B3057" s="10">
        <v>204.04</v>
      </c>
      <c r="C3057" s="37">
        <v>47704</v>
      </c>
      <c r="D3057" s="14">
        <f>IF(D3053&gt;D3063, D3056-(ABS(D3053-D3063)/10), D3056+(ABS(D3053-D3063)/10))</f>
        <v>2.4988000000000001</v>
      </c>
      <c r="E3057" s="15">
        <f>IF(E3053&gt;E3063, E3056-(ABS(E3053-E3063)/10), E3056+(ABS(E3053-E3063)/10))</f>
        <v>373815159.30515999</v>
      </c>
      <c r="F3057" s="15">
        <f>IF(F3053&gt;F3063, F3056-(ABS(F3053-F3063)/10), F3056+(ABS(F3053-F3063)/10))</f>
        <v>232277971.21383616</v>
      </c>
    </row>
    <row r="3058" spans="2:6" x14ac:dyDescent="0.3">
      <c r="B3058" s="10">
        <v>204.05</v>
      </c>
      <c r="C3058" s="37">
        <v>47705</v>
      </c>
      <c r="D3058" s="14">
        <f>IF(D3053&gt;D3063, D3057-(ABS(D3053-D3063)/10), D3057+(ABS(D3053-D3063)/10))</f>
        <v>2.4965000000000002</v>
      </c>
      <c r="E3058" s="15">
        <f>IF(E3053&gt;E3063, E3057-(ABS(E3053-E3063)/10), E3057+(ABS(E3053-E3063)/10))</f>
        <v>373471084.20254999</v>
      </c>
      <c r="F3058" s="15">
        <f>IF(F3053&gt;F3063, F3057-(ABS(F3053-F3063)/10), F3057+(ABS(F3053-F3063)/10))</f>
        <v>232064172.85710821</v>
      </c>
    </row>
    <row r="3059" spans="2:6" x14ac:dyDescent="0.3">
      <c r="B3059" s="10">
        <v>204.06</v>
      </c>
      <c r="C3059" s="37">
        <v>47706</v>
      </c>
      <c r="D3059" s="14">
        <f>IF(D3053&gt;D3063, D3058-(ABS(D3053-D3063)/10), D3058+(ABS(D3053-D3063)/10))</f>
        <v>2.4942000000000002</v>
      </c>
      <c r="E3059" s="15">
        <f>IF(E3053&gt;E3063, E3058-(ABS(E3053-E3063)/10), E3058+(ABS(E3053-E3063)/10))</f>
        <v>373127009.09994</v>
      </c>
      <c r="F3059" s="15">
        <f>IF(F3053&gt;F3063, F3058-(ABS(F3053-F3063)/10), F3058+(ABS(F3053-F3063)/10))</f>
        <v>231850374.50038025</v>
      </c>
    </row>
    <row r="3060" spans="2:6" x14ac:dyDescent="0.3">
      <c r="B3060" s="10">
        <v>204.07</v>
      </c>
      <c r="C3060" s="37">
        <v>47707</v>
      </c>
      <c r="D3060" s="14">
        <f>IF(D3053&gt;D3063, D3059-(ABS(D3053-D3063)/10), D3059+(ABS(D3053-D3063)/10))</f>
        <v>2.4919000000000002</v>
      </c>
      <c r="E3060" s="15">
        <f>IF(E3053&gt;E3063, E3059-(ABS(E3053-E3063)/10), E3059+(ABS(E3053-E3063)/10))</f>
        <v>372782933.99733001</v>
      </c>
      <c r="F3060" s="15">
        <f>IF(F3053&gt;F3063, F3059-(ABS(F3053-F3063)/10), F3059+(ABS(F3053-F3063)/10))</f>
        <v>231636576.14365229</v>
      </c>
    </row>
    <row r="3061" spans="2:6" x14ac:dyDescent="0.3">
      <c r="B3061" s="10">
        <v>204.08</v>
      </c>
      <c r="C3061" s="37">
        <v>47708</v>
      </c>
      <c r="D3061" s="14">
        <f>IF(D3053&gt;D3063, D3060-(ABS(D3053-D3063)/10), D3060+(ABS(D3053-D3063)/10))</f>
        <v>2.4896000000000003</v>
      </c>
      <c r="E3061" s="15">
        <f>IF(E3053&gt;E3063, E3060-(ABS(E3053-E3063)/10), E3060+(ABS(E3053-E3063)/10))</f>
        <v>372438858.89472002</v>
      </c>
      <c r="F3061" s="15">
        <f>IF(F3053&gt;F3063, F3060-(ABS(F3053-F3063)/10), F3060+(ABS(F3053-F3063)/10))</f>
        <v>231422777.78692433</v>
      </c>
    </row>
    <row r="3062" spans="2:6" x14ac:dyDescent="0.3">
      <c r="B3062" s="10">
        <v>204.09</v>
      </c>
      <c r="C3062" s="37">
        <v>47709</v>
      </c>
      <c r="D3062" s="14">
        <f>IF(D3053&gt;D3063, D3061-(ABS(D3053-D3063)/10), D3061+(ABS(D3053-D3063)/10))</f>
        <v>2.4873000000000003</v>
      </c>
      <c r="E3062" s="15">
        <f>IF(E3053&gt;E3063, E3061-(ABS(E3053-E3063)/10), E3061+(ABS(E3053-E3063)/10))</f>
        <v>372094783.79211003</v>
      </c>
      <c r="F3062" s="15">
        <f>IF(F3053&gt;F3063, F3061-(ABS(F3053-F3063)/10), F3061+(ABS(F3053-F3063)/10))</f>
        <v>231208979.43019637</v>
      </c>
    </row>
    <row r="3063" spans="2:6" x14ac:dyDescent="0.3">
      <c r="B3063" s="10">
        <v>205</v>
      </c>
      <c r="C3063" s="36">
        <v>47710</v>
      </c>
      <c r="D3063" s="11">
        <v>2.4849999999999999</v>
      </c>
      <c r="E3063" s="12">
        <f>D3063*149597870.7</f>
        <v>371750708.68949997</v>
      </c>
      <c r="F3063" s="12">
        <f>E3063/1.609344</f>
        <v>230995181.07346842</v>
      </c>
    </row>
    <row r="3064" spans="2:6" x14ac:dyDescent="0.3">
      <c r="B3064" s="10">
        <v>205.01</v>
      </c>
      <c r="C3064" s="37">
        <v>47711</v>
      </c>
      <c r="D3064" s="14">
        <f>IF(D3063&gt;D3083, D3063-(ABS(D3063-D3083)/20), D3063+(ABS(D3063-D3083)/20))</f>
        <v>2.4817999999999998</v>
      </c>
      <c r="E3064" s="15">
        <f>IF(E3063&gt;E3083, E3063-(ABS(E3063-E3083)/20), E3063+(ABS(E3063-E3083)/20))</f>
        <v>371271995.50325996</v>
      </c>
      <c r="F3064" s="15">
        <f>IF(F3063&gt;F3083, F3063-(ABS(F3063-F3083)/20), F3063+(ABS(F3063-F3083)/20))</f>
        <v>230697722.49019474</v>
      </c>
    </row>
    <row r="3065" spans="2:6" x14ac:dyDescent="0.3">
      <c r="B3065" s="10">
        <v>205.02</v>
      </c>
      <c r="C3065" s="37">
        <v>47712</v>
      </c>
      <c r="D3065" s="14">
        <f>IF(D3063&gt;D3083, D3064-(ABS(D3063-D3083)/20), D3064+(ABS(D3063-D3083)/20))</f>
        <v>2.4785999999999997</v>
      </c>
      <c r="E3065" s="15">
        <f>IF(E3063&gt;E3083, E3064-(ABS(E3063-E3083)/20), E3064+(ABS(E3063-E3083)/20))</f>
        <v>370793282.31701994</v>
      </c>
      <c r="F3065" s="15">
        <f>IF(F3063&gt;F3083, F3064-(ABS(F3063-F3083)/20), F3064+(ABS(F3063-F3083)/20))</f>
        <v>230400263.90692106</v>
      </c>
    </row>
    <row r="3066" spans="2:6" x14ac:dyDescent="0.3">
      <c r="B3066" s="10">
        <v>205.03</v>
      </c>
      <c r="C3066" s="37">
        <v>47713</v>
      </c>
      <c r="D3066" s="14">
        <f>IF(D3063&gt;D3083, D3065-(ABS(D3063-D3083)/20), D3065+(ABS(D3063-D3083)/20))</f>
        <v>2.4753999999999996</v>
      </c>
      <c r="E3066" s="15">
        <f>IF(E3063&gt;E3083, E3065-(ABS(E3063-E3083)/20), E3065+(ABS(E3063-E3083)/20))</f>
        <v>370314569.13077992</v>
      </c>
      <c r="F3066" s="15">
        <f>IF(F3063&gt;F3083, F3065-(ABS(F3063-F3083)/20), F3065+(ABS(F3063-F3083)/20))</f>
        <v>230102805.32364738</v>
      </c>
    </row>
    <row r="3067" spans="2:6" x14ac:dyDescent="0.3">
      <c r="B3067" s="10">
        <v>205.04</v>
      </c>
      <c r="C3067" s="37">
        <v>47714</v>
      </c>
      <c r="D3067" s="14">
        <f>IF(D3063&gt;D3083, D3066-(ABS(D3063-D3083)/20), D3066+(ABS(D3063-D3083)/20))</f>
        <v>2.4721999999999995</v>
      </c>
      <c r="E3067" s="15">
        <f>IF(E3063&gt;E3083, E3066-(ABS(E3063-E3083)/20), E3066+(ABS(E3063-E3083)/20))</f>
        <v>369835855.9445399</v>
      </c>
      <c r="F3067" s="15">
        <f>IF(F3063&gt;F3083, F3066-(ABS(F3063-F3083)/20), F3066+(ABS(F3063-F3083)/20))</f>
        <v>229805346.7403737</v>
      </c>
    </row>
    <row r="3068" spans="2:6" x14ac:dyDescent="0.3">
      <c r="B3068" s="10">
        <v>205.05</v>
      </c>
      <c r="C3068" s="37">
        <v>47715</v>
      </c>
      <c r="D3068" s="14">
        <f>IF(D3063&gt;D3083, D3067-(ABS(D3063-D3083)/20), D3067+(ABS(D3063-D3083)/20))</f>
        <v>2.4689999999999994</v>
      </c>
      <c r="E3068" s="15">
        <f>IF(E3063&gt;E3083, E3067-(ABS(E3063-E3083)/20), E3067+(ABS(E3063-E3083)/20))</f>
        <v>369357142.75829989</v>
      </c>
      <c r="F3068" s="15">
        <f>IF(F3063&gt;F3083, F3067-(ABS(F3063-F3083)/20), F3067+(ABS(F3063-F3083)/20))</f>
        <v>229507888.15710002</v>
      </c>
    </row>
    <row r="3069" spans="2:6" x14ac:dyDescent="0.3">
      <c r="B3069" s="10">
        <v>205.06</v>
      </c>
      <c r="C3069" s="37">
        <v>47716</v>
      </c>
      <c r="D3069" s="14">
        <f>IF(D3063&gt;D3083, D3068-(ABS(D3063-D3083)/20), D3068+(ABS(D3063-D3083)/20))</f>
        <v>2.4657999999999993</v>
      </c>
      <c r="E3069" s="15">
        <f>IF(E3063&gt;E3083, E3068-(ABS(E3063-E3083)/20), E3068+(ABS(E3063-E3083)/20))</f>
        <v>368878429.57205987</v>
      </c>
      <c r="F3069" s="15">
        <f>IF(F3063&gt;F3083, F3068-(ABS(F3063-F3083)/20), F3068+(ABS(F3063-F3083)/20))</f>
        <v>229210429.57382634</v>
      </c>
    </row>
    <row r="3070" spans="2:6" x14ac:dyDescent="0.3">
      <c r="B3070" s="10">
        <v>205.07</v>
      </c>
      <c r="C3070" s="37">
        <v>47717</v>
      </c>
      <c r="D3070" s="14">
        <f>IF(D3063&gt;D3083, D3069-(ABS(D3063-D3083)/20), D3069+(ABS(D3063-D3083)/20))</f>
        <v>2.4625999999999992</v>
      </c>
      <c r="E3070" s="15">
        <f>IF(E3063&gt;E3083, E3069-(ABS(E3063-E3083)/20), E3069+(ABS(E3063-E3083)/20))</f>
        <v>368399716.38581985</v>
      </c>
      <c r="F3070" s="15">
        <f>IF(F3063&gt;F3083, F3069-(ABS(F3063-F3083)/20), F3069+(ABS(F3063-F3083)/20))</f>
        <v>228912970.99055266</v>
      </c>
    </row>
    <row r="3071" spans="2:6" x14ac:dyDescent="0.3">
      <c r="B3071" s="10">
        <v>205.08</v>
      </c>
      <c r="C3071" s="37">
        <v>47718</v>
      </c>
      <c r="D3071" s="14">
        <f>IF(D3063&gt;D3083, D3070-(ABS(D3063-D3083)/20), D3070+(ABS(D3063-D3083)/20))</f>
        <v>2.4593999999999991</v>
      </c>
      <c r="E3071" s="15">
        <f>IF(E3063&gt;E3083, E3070-(ABS(E3063-E3083)/20), E3070+(ABS(E3063-E3083)/20))</f>
        <v>367921003.19957983</v>
      </c>
      <c r="F3071" s="15">
        <f>IF(F3063&gt;F3083, F3070-(ABS(F3063-F3083)/20), F3070+(ABS(F3063-F3083)/20))</f>
        <v>228615512.40727898</v>
      </c>
    </row>
    <row r="3072" spans="2:6" x14ac:dyDescent="0.3">
      <c r="B3072" s="10">
        <v>205.09</v>
      </c>
      <c r="C3072" s="37">
        <v>47719</v>
      </c>
      <c r="D3072" s="14">
        <f>IF(D3063&gt;D3083, D3071-(ABS(D3063-D3083)/20), D3071+(ABS(D3063-D3083)/20))</f>
        <v>2.4561999999999991</v>
      </c>
      <c r="E3072" s="15">
        <f>IF(E3063&gt;E3083, E3071-(ABS(E3063-E3083)/20), E3071+(ABS(E3063-E3083)/20))</f>
        <v>367442290.01333982</v>
      </c>
      <c r="F3072" s="15">
        <f>IF(F3063&gt;F3083, F3071-(ABS(F3063-F3083)/20), F3071+(ABS(F3063-F3083)/20))</f>
        <v>228318053.82400531</v>
      </c>
    </row>
    <row r="3073" spans="2:6" x14ac:dyDescent="0.3">
      <c r="B3073" s="10">
        <v>205.1</v>
      </c>
      <c r="C3073" s="37">
        <v>47720</v>
      </c>
      <c r="D3073" s="14">
        <f>IF(D3063&gt;D3083, D3072-(ABS(D3063-D3083)/20), D3072+(ABS(D3063-D3083)/20))</f>
        <v>2.452999999999999</v>
      </c>
      <c r="E3073" s="15">
        <f>IF(E3063&gt;E3083, E3072-(ABS(E3063-E3083)/20), E3072+(ABS(E3063-E3083)/20))</f>
        <v>366963576.8270998</v>
      </c>
      <c r="F3073" s="15">
        <f>IF(F3063&gt;F3083, F3072-(ABS(F3063-F3083)/20), F3072+(ABS(F3063-F3083)/20))</f>
        <v>228020595.24073163</v>
      </c>
    </row>
    <row r="3074" spans="2:6" x14ac:dyDescent="0.3">
      <c r="B3074" s="10">
        <v>205.11</v>
      </c>
      <c r="C3074" s="37">
        <v>47721</v>
      </c>
      <c r="D3074" s="14">
        <f>IF(D3063&gt;D3083, D3073-(ABS(D3063-D3083)/20), D3073+(ABS(D3063-D3083)/20))</f>
        <v>2.4497999999999989</v>
      </c>
      <c r="E3074" s="15">
        <f>IF(E3063&gt;E3083, E3073-(ABS(E3063-E3083)/20), E3073+(ABS(E3063-E3083)/20))</f>
        <v>366484863.64085978</v>
      </c>
      <c r="F3074" s="15">
        <f>IF(F3063&gt;F3083, F3073-(ABS(F3063-F3083)/20), F3073+(ABS(F3063-F3083)/20))</f>
        <v>227723136.65745795</v>
      </c>
    </row>
    <row r="3075" spans="2:6" x14ac:dyDescent="0.3">
      <c r="B3075" s="10">
        <v>205.12</v>
      </c>
      <c r="C3075" s="37">
        <v>47722</v>
      </c>
      <c r="D3075" s="14">
        <f>IF(D3063&gt;D3083, D3074-(ABS(D3063-D3083)/20), D3074+(ABS(D3063-D3083)/20))</f>
        <v>2.4465999999999988</v>
      </c>
      <c r="E3075" s="15">
        <f>IF(E3063&gt;E3083, E3074-(ABS(E3063-E3083)/20), E3074+(ABS(E3063-E3083)/20))</f>
        <v>366006150.45461977</v>
      </c>
      <c r="F3075" s="15">
        <f>IF(F3063&gt;F3083, F3074-(ABS(F3063-F3083)/20), F3074+(ABS(F3063-F3083)/20))</f>
        <v>227425678.07418427</v>
      </c>
    </row>
    <row r="3076" spans="2:6" x14ac:dyDescent="0.3">
      <c r="B3076" s="10">
        <v>205.13</v>
      </c>
      <c r="C3076" s="37">
        <v>47723</v>
      </c>
      <c r="D3076" s="14">
        <f>IF(D3063&gt;D3083, D3075-(ABS(D3063-D3083)/20), D3075+(ABS(D3063-D3083)/20))</f>
        <v>2.4433999999999987</v>
      </c>
      <c r="E3076" s="15">
        <f>IF(E3063&gt;E3083, E3075-(ABS(E3063-E3083)/20), E3075+(ABS(E3063-E3083)/20))</f>
        <v>365527437.26837975</v>
      </c>
      <c r="F3076" s="15">
        <f>IF(F3063&gt;F3083, F3075-(ABS(F3063-F3083)/20), F3075+(ABS(F3063-F3083)/20))</f>
        <v>227128219.49091059</v>
      </c>
    </row>
    <row r="3077" spans="2:6" x14ac:dyDescent="0.3">
      <c r="B3077" s="10">
        <v>205.14</v>
      </c>
      <c r="C3077" s="37">
        <v>47724</v>
      </c>
      <c r="D3077" s="14">
        <f>IF(D3063&gt;D3083, D3076-(ABS(D3063-D3083)/20), D3076+(ABS(D3063-D3083)/20))</f>
        <v>2.4401999999999986</v>
      </c>
      <c r="E3077" s="15">
        <f>IF(E3063&gt;E3083, E3076-(ABS(E3063-E3083)/20), E3076+(ABS(E3063-E3083)/20))</f>
        <v>365048724.08213973</v>
      </c>
      <c r="F3077" s="15">
        <f>IF(F3063&gt;F3083, F3076-(ABS(F3063-F3083)/20), F3076+(ABS(F3063-F3083)/20))</f>
        <v>226830760.90763691</v>
      </c>
    </row>
    <row r="3078" spans="2:6" x14ac:dyDescent="0.3">
      <c r="B3078" s="10">
        <v>205.15</v>
      </c>
      <c r="C3078" s="37">
        <v>47725</v>
      </c>
      <c r="D3078" s="14">
        <f>IF(D3063&gt;D3083, D3077-(ABS(D3063-D3083)/20), D3077+(ABS(D3063-D3083)/20))</f>
        <v>2.4369999999999985</v>
      </c>
      <c r="E3078" s="15">
        <f>IF(E3063&gt;E3083, E3077-(ABS(E3063-E3083)/20), E3077+(ABS(E3063-E3083)/20))</f>
        <v>364570010.89589971</v>
      </c>
      <c r="F3078" s="15">
        <f>IF(F3063&gt;F3083, F3077-(ABS(F3063-F3083)/20), F3077+(ABS(F3063-F3083)/20))</f>
        <v>226533302.32436323</v>
      </c>
    </row>
    <row r="3079" spans="2:6" x14ac:dyDescent="0.3">
      <c r="B3079" s="10">
        <v>205.16</v>
      </c>
      <c r="C3079" s="37">
        <v>47726</v>
      </c>
      <c r="D3079" s="14">
        <f>IF(D3063&gt;D3083, D3078-(ABS(D3063-D3083)/20), D3078+(ABS(D3063-D3083)/20))</f>
        <v>2.4337999999999984</v>
      </c>
      <c r="E3079" s="15">
        <f>IF(E3063&gt;E3083, E3078-(ABS(E3063-E3083)/20), E3078+(ABS(E3063-E3083)/20))</f>
        <v>364091297.7096597</v>
      </c>
      <c r="F3079" s="15">
        <f>IF(F3063&gt;F3083, F3078-(ABS(F3063-F3083)/20), F3078+(ABS(F3063-F3083)/20))</f>
        <v>226235843.74108955</v>
      </c>
    </row>
    <row r="3080" spans="2:6" x14ac:dyDescent="0.3">
      <c r="B3080" s="10">
        <v>205.17</v>
      </c>
      <c r="C3080" s="37">
        <v>47727</v>
      </c>
      <c r="D3080" s="14">
        <f>IF(D3063&gt;D3083, D3079-(ABS(D3063-D3083)/20), D3079+(ABS(D3063-D3083)/20))</f>
        <v>2.4305999999999983</v>
      </c>
      <c r="E3080" s="15">
        <f>IF(E3063&gt;E3083, E3079-(ABS(E3063-E3083)/20), E3079+(ABS(E3063-E3083)/20))</f>
        <v>363612584.52341968</v>
      </c>
      <c r="F3080" s="15">
        <f>IF(F3063&gt;F3083, F3079-(ABS(F3063-F3083)/20), F3079+(ABS(F3063-F3083)/20))</f>
        <v>225938385.15781587</v>
      </c>
    </row>
    <row r="3081" spans="2:6" x14ac:dyDescent="0.3">
      <c r="B3081" s="10">
        <v>205.18</v>
      </c>
      <c r="C3081" s="37">
        <v>47728</v>
      </c>
      <c r="D3081" s="14">
        <f>IF(D3063&gt;D3083, D3080-(ABS(D3063-D3083)/20), D3080+(ABS(D3063-D3083)/20))</f>
        <v>2.4273999999999982</v>
      </c>
      <c r="E3081" s="15">
        <f>IF(E3063&gt;E3083, E3080-(ABS(E3063-E3083)/20), E3080+(ABS(E3063-E3083)/20))</f>
        <v>363133871.33717966</v>
      </c>
      <c r="F3081" s="15">
        <f>IF(F3063&gt;F3083, F3080-(ABS(F3063-F3083)/20), F3080+(ABS(F3063-F3083)/20))</f>
        <v>225640926.57454219</v>
      </c>
    </row>
    <row r="3082" spans="2:6" x14ac:dyDescent="0.3">
      <c r="B3082" s="10">
        <v>205.19</v>
      </c>
      <c r="C3082" s="37">
        <v>47729</v>
      </c>
      <c r="D3082" s="14">
        <f>IF(D3063&gt;D3083, D3081-(ABS(D3063-D3083)/20), D3081+(ABS(D3063-D3083)/20))</f>
        <v>2.4241999999999981</v>
      </c>
      <c r="E3082" s="15">
        <f>IF(E3063&gt;E3083, E3081-(ABS(E3063-E3083)/20), E3081+(ABS(E3063-E3083)/20))</f>
        <v>362655158.15093964</v>
      </c>
      <c r="F3082" s="15">
        <f>IF(F3063&gt;F3083, F3081-(ABS(F3063-F3083)/20), F3081+(ABS(F3063-F3083)/20))</f>
        <v>225343467.99126852</v>
      </c>
    </row>
    <row r="3083" spans="2:6" x14ac:dyDescent="0.3">
      <c r="B3083" s="10">
        <v>206</v>
      </c>
      <c r="C3083" s="36">
        <v>47730</v>
      </c>
      <c r="D3083" s="11">
        <v>2.4209999999999998</v>
      </c>
      <c r="E3083" s="12">
        <f>D3083*149597870.7</f>
        <v>362176444.96469992</v>
      </c>
      <c r="F3083" s="12">
        <f>E3083/1.609344</f>
        <v>225046009.40799475</v>
      </c>
    </row>
    <row r="3084" spans="2:6" x14ac:dyDescent="0.3">
      <c r="B3084" s="10">
        <v>206.01</v>
      </c>
      <c r="C3084" s="37">
        <v>47731</v>
      </c>
      <c r="D3084" s="14">
        <f>IF(D3083&gt;D3093, D3083-(ABS(D3083-D3093)/10), D3083+(ABS(D3083-D3093)/10))</f>
        <v>2.4169</v>
      </c>
      <c r="E3084" s="15">
        <f>IF(E3083&gt;E3093, E3083-(ABS(E3083-E3093)/10), E3083+(ABS(E3083-E3093)/10))</f>
        <v>361563093.69482994</v>
      </c>
      <c r="F3084" s="15">
        <f>IF(F3083&gt;F3093, F3083-(ABS(F3083-F3093)/10), F3083+(ABS(F3083-F3093)/10))</f>
        <v>224664890.59817535</v>
      </c>
    </row>
    <row r="3085" spans="2:6" x14ac:dyDescent="0.3">
      <c r="B3085" s="10">
        <v>206.02</v>
      </c>
      <c r="C3085" s="37">
        <v>47732</v>
      </c>
      <c r="D3085" s="14">
        <f>IF(D3083&gt;D3093, D3084-(ABS(D3083-D3093)/10), D3084+(ABS(D3083-D3093)/10))</f>
        <v>2.4127999999999998</v>
      </c>
      <c r="E3085" s="15">
        <f>IF(E3083&gt;E3093, E3084-(ABS(E3083-E3093)/10), E3084+(ABS(E3083-E3093)/10))</f>
        <v>360949742.42495996</v>
      </c>
      <c r="F3085" s="15">
        <f>IF(F3083&gt;F3093, F3084-(ABS(F3083-F3093)/10), F3084+(ABS(F3083-F3093)/10))</f>
        <v>224283771.78835595</v>
      </c>
    </row>
    <row r="3086" spans="2:6" x14ac:dyDescent="0.3">
      <c r="B3086" s="10">
        <v>206.03</v>
      </c>
      <c r="C3086" s="37">
        <v>47733</v>
      </c>
      <c r="D3086" s="14">
        <f>IF(D3083&gt;D3093, D3085-(ABS(D3083-D3093)/10), D3085+(ABS(D3083-D3093)/10))</f>
        <v>2.4086999999999996</v>
      </c>
      <c r="E3086" s="15">
        <f>IF(E3083&gt;E3093, E3085-(ABS(E3083-E3093)/10), E3085+(ABS(E3083-E3093)/10))</f>
        <v>360336391.15508997</v>
      </c>
      <c r="F3086" s="15">
        <f>IF(F3083&gt;F3093, F3085-(ABS(F3083-F3093)/10), F3085+(ABS(F3083-F3093)/10))</f>
        <v>223902652.97853655</v>
      </c>
    </row>
    <row r="3087" spans="2:6" x14ac:dyDescent="0.3">
      <c r="B3087" s="10">
        <v>206.04</v>
      </c>
      <c r="C3087" s="37">
        <v>47734</v>
      </c>
      <c r="D3087" s="14">
        <f>IF(D3083&gt;D3093, D3086-(ABS(D3083-D3093)/10), D3086+(ABS(D3083-D3093)/10))</f>
        <v>2.4045999999999994</v>
      </c>
      <c r="E3087" s="15">
        <f>IF(E3083&gt;E3093, E3086-(ABS(E3083-E3093)/10), E3086+(ABS(E3083-E3093)/10))</f>
        <v>359723039.88521999</v>
      </c>
      <c r="F3087" s="15">
        <f>IF(F3083&gt;F3093, F3086-(ABS(F3083-F3093)/10), F3086+(ABS(F3083-F3093)/10))</f>
        <v>223521534.16871715</v>
      </c>
    </row>
    <row r="3088" spans="2:6" x14ac:dyDescent="0.3">
      <c r="B3088" s="10">
        <v>206.05</v>
      </c>
      <c r="C3088" s="37">
        <v>47735</v>
      </c>
      <c r="D3088" s="14">
        <f>IF(D3083&gt;D3093, D3087-(ABS(D3083-D3093)/10), D3087+(ABS(D3083-D3093)/10))</f>
        <v>2.4004999999999992</v>
      </c>
      <c r="E3088" s="15">
        <f>IF(E3083&gt;E3093, E3087-(ABS(E3083-E3093)/10), E3087+(ABS(E3083-E3093)/10))</f>
        <v>359109688.61535001</v>
      </c>
      <c r="F3088" s="15">
        <f>IF(F3083&gt;F3093, F3087-(ABS(F3083-F3093)/10), F3087+(ABS(F3083-F3093)/10))</f>
        <v>223140415.35889775</v>
      </c>
    </row>
    <row r="3089" spans="2:6" x14ac:dyDescent="0.3">
      <c r="B3089" s="10">
        <v>206.06</v>
      </c>
      <c r="C3089" s="37">
        <v>47736</v>
      </c>
      <c r="D3089" s="14">
        <f>IF(D3083&gt;D3093, D3088-(ABS(D3083-D3093)/10), D3088+(ABS(D3083-D3093)/10))</f>
        <v>2.396399999999999</v>
      </c>
      <c r="E3089" s="15">
        <f>IF(E3083&gt;E3093, E3088-(ABS(E3083-E3093)/10), E3088+(ABS(E3083-E3093)/10))</f>
        <v>358496337.34548002</v>
      </c>
      <c r="F3089" s="15">
        <f>IF(F3083&gt;F3093, F3088-(ABS(F3083-F3093)/10), F3088+(ABS(F3083-F3093)/10))</f>
        <v>222759296.54907835</v>
      </c>
    </row>
    <row r="3090" spans="2:6" x14ac:dyDescent="0.3">
      <c r="B3090" s="10">
        <v>206.07</v>
      </c>
      <c r="C3090" s="37">
        <v>47737</v>
      </c>
      <c r="D3090" s="14">
        <f>IF(D3083&gt;D3093, D3089-(ABS(D3083-D3093)/10), D3089+(ABS(D3083-D3093)/10))</f>
        <v>2.3922999999999988</v>
      </c>
      <c r="E3090" s="15">
        <f>IF(E3083&gt;E3093, E3089-(ABS(E3083-E3093)/10), E3089+(ABS(E3083-E3093)/10))</f>
        <v>357882986.07561004</v>
      </c>
      <c r="F3090" s="15">
        <f>IF(F3083&gt;F3093, F3089-(ABS(F3083-F3093)/10), F3089+(ABS(F3083-F3093)/10))</f>
        <v>222378177.73925894</v>
      </c>
    </row>
    <row r="3091" spans="2:6" x14ac:dyDescent="0.3">
      <c r="B3091" s="10">
        <v>206.08</v>
      </c>
      <c r="C3091" s="37">
        <v>47738</v>
      </c>
      <c r="D3091" s="14">
        <f>IF(D3083&gt;D3093, D3090-(ABS(D3083-D3093)/10), D3090+(ABS(D3083-D3093)/10))</f>
        <v>2.3881999999999985</v>
      </c>
      <c r="E3091" s="15">
        <f>IF(E3083&gt;E3093, E3090-(ABS(E3083-E3093)/10), E3090+(ABS(E3083-E3093)/10))</f>
        <v>357269634.80574006</v>
      </c>
      <c r="F3091" s="15">
        <f>IF(F3083&gt;F3093, F3090-(ABS(F3083-F3093)/10), F3090+(ABS(F3083-F3093)/10))</f>
        <v>221997058.92943954</v>
      </c>
    </row>
    <row r="3092" spans="2:6" x14ac:dyDescent="0.3">
      <c r="B3092" s="10">
        <v>206.09</v>
      </c>
      <c r="C3092" s="37">
        <v>47739</v>
      </c>
      <c r="D3092" s="14">
        <f>IF(D3083&gt;D3093, D3091-(ABS(D3083-D3093)/10), D3091+(ABS(D3083-D3093)/10))</f>
        <v>2.3840999999999983</v>
      </c>
      <c r="E3092" s="15">
        <f>IF(E3083&gt;E3093, E3091-(ABS(E3083-E3093)/10), E3091+(ABS(E3083-E3093)/10))</f>
        <v>356656283.53587008</v>
      </c>
      <c r="F3092" s="15">
        <f>IF(F3083&gt;F3093, F3091-(ABS(F3083-F3093)/10), F3091+(ABS(F3083-F3093)/10))</f>
        <v>221615940.11962014</v>
      </c>
    </row>
    <row r="3093" spans="2:6" x14ac:dyDescent="0.3">
      <c r="B3093" s="10">
        <v>207</v>
      </c>
      <c r="C3093" s="36">
        <v>47740</v>
      </c>
      <c r="D3093" s="11">
        <v>2.38</v>
      </c>
      <c r="E3093" s="12">
        <f>D3093*149597870.7</f>
        <v>356042932.26599997</v>
      </c>
      <c r="F3093" s="12">
        <f>E3093/1.609344</f>
        <v>221234821.30980074</v>
      </c>
    </row>
    <row r="3094" spans="2:6" x14ac:dyDescent="0.3">
      <c r="B3094" s="10">
        <v>207.01</v>
      </c>
      <c r="C3094" s="37">
        <v>47741</v>
      </c>
      <c r="D3094" s="14">
        <f>IF(D3093&gt;D3113, D3093-(ABS(D3093-D3113)/20), D3093+(ABS(D3093-D3113)/20))</f>
        <v>2.3748999999999998</v>
      </c>
      <c r="E3094" s="15">
        <f>IF(E3093&gt;E3113, E3093-(ABS(E3093-E3113)/20), E3093+(ABS(E3093-E3113)/20))</f>
        <v>355279983.12542999</v>
      </c>
      <c r="F3094" s="15">
        <f>IF(F3093&gt;F3113, F3093-(ABS(F3093-F3113)/20), F3093+(ABS(F3093-F3113)/20))</f>
        <v>220760746.69270831</v>
      </c>
    </row>
    <row r="3095" spans="2:6" x14ac:dyDescent="0.3">
      <c r="B3095" s="10">
        <v>207.02</v>
      </c>
      <c r="C3095" s="37">
        <v>47742</v>
      </c>
      <c r="D3095" s="14">
        <f>IF(D3093&gt;D3113, D3094-(ABS(D3093-D3113)/20), D3094+(ABS(D3093-D3113)/20))</f>
        <v>2.3697999999999997</v>
      </c>
      <c r="E3095" s="15">
        <f>IF(E3093&gt;E3113, E3094-(ABS(E3093-E3113)/20), E3094+(ABS(E3093-E3113)/20))</f>
        <v>354517033.98486</v>
      </c>
      <c r="F3095" s="15">
        <f>IF(F3093&gt;F3113, F3094-(ABS(F3093-F3113)/20), F3094+(ABS(F3093-F3113)/20))</f>
        <v>220286672.07561588</v>
      </c>
    </row>
    <row r="3096" spans="2:6" x14ac:dyDescent="0.3">
      <c r="B3096" s="10">
        <v>207.03</v>
      </c>
      <c r="C3096" s="37">
        <v>47743</v>
      </c>
      <c r="D3096" s="14">
        <f>IF(D3093&gt;D3113, D3095-(ABS(D3093-D3113)/20), D3095+(ABS(D3093-D3113)/20))</f>
        <v>2.3646999999999996</v>
      </c>
      <c r="E3096" s="15">
        <f>IF(E3093&gt;E3113, E3095-(ABS(E3093-E3113)/20), E3095+(ABS(E3093-E3113)/20))</f>
        <v>353754084.84429002</v>
      </c>
      <c r="F3096" s="15">
        <f>IF(F3093&gt;F3113, F3095-(ABS(F3093-F3113)/20), F3095+(ABS(F3093-F3113)/20))</f>
        <v>219812597.45852345</v>
      </c>
    </row>
    <row r="3097" spans="2:6" x14ac:dyDescent="0.3">
      <c r="B3097" s="10">
        <v>207.04</v>
      </c>
      <c r="C3097" s="37">
        <v>47744</v>
      </c>
      <c r="D3097" s="14">
        <f>IF(D3093&gt;D3113, D3096-(ABS(D3093-D3113)/20), D3096+(ABS(D3093-D3113)/20))</f>
        <v>2.3595999999999995</v>
      </c>
      <c r="E3097" s="15">
        <f>IF(E3093&gt;E3113, E3096-(ABS(E3093-E3113)/20), E3096+(ABS(E3093-E3113)/20))</f>
        <v>352991135.70372003</v>
      </c>
      <c r="F3097" s="15">
        <f>IF(F3093&gt;F3113, F3096-(ABS(F3093-F3113)/20), F3096+(ABS(F3093-F3113)/20))</f>
        <v>219338522.84143102</v>
      </c>
    </row>
    <row r="3098" spans="2:6" x14ac:dyDescent="0.3">
      <c r="B3098" s="10">
        <v>207.05</v>
      </c>
      <c r="C3098" s="37">
        <v>47745</v>
      </c>
      <c r="D3098" s="14">
        <f>IF(D3093&gt;D3113, D3097-(ABS(D3093-D3113)/20), D3097+(ABS(D3093-D3113)/20))</f>
        <v>2.3544999999999994</v>
      </c>
      <c r="E3098" s="15">
        <f>IF(E3093&gt;E3113, E3097-(ABS(E3093-E3113)/20), E3097+(ABS(E3093-E3113)/20))</f>
        <v>352228186.56315005</v>
      </c>
      <c r="F3098" s="15">
        <f>IF(F3093&gt;F3113, F3097-(ABS(F3093-F3113)/20), F3097+(ABS(F3093-F3113)/20))</f>
        <v>218864448.22433859</v>
      </c>
    </row>
    <row r="3099" spans="2:6" x14ac:dyDescent="0.3">
      <c r="B3099" s="10">
        <v>207.06</v>
      </c>
      <c r="C3099" s="37">
        <v>47746</v>
      </c>
      <c r="D3099" s="14">
        <f>IF(D3093&gt;D3113, D3098-(ABS(D3093-D3113)/20), D3098+(ABS(D3093-D3113)/20))</f>
        <v>2.3493999999999993</v>
      </c>
      <c r="E3099" s="15">
        <f>IF(E3093&gt;E3113, E3098-(ABS(E3093-E3113)/20), E3098+(ABS(E3093-E3113)/20))</f>
        <v>351465237.42258006</v>
      </c>
      <c r="F3099" s="15">
        <f>IF(F3093&gt;F3113, F3098-(ABS(F3093-F3113)/20), F3098+(ABS(F3093-F3113)/20))</f>
        <v>218390373.60724616</v>
      </c>
    </row>
    <row r="3100" spans="2:6" x14ac:dyDescent="0.3">
      <c r="B3100" s="10">
        <v>207.07</v>
      </c>
      <c r="C3100" s="37">
        <v>47747</v>
      </c>
      <c r="D3100" s="14">
        <f>IF(D3093&gt;D3113, D3099-(ABS(D3093-D3113)/20), D3099+(ABS(D3093-D3113)/20))</f>
        <v>2.3442999999999992</v>
      </c>
      <c r="E3100" s="15">
        <f>IF(E3093&gt;E3113, E3099-(ABS(E3093-E3113)/20), E3099+(ABS(E3093-E3113)/20))</f>
        <v>350702288.28201008</v>
      </c>
      <c r="F3100" s="15">
        <f>IF(F3093&gt;F3113, F3099-(ABS(F3093-F3113)/20), F3099+(ABS(F3093-F3113)/20))</f>
        <v>217916298.99015373</v>
      </c>
    </row>
    <row r="3101" spans="2:6" x14ac:dyDescent="0.3">
      <c r="B3101" s="10">
        <v>207.08</v>
      </c>
      <c r="C3101" s="37">
        <v>47748</v>
      </c>
      <c r="D3101" s="14">
        <f>IF(D3093&gt;D3113, D3100-(ABS(D3093-D3113)/20), D3100+(ABS(D3093-D3113)/20))</f>
        <v>2.3391999999999991</v>
      </c>
      <c r="E3101" s="15">
        <f>IF(E3093&gt;E3113, E3100-(ABS(E3093-E3113)/20), E3100+(ABS(E3093-E3113)/20))</f>
        <v>349939339.14144009</v>
      </c>
      <c r="F3101" s="15">
        <f>IF(F3093&gt;F3113, F3100-(ABS(F3093-F3113)/20), F3100+(ABS(F3093-F3113)/20))</f>
        <v>217442224.3730613</v>
      </c>
    </row>
    <row r="3102" spans="2:6" x14ac:dyDescent="0.3">
      <c r="B3102" s="10">
        <v>207.09</v>
      </c>
      <c r="C3102" s="37">
        <v>47749</v>
      </c>
      <c r="D3102" s="14">
        <f>IF(D3093&gt;D3113, D3101-(ABS(D3093-D3113)/20), D3101+(ABS(D3093-D3113)/20))</f>
        <v>2.334099999999999</v>
      </c>
      <c r="E3102" s="15">
        <f>IF(E3093&gt;E3113, E3101-(ABS(E3093-E3113)/20), E3101+(ABS(E3093-E3113)/20))</f>
        <v>349176390.00087011</v>
      </c>
      <c r="F3102" s="15">
        <f>IF(F3093&gt;F3113, F3101-(ABS(F3093-F3113)/20), F3101+(ABS(F3093-F3113)/20))</f>
        <v>216968149.75596887</v>
      </c>
    </row>
    <row r="3103" spans="2:6" x14ac:dyDescent="0.3">
      <c r="B3103" s="10">
        <v>207.1</v>
      </c>
      <c r="C3103" s="37">
        <v>47750</v>
      </c>
      <c r="D3103" s="14">
        <f>IF(D3093&gt;D3113, D3102-(ABS(D3093-D3113)/20), D3102+(ABS(D3093-D3113)/20))</f>
        <v>2.3289999999999988</v>
      </c>
      <c r="E3103" s="15">
        <f>IF(E3093&gt;E3113, E3102-(ABS(E3093-E3113)/20), E3102+(ABS(E3093-E3113)/20))</f>
        <v>348413440.86030012</v>
      </c>
      <c r="F3103" s="15">
        <f>IF(F3093&gt;F3113, F3102-(ABS(F3093-F3113)/20), F3102+(ABS(F3093-F3113)/20))</f>
        <v>216494075.13887644</v>
      </c>
    </row>
    <row r="3104" spans="2:6" x14ac:dyDescent="0.3">
      <c r="B3104" s="10">
        <v>207.11</v>
      </c>
      <c r="C3104" s="37">
        <v>47751</v>
      </c>
      <c r="D3104" s="14">
        <f>IF(D3093&gt;D3113, D3103-(ABS(D3093-D3113)/20), D3103+(ABS(D3093-D3113)/20))</f>
        <v>2.3238999999999987</v>
      </c>
      <c r="E3104" s="15">
        <f>IF(E3093&gt;E3113, E3103-(ABS(E3093-E3113)/20), E3103+(ABS(E3093-E3113)/20))</f>
        <v>347650491.71973014</v>
      </c>
      <c r="F3104" s="15">
        <f>IF(F3093&gt;F3113, F3103-(ABS(F3093-F3113)/20), F3103+(ABS(F3093-F3113)/20))</f>
        <v>216020000.52178401</v>
      </c>
    </row>
    <row r="3105" spans="2:6" x14ac:dyDescent="0.3">
      <c r="B3105" s="10">
        <v>207.12</v>
      </c>
      <c r="C3105" s="37">
        <v>47752</v>
      </c>
      <c r="D3105" s="14">
        <f>IF(D3093&gt;D3113, D3104-(ABS(D3093-D3113)/20), D3104+(ABS(D3093-D3113)/20))</f>
        <v>2.3187999999999986</v>
      </c>
      <c r="E3105" s="15">
        <f>IF(E3093&gt;E3113, E3104-(ABS(E3093-E3113)/20), E3104+(ABS(E3093-E3113)/20))</f>
        <v>346887542.57916015</v>
      </c>
      <c r="F3105" s="15">
        <f>IF(F3093&gt;F3113, F3104-(ABS(F3093-F3113)/20), F3104+(ABS(F3093-F3113)/20))</f>
        <v>215545925.90469158</v>
      </c>
    </row>
    <row r="3106" spans="2:6" x14ac:dyDescent="0.3">
      <c r="B3106" s="10">
        <v>207.13</v>
      </c>
      <c r="C3106" s="37">
        <v>47753</v>
      </c>
      <c r="D3106" s="14">
        <f>IF(D3093&gt;D3113, D3105-(ABS(D3093-D3113)/20), D3105+(ABS(D3093-D3113)/20))</f>
        <v>2.3136999999999985</v>
      </c>
      <c r="E3106" s="15">
        <f>IF(E3093&gt;E3113, E3105-(ABS(E3093-E3113)/20), E3105+(ABS(E3093-E3113)/20))</f>
        <v>346124593.43859017</v>
      </c>
      <c r="F3106" s="15">
        <f>IF(F3093&gt;F3113, F3105-(ABS(F3093-F3113)/20), F3105+(ABS(F3093-F3113)/20))</f>
        <v>215071851.28759915</v>
      </c>
    </row>
    <row r="3107" spans="2:6" x14ac:dyDescent="0.3">
      <c r="B3107" s="10">
        <v>207.14</v>
      </c>
      <c r="C3107" s="37">
        <v>47754</v>
      </c>
      <c r="D3107" s="14">
        <f>IF(D3093&gt;D3113, D3106-(ABS(D3093-D3113)/20), D3106+(ABS(D3093-D3113)/20))</f>
        <v>2.3085999999999984</v>
      </c>
      <c r="E3107" s="15">
        <f>IF(E3093&gt;E3113, E3106-(ABS(E3093-E3113)/20), E3106+(ABS(E3093-E3113)/20))</f>
        <v>345361644.29802018</v>
      </c>
      <c r="F3107" s="15">
        <f>IF(F3093&gt;F3113, F3106-(ABS(F3093-F3113)/20), F3106+(ABS(F3093-F3113)/20))</f>
        <v>214597776.67050672</v>
      </c>
    </row>
    <row r="3108" spans="2:6" x14ac:dyDescent="0.3">
      <c r="B3108" s="10">
        <v>207.15</v>
      </c>
      <c r="C3108" s="37">
        <v>47755</v>
      </c>
      <c r="D3108" s="14">
        <f>IF(D3093&gt;D3113, D3107-(ABS(D3093-D3113)/20), D3107+(ABS(D3093-D3113)/20))</f>
        <v>2.3034999999999983</v>
      </c>
      <c r="E3108" s="15">
        <f>IF(E3093&gt;E3113, E3107-(ABS(E3093-E3113)/20), E3107+(ABS(E3093-E3113)/20))</f>
        <v>344598695.1574502</v>
      </c>
      <c r="F3108" s="15">
        <f>IF(F3093&gt;F3113, F3107-(ABS(F3093-F3113)/20), F3107+(ABS(F3093-F3113)/20))</f>
        <v>214123702.05341429</v>
      </c>
    </row>
    <row r="3109" spans="2:6" x14ac:dyDescent="0.3">
      <c r="B3109" s="10">
        <v>207.16</v>
      </c>
      <c r="C3109" s="37">
        <v>47756</v>
      </c>
      <c r="D3109" s="14">
        <f>IF(D3093&gt;D3113, D3108-(ABS(D3093-D3113)/20), D3108+(ABS(D3093-D3113)/20))</f>
        <v>2.2983999999999982</v>
      </c>
      <c r="E3109" s="15">
        <f>IF(E3093&gt;E3113, E3108-(ABS(E3093-E3113)/20), E3108+(ABS(E3093-E3113)/20))</f>
        <v>343835746.01688021</v>
      </c>
      <c r="F3109" s="15">
        <f>IF(F3093&gt;F3113, F3108-(ABS(F3093-F3113)/20), F3108+(ABS(F3093-F3113)/20))</f>
        <v>213649627.43632185</v>
      </c>
    </row>
    <row r="3110" spans="2:6" x14ac:dyDescent="0.3">
      <c r="B3110" s="10">
        <v>207.17</v>
      </c>
      <c r="C3110" s="37">
        <v>47757</v>
      </c>
      <c r="D3110" s="14">
        <f>IF(D3093&gt;D3113, D3109-(ABS(D3093-D3113)/20), D3109+(ABS(D3093-D3113)/20))</f>
        <v>2.2932999999999981</v>
      </c>
      <c r="E3110" s="15">
        <f>IF(E3093&gt;E3113, E3109-(ABS(E3093-E3113)/20), E3109+(ABS(E3093-E3113)/20))</f>
        <v>343072796.87631023</v>
      </c>
      <c r="F3110" s="15">
        <f>IF(F3093&gt;F3113, F3109-(ABS(F3093-F3113)/20), F3109+(ABS(F3093-F3113)/20))</f>
        <v>213175552.81922942</v>
      </c>
    </row>
    <row r="3111" spans="2:6" x14ac:dyDescent="0.3">
      <c r="B3111" s="10">
        <v>207.18</v>
      </c>
      <c r="C3111" s="37">
        <v>47758</v>
      </c>
      <c r="D3111" s="14">
        <f>IF(D3093&gt;D3113, D3110-(ABS(D3093-D3113)/20), D3110+(ABS(D3093-D3113)/20))</f>
        <v>2.288199999999998</v>
      </c>
      <c r="E3111" s="15">
        <f>IF(E3093&gt;E3113, E3110-(ABS(E3093-E3113)/20), E3110+(ABS(E3093-E3113)/20))</f>
        <v>342309847.73574024</v>
      </c>
      <c r="F3111" s="15">
        <f>IF(F3093&gt;F3113, F3110-(ABS(F3093-F3113)/20), F3110+(ABS(F3093-F3113)/20))</f>
        <v>212701478.20213699</v>
      </c>
    </row>
    <row r="3112" spans="2:6" x14ac:dyDescent="0.3">
      <c r="B3112" s="10">
        <v>207.19</v>
      </c>
      <c r="C3112" s="37">
        <v>47759</v>
      </c>
      <c r="D3112" s="14">
        <f>IF(D3093&gt;D3113, D3111-(ABS(D3093-D3113)/20), D3111+(ABS(D3093-D3113)/20))</f>
        <v>2.2830999999999979</v>
      </c>
      <c r="E3112" s="15">
        <f>IF(E3093&gt;E3113, E3111-(ABS(E3093-E3113)/20), E3111+(ABS(E3093-E3113)/20))</f>
        <v>341546898.59517026</v>
      </c>
      <c r="F3112" s="15">
        <f>IF(F3093&gt;F3113, F3111-(ABS(F3093-F3113)/20), F3111+(ABS(F3093-F3113)/20))</f>
        <v>212227403.58504456</v>
      </c>
    </row>
    <row r="3113" spans="2:6" x14ac:dyDescent="0.3">
      <c r="B3113" s="10">
        <v>208</v>
      </c>
      <c r="C3113" s="36">
        <v>47760</v>
      </c>
      <c r="D3113" s="11">
        <v>2.278</v>
      </c>
      <c r="E3113" s="12">
        <f>D3113*149597870.7</f>
        <v>340783949.45459998</v>
      </c>
      <c r="F3113" s="12">
        <f>E3113/1.609344</f>
        <v>211753328.96795213</v>
      </c>
    </row>
    <row r="3114" spans="2:6" x14ac:dyDescent="0.3">
      <c r="B3114" s="10">
        <v>208.01</v>
      </c>
      <c r="C3114" s="37">
        <v>47761</v>
      </c>
      <c r="D3114" s="14">
        <f>IF(D3113&gt;D3123, D3113-(ABS(D3113-D3123)/10), D3113+(ABS(D3113-D3123)/10))</f>
        <v>2.2720000000000002</v>
      </c>
      <c r="E3114" s="15">
        <f>IF(E3113&gt;E3123, E3113-(ABS(E3113-E3123)/10), E3113+(ABS(E3113-E3123)/10))</f>
        <v>339886362.23039997</v>
      </c>
      <c r="F3114" s="15">
        <f>IF(F3113&gt;F3123, F3113-(ABS(F3113-F3123)/10), F3113+(ABS(F3113-F3123)/10))</f>
        <v>211195594.12431398</v>
      </c>
    </row>
    <row r="3115" spans="2:6" x14ac:dyDescent="0.3">
      <c r="B3115" s="10">
        <v>208.02</v>
      </c>
      <c r="C3115" s="37">
        <v>47762</v>
      </c>
      <c r="D3115" s="14">
        <f>IF(D3113&gt;D3123, D3114-(ABS(D3113-D3123)/10), D3114+(ABS(D3113-D3123)/10))</f>
        <v>2.266</v>
      </c>
      <c r="E3115" s="15">
        <f>IF(E3113&gt;E3123, E3114-(ABS(E3113-E3123)/10), E3114+(ABS(E3113-E3123)/10))</f>
        <v>338988775.00619996</v>
      </c>
      <c r="F3115" s="15">
        <f>IF(F3113&gt;F3123, F3114-(ABS(F3113-F3123)/10), F3114+(ABS(F3113-F3123)/10))</f>
        <v>210637859.28067583</v>
      </c>
    </row>
    <row r="3116" spans="2:6" x14ac:dyDescent="0.3">
      <c r="B3116" s="10">
        <v>208.03</v>
      </c>
      <c r="C3116" s="37">
        <v>47763</v>
      </c>
      <c r="D3116" s="14">
        <f>IF(D3113&gt;D3123, D3115-(ABS(D3113-D3123)/10), D3115+(ABS(D3113-D3123)/10))</f>
        <v>2.2599999999999998</v>
      </c>
      <c r="E3116" s="15">
        <f>IF(E3113&gt;E3123, E3115-(ABS(E3113-E3123)/10), E3115+(ABS(E3113-E3123)/10))</f>
        <v>338091187.78199995</v>
      </c>
      <c r="F3116" s="15">
        <f>IF(F3113&gt;F3123, F3115-(ABS(F3113-F3123)/10), F3115+(ABS(F3113-F3123)/10))</f>
        <v>210080124.43703768</v>
      </c>
    </row>
    <row r="3117" spans="2:6" x14ac:dyDescent="0.3">
      <c r="B3117" s="10">
        <v>208.04</v>
      </c>
      <c r="C3117" s="37">
        <v>47764</v>
      </c>
      <c r="D3117" s="14">
        <f>IF(D3113&gt;D3123, D3116-(ABS(D3113-D3123)/10), D3116+(ABS(D3113-D3123)/10))</f>
        <v>2.2539999999999996</v>
      </c>
      <c r="E3117" s="15">
        <f>IF(E3113&gt;E3123, E3116-(ABS(E3113-E3123)/10), E3116+(ABS(E3113-E3123)/10))</f>
        <v>337193600.55779994</v>
      </c>
      <c r="F3117" s="15">
        <f>IF(F3113&gt;F3123, F3116-(ABS(F3113-F3123)/10), F3116+(ABS(F3113-F3123)/10))</f>
        <v>209522389.59339952</v>
      </c>
    </row>
    <row r="3118" spans="2:6" x14ac:dyDescent="0.3">
      <c r="B3118" s="10">
        <v>208.05</v>
      </c>
      <c r="C3118" s="37">
        <v>47765</v>
      </c>
      <c r="D3118" s="14">
        <f>IF(D3113&gt;D3123, D3117-(ABS(D3113-D3123)/10), D3117+(ABS(D3113-D3123)/10))</f>
        <v>2.2479999999999993</v>
      </c>
      <c r="E3118" s="15">
        <f>IF(E3113&gt;E3123, E3117-(ABS(E3113-E3123)/10), E3117+(ABS(E3113-E3123)/10))</f>
        <v>336296013.33359993</v>
      </c>
      <c r="F3118" s="15">
        <f>IF(F3113&gt;F3123, F3117-(ABS(F3113-F3123)/10), F3117+(ABS(F3113-F3123)/10))</f>
        <v>208964654.74976137</v>
      </c>
    </row>
    <row r="3119" spans="2:6" x14ac:dyDescent="0.3">
      <c r="B3119" s="10">
        <v>208.06</v>
      </c>
      <c r="C3119" s="37">
        <v>47766</v>
      </c>
      <c r="D3119" s="14">
        <f>IF(D3113&gt;D3123, D3118-(ABS(D3113-D3123)/10), D3118+(ABS(D3113-D3123)/10))</f>
        <v>2.2419999999999991</v>
      </c>
      <c r="E3119" s="15">
        <f>IF(E3113&gt;E3123, E3118-(ABS(E3113-E3123)/10), E3118+(ABS(E3113-E3123)/10))</f>
        <v>335398426.10939991</v>
      </c>
      <c r="F3119" s="15">
        <f>IF(F3113&gt;F3123, F3118-(ABS(F3113-F3123)/10), F3118+(ABS(F3113-F3123)/10))</f>
        <v>208406919.90612322</v>
      </c>
    </row>
    <row r="3120" spans="2:6" x14ac:dyDescent="0.3">
      <c r="B3120" s="10">
        <v>208.07</v>
      </c>
      <c r="C3120" s="37">
        <v>47767</v>
      </c>
      <c r="D3120" s="14">
        <f>IF(D3113&gt;D3123, D3119-(ABS(D3113-D3123)/10), D3119+(ABS(D3113-D3123)/10))</f>
        <v>2.2359999999999989</v>
      </c>
      <c r="E3120" s="15">
        <f>IF(E3113&gt;E3123, E3119-(ABS(E3113-E3123)/10), E3119+(ABS(E3113-E3123)/10))</f>
        <v>334500838.8851999</v>
      </c>
      <c r="F3120" s="15">
        <f>IF(F3113&gt;F3123, F3119-(ABS(F3113-F3123)/10), F3119+(ABS(F3113-F3123)/10))</f>
        <v>207849185.06248507</v>
      </c>
    </row>
    <row r="3121" spans="2:6" x14ac:dyDescent="0.3">
      <c r="B3121" s="10">
        <v>208.08</v>
      </c>
      <c r="C3121" s="37">
        <v>47768</v>
      </c>
      <c r="D3121" s="14">
        <f>IF(D3113&gt;D3123, D3120-(ABS(D3113-D3123)/10), D3120+(ABS(D3113-D3123)/10))</f>
        <v>2.2299999999999986</v>
      </c>
      <c r="E3121" s="15">
        <f>IF(E3113&gt;E3123, E3120-(ABS(E3113-E3123)/10), E3120+(ABS(E3113-E3123)/10))</f>
        <v>333603251.66099989</v>
      </c>
      <c r="F3121" s="15">
        <f>IF(F3113&gt;F3123, F3120-(ABS(F3113-F3123)/10), F3120+(ABS(F3113-F3123)/10))</f>
        <v>207291450.21884692</v>
      </c>
    </row>
    <row r="3122" spans="2:6" x14ac:dyDescent="0.3">
      <c r="B3122" s="10">
        <v>208.09</v>
      </c>
      <c r="C3122" s="37">
        <v>47769</v>
      </c>
      <c r="D3122" s="14">
        <f>IF(D3113&gt;D3123, D3121-(ABS(D3113-D3123)/10), D3121+(ABS(D3113-D3123)/10))</f>
        <v>2.2239999999999984</v>
      </c>
      <c r="E3122" s="15">
        <f>IF(E3113&gt;E3123, E3121-(ABS(E3113-E3123)/10), E3121+(ABS(E3113-E3123)/10))</f>
        <v>332705664.43679988</v>
      </c>
      <c r="F3122" s="15">
        <f>IF(F3113&gt;F3123, F3121-(ABS(F3113-F3123)/10), F3121+(ABS(F3113-F3123)/10))</f>
        <v>206733715.37520877</v>
      </c>
    </row>
    <row r="3123" spans="2:6" x14ac:dyDescent="0.3">
      <c r="B3123" s="10">
        <v>209</v>
      </c>
      <c r="C3123" s="36">
        <v>47770</v>
      </c>
      <c r="D3123" s="11">
        <v>2.218</v>
      </c>
      <c r="E3123" s="12">
        <f>D3123*149597870.7</f>
        <v>331808077.21259999</v>
      </c>
      <c r="F3123" s="12">
        <f>E3123/1.609344</f>
        <v>206175980.53157061</v>
      </c>
    </row>
    <row r="3124" spans="2:6" x14ac:dyDescent="0.3">
      <c r="B3124" s="10">
        <v>209.01</v>
      </c>
      <c r="C3124" s="37">
        <v>47771</v>
      </c>
      <c r="D3124" s="14">
        <f>IF(D3123&gt;D3143, D3123-(ABS(D3123-D3143)/20), D3123+(ABS(D3123-D3143)/20))</f>
        <v>2.2111000000000001</v>
      </c>
      <c r="E3124" s="15">
        <f>IF(E3123&gt;E3143, E3123-(ABS(E3123-E3143)/20), E3123+(ABS(E3123-E3143)/20))</f>
        <v>330775851.90477002</v>
      </c>
      <c r="F3124" s="15">
        <f>IF(F3123&gt;F3143, F3123-(ABS(F3123-F3143)/20), F3123+(ABS(F3123-F3143)/20))</f>
        <v>205534585.46138674</v>
      </c>
    </row>
    <row r="3125" spans="2:6" x14ac:dyDescent="0.3">
      <c r="B3125" s="10">
        <v>209.02</v>
      </c>
      <c r="C3125" s="37">
        <v>47772</v>
      </c>
      <c r="D3125" s="14">
        <f>IF(D3123&gt;D3143, D3124-(ABS(D3123-D3143)/20), D3124+(ABS(D3123-D3143)/20))</f>
        <v>2.2042000000000002</v>
      </c>
      <c r="E3125" s="15">
        <f>IF(E3123&gt;E3143, E3124-(ABS(E3123-E3143)/20), E3124+(ABS(E3123-E3143)/20))</f>
        <v>329743626.59694004</v>
      </c>
      <c r="F3125" s="15">
        <f>IF(F3123&gt;F3143, F3124-(ABS(F3123-F3143)/20), F3124+(ABS(F3123-F3143)/20))</f>
        <v>204893190.39120287</v>
      </c>
    </row>
    <row r="3126" spans="2:6" x14ac:dyDescent="0.3">
      <c r="B3126" s="10">
        <v>209.03</v>
      </c>
      <c r="C3126" s="37">
        <v>47773</v>
      </c>
      <c r="D3126" s="14">
        <f>IF(D3123&gt;D3143, D3125-(ABS(D3123-D3143)/20), D3125+(ABS(D3123-D3143)/20))</f>
        <v>2.1973000000000003</v>
      </c>
      <c r="E3126" s="15">
        <f>IF(E3123&gt;E3143, E3125-(ABS(E3123-E3143)/20), E3125+(ABS(E3123-E3143)/20))</f>
        <v>328711401.28911006</v>
      </c>
      <c r="F3126" s="15">
        <f>IF(F3123&gt;F3143, F3125-(ABS(F3123-F3143)/20), F3125+(ABS(F3123-F3143)/20))</f>
        <v>204251795.32101899</v>
      </c>
    </row>
    <row r="3127" spans="2:6" x14ac:dyDescent="0.3">
      <c r="B3127" s="10">
        <v>209.04</v>
      </c>
      <c r="C3127" s="37">
        <v>47774</v>
      </c>
      <c r="D3127" s="14">
        <f>IF(D3123&gt;D3143, D3126-(ABS(D3123-D3143)/20), D3126+(ABS(D3123-D3143)/20))</f>
        <v>2.1904000000000003</v>
      </c>
      <c r="E3127" s="15">
        <f>IF(E3123&gt;E3143, E3126-(ABS(E3123-E3143)/20), E3126+(ABS(E3123-E3143)/20))</f>
        <v>327679175.98128009</v>
      </c>
      <c r="F3127" s="15">
        <f>IF(F3123&gt;F3143, F3126-(ABS(F3123-F3143)/20), F3126+(ABS(F3123-F3143)/20))</f>
        <v>203610400.25083512</v>
      </c>
    </row>
    <row r="3128" spans="2:6" x14ac:dyDescent="0.3">
      <c r="B3128" s="10">
        <v>209.05</v>
      </c>
      <c r="C3128" s="37">
        <v>47775</v>
      </c>
      <c r="D3128" s="14">
        <f>IF(D3123&gt;D3143, D3127-(ABS(D3123-D3143)/20), D3127+(ABS(D3123-D3143)/20))</f>
        <v>2.1835000000000004</v>
      </c>
      <c r="E3128" s="15">
        <f>IF(E3123&gt;E3143, E3127-(ABS(E3123-E3143)/20), E3127+(ABS(E3123-E3143)/20))</f>
        <v>326646950.67345011</v>
      </c>
      <c r="F3128" s="15">
        <f>IF(F3123&gt;F3143, F3127-(ABS(F3123-F3143)/20), F3127+(ABS(F3123-F3143)/20))</f>
        <v>202969005.18065125</v>
      </c>
    </row>
    <row r="3129" spans="2:6" x14ac:dyDescent="0.3">
      <c r="B3129" s="10">
        <v>209.06</v>
      </c>
      <c r="C3129" s="37">
        <v>47776</v>
      </c>
      <c r="D3129" s="14">
        <f>IF(D3123&gt;D3143, D3128-(ABS(D3123-D3143)/20), D3128+(ABS(D3123-D3143)/20))</f>
        <v>2.1766000000000005</v>
      </c>
      <c r="E3129" s="15">
        <f>IF(E3123&gt;E3143, E3128-(ABS(E3123-E3143)/20), E3128+(ABS(E3123-E3143)/20))</f>
        <v>325614725.36562014</v>
      </c>
      <c r="F3129" s="15">
        <f>IF(F3123&gt;F3143, F3128-(ABS(F3123-F3143)/20), F3128+(ABS(F3123-F3143)/20))</f>
        <v>202327610.11046737</v>
      </c>
    </row>
    <row r="3130" spans="2:6" x14ac:dyDescent="0.3">
      <c r="B3130" s="10">
        <v>209.07</v>
      </c>
      <c r="C3130" s="37">
        <v>47777</v>
      </c>
      <c r="D3130" s="14">
        <f>IF(D3123&gt;D3143, D3129-(ABS(D3123-D3143)/20), D3129+(ABS(D3123-D3143)/20))</f>
        <v>2.1697000000000006</v>
      </c>
      <c r="E3130" s="15">
        <f>IF(E3123&gt;E3143, E3129-(ABS(E3123-E3143)/20), E3129+(ABS(E3123-E3143)/20))</f>
        <v>324582500.05779016</v>
      </c>
      <c r="F3130" s="15">
        <f>IF(F3123&gt;F3143, F3129-(ABS(F3123-F3143)/20), F3129+(ABS(F3123-F3143)/20))</f>
        <v>201686215.0402835</v>
      </c>
    </row>
    <row r="3131" spans="2:6" x14ac:dyDescent="0.3">
      <c r="B3131" s="10">
        <v>209.08</v>
      </c>
      <c r="C3131" s="37">
        <v>47778</v>
      </c>
      <c r="D3131" s="14">
        <f>IF(D3123&gt;D3143, D3130-(ABS(D3123-D3143)/20), D3130+(ABS(D3123-D3143)/20))</f>
        <v>2.1628000000000007</v>
      </c>
      <c r="E3131" s="15">
        <f>IF(E3123&gt;E3143, E3130-(ABS(E3123-E3143)/20), E3130+(ABS(E3123-E3143)/20))</f>
        <v>323550274.74996018</v>
      </c>
      <c r="F3131" s="15">
        <f>IF(F3123&gt;F3143, F3130-(ABS(F3123-F3143)/20), F3130+(ABS(F3123-F3143)/20))</f>
        <v>201044819.97009963</v>
      </c>
    </row>
    <row r="3132" spans="2:6" x14ac:dyDescent="0.3">
      <c r="B3132" s="10">
        <v>209.09</v>
      </c>
      <c r="C3132" s="37">
        <v>47779</v>
      </c>
      <c r="D3132" s="14">
        <f>IF(D3123&gt;D3143, D3131-(ABS(D3123-D3143)/20), D3131+(ABS(D3123-D3143)/20))</f>
        <v>2.1559000000000008</v>
      </c>
      <c r="E3132" s="15">
        <f>IF(E3123&gt;E3143, E3131-(ABS(E3123-E3143)/20), E3131+(ABS(E3123-E3143)/20))</f>
        <v>322518049.44213021</v>
      </c>
      <c r="F3132" s="15">
        <f>IF(F3123&gt;F3143, F3131-(ABS(F3123-F3143)/20), F3131+(ABS(F3123-F3143)/20))</f>
        <v>200403424.89991575</v>
      </c>
    </row>
    <row r="3133" spans="2:6" x14ac:dyDescent="0.3">
      <c r="B3133" s="10">
        <v>209.1</v>
      </c>
      <c r="C3133" s="37">
        <v>47780</v>
      </c>
      <c r="D3133" s="14">
        <f>IF(D3123&gt;D3143, D3132-(ABS(D3123-D3143)/20), D3132+(ABS(D3123-D3143)/20))</f>
        <v>2.1490000000000009</v>
      </c>
      <c r="E3133" s="15">
        <f>IF(E3123&gt;E3143, E3132-(ABS(E3123-E3143)/20), E3132+(ABS(E3123-E3143)/20))</f>
        <v>321485824.13430023</v>
      </c>
      <c r="F3133" s="15">
        <f>IF(F3123&gt;F3143, F3132-(ABS(F3123-F3143)/20), F3132+(ABS(F3123-F3143)/20))</f>
        <v>199762029.82973188</v>
      </c>
    </row>
    <row r="3134" spans="2:6" x14ac:dyDescent="0.3">
      <c r="B3134" s="10">
        <v>209.11</v>
      </c>
      <c r="C3134" s="37">
        <v>47781</v>
      </c>
      <c r="D3134" s="14">
        <f>IF(D3123&gt;D3143, D3133-(ABS(D3123-D3143)/20), D3133+(ABS(D3123-D3143)/20))</f>
        <v>2.142100000000001</v>
      </c>
      <c r="E3134" s="15">
        <f>IF(E3123&gt;E3143, E3133-(ABS(E3123-E3143)/20), E3133+(ABS(E3123-E3143)/20))</f>
        <v>320453598.82647026</v>
      </c>
      <c r="F3134" s="15">
        <f>IF(F3123&gt;F3143, F3133-(ABS(F3123-F3143)/20), F3133+(ABS(F3123-F3143)/20))</f>
        <v>199120634.75954801</v>
      </c>
    </row>
    <row r="3135" spans="2:6" x14ac:dyDescent="0.3">
      <c r="B3135" s="10">
        <v>209.12</v>
      </c>
      <c r="C3135" s="37">
        <v>47782</v>
      </c>
      <c r="D3135" s="14">
        <f>IF(D3123&gt;D3143, D3134-(ABS(D3123-D3143)/20), D3134+(ABS(D3123-D3143)/20))</f>
        <v>2.1352000000000011</v>
      </c>
      <c r="E3135" s="15">
        <f>IF(E3123&gt;E3143, E3134-(ABS(E3123-E3143)/20), E3134+(ABS(E3123-E3143)/20))</f>
        <v>319421373.51864028</v>
      </c>
      <c r="F3135" s="15">
        <f>IF(F3123&gt;F3143, F3134-(ABS(F3123-F3143)/20), F3134+(ABS(F3123-F3143)/20))</f>
        <v>198479239.68936414</v>
      </c>
    </row>
    <row r="3136" spans="2:6" x14ac:dyDescent="0.3">
      <c r="B3136" s="10">
        <v>209.13</v>
      </c>
      <c r="C3136" s="37">
        <v>47783</v>
      </c>
      <c r="D3136" s="14">
        <f>IF(D3123&gt;D3143, D3135-(ABS(D3123-D3143)/20), D3135+(ABS(D3123-D3143)/20))</f>
        <v>2.1283000000000012</v>
      </c>
      <c r="E3136" s="15">
        <f>IF(E3123&gt;E3143, E3135-(ABS(E3123-E3143)/20), E3135+(ABS(E3123-E3143)/20))</f>
        <v>318389148.2108103</v>
      </c>
      <c r="F3136" s="15">
        <f>IF(F3123&gt;F3143, F3135-(ABS(F3123-F3143)/20), F3135+(ABS(F3123-F3143)/20))</f>
        <v>197837844.61918026</v>
      </c>
    </row>
    <row r="3137" spans="2:6" x14ac:dyDescent="0.3">
      <c r="B3137" s="10">
        <v>209.14</v>
      </c>
      <c r="C3137" s="37">
        <v>47784</v>
      </c>
      <c r="D3137" s="14">
        <f>IF(D3123&gt;D3143, D3136-(ABS(D3123-D3143)/20), D3136+(ABS(D3123-D3143)/20))</f>
        <v>2.1214000000000013</v>
      </c>
      <c r="E3137" s="15">
        <f>IF(E3123&gt;E3143, E3136-(ABS(E3123-E3143)/20), E3136+(ABS(E3123-E3143)/20))</f>
        <v>317356922.90298033</v>
      </c>
      <c r="F3137" s="15">
        <f>IF(F3123&gt;F3143, F3136-(ABS(F3123-F3143)/20), F3136+(ABS(F3123-F3143)/20))</f>
        <v>197196449.54899639</v>
      </c>
    </row>
    <row r="3138" spans="2:6" x14ac:dyDescent="0.3">
      <c r="B3138" s="10">
        <v>209.15</v>
      </c>
      <c r="C3138" s="37">
        <v>47785</v>
      </c>
      <c r="D3138" s="14">
        <f>IF(D3123&gt;D3143, D3137-(ABS(D3123-D3143)/20), D3137+(ABS(D3123-D3143)/20))</f>
        <v>2.1145000000000014</v>
      </c>
      <c r="E3138" s="15">
        <f>IF(E3123&gt;E3143, E3137-(ABS(E3123-E3143)/20), E3137+(ABS(E3123-E3143)/20))</f>
        <v>316324697.59515035</v>
      </c>
      <c r="F3138" s="15">
        <f>IF(F3123&gt;F3143, F3137-(ABS(F3123-F3143)/20), F3137+(ABS(F3123-F3143)/20))</f>
        <v>196555054.47881252</v>
      </c>
    </row>
    <row r="3139" spans="2:6" x14ac:dyDescent="0.3">
      <c r="B3139" s="10">
        <v>209.16</v>
      </c>
      <c r="C3139" s="37">
        <v>47786</v>
      </c>
      <c r="D3139" s="14">
        <f>IF(D3123&gt;D3143, D3138-(ABS(D3123-D3143)/20), D3138+(ABS(D3123-D3143)/20))</f>
        <v>2.1076000000000015</v>
      </c>
      <c r="E3139" s="15">
        <f>IF(E3123&gt;E3143, E3138-(ABS(E3123-E3143)/20), E3138+(ABS(E3123-E3143)/20))</f>
        <v>315292472.28732038</v>
      </c>
      <c r="F3139" s="15">
        <f>IF(F3123&gt;F3143, F3138-(ABS(F3123-F3143)/20), F3138+(ABS(F3123-F3143)/20))</f>
        <v>195913659.40862864</v>
      </c>
    </row>
    <row r="3140" spans="2:6" x14ac:dyDescent="0.3">
      <c r="B3140" s="10">
        <v>209.17</v>
      </c>
      <c r="C3140" s="37">
        <v>47787</v>
      </c>
      <c r="D3140" s="14">
        <f>IF(D3123&gt;D3143, D3139-(ABS(D3123-D3143)/20), D3139+(ABS(D3123-D3143)/20))</f>
        <v>2.1007000000000016</v>
      </c>
      <c r="E3140" s="15">
        <f>IF(E3123&gt;E3143, E3139-(ABS(E3123-E3143)/20), E3139+(ABS(E3123-E3143)/20))</f>
        <v>314260246.9794904</v>
      </c>
      <c r="F3140" s="15">
        <f>IF(F3123&gt;F3143, F3139-(ABS(F3123-F3143)/20), F3139+(ABS(F3123-F3143)/20))</f>
        <v>195272264.33844477</v>
      </c>
    </row>
    <row r="3141" spans="2:6" x14ac:dyDescent="0.3">
      <c r="B3141" s="10">
        <v>209.18</v>
      </c>
      <c r="C3141" s="37">
        <v>47788</v>
      </c>
      <c r="D3141" s="14">
        <f>IF(D3123&gt;D3143, D3140-(ABS(D3123-D3143)/20), D3140+(ABS(D3123-D3143)/20))</f>
        <v>2.0938000000000017</v>
      </c>
      <c r="E3141" s="15">
        <f>IF(E3123&gt;E3143, E3140-(ABS(E3123-E3143)/20), E3140+(ABS(E3123-E3143)/20))</f>
        <v>313228021.67166042</v>
      </c>
      <c r="F3141" s="15">
        <f>IF(F3123&gt;F3143, F3140-(ABS(F3123-F3143)/20), F3140+(ABS(F3123-F3143)/20))</f>
        <v>194630869.2682609</v>
      </c>
    </row>
    <row r="3142" spans="2:6" x14ac:dyDescent="0.3">
      <c r="B3142" s="10">
        <v>209.19</v>
      </c>
      <c r="C3142" s="37">
        <v>47789</v>
      </c>
      <c r="D3142" s="14">
        <f>IF(D3123&gt;D3143, D3141-(ABS(D3123-D3143)/20), D3141+(ABS(D3123-D3143)/20))</f>
        <v>2.0869000000000018</v>
      </c>
      <c r="E3142" s="15">
        <f>IF(E3123&gt;E3143, E3141-(ABS(E3123-E3143)/20), E3141+(ABS(E3123-E3143)/20))</f>
        <v>312195796.36383045</v>
      </c>
      <c r="F3142" s="15">
        <f>IF(F3123&gt;F3143, F3141-(ABS(F3123-F3143)/20), F3141+(ABS(F3123-F3143)/20))</f>
        <v>193989474.19807702</v>
      </c>
    </row>
    <row r="3143" spans="2:6" x14ac:dyDescent="0.3">
      <c r="B3143" s="10">
        <v>210</v>
      </c>
      <c r="C3143" s="36">
        <v>47790</v>
      </c>
      <c r="D3143" s="11">
        <v>2.08</v>
      </c>
      <c r="E3143" s="12">
        <f>D3143*149597870.7</f>
        <v>311163571.05599999</v>
      </c>
      <c r="F3143" s="12">
        <f>E3143/1.609344</f>
        <v>193348079.12789309</v>
      </c>
    </row>
    <row r="3144" spans="2:6" x14ac:dyDescent="0.3">
      <c r="B3144" s="10">
        <v>210.01</v>
      </c>
      <c r="C3144" s="37">
        <v>47791</v>
      </c>
      <c r="D3144" s="14">
        <f>IF(D3143&gt;D3153, D3143-(ABS(D3143-D3153)/10), D3143+(ABS(D3143-D3153)/10))</f>
        <v>2.0722</v>
      </c>
      <c r="E3144" s="15">
        <f>IF(E3143&gt;E3153, E3143-(ABS(E3143-E3153)/10), E3143+(ABS(E3143-E3153)/10))</f>
        <v>309996707.66453999</v>
      </c>
      <c r="F3144" s="15">
        <f>IF(F3143&gt;F3153, F3143-(ABS(F3143-F3153)/10), F3143+(ABS(F3143-F3153)/10))</f>
        <v>192623023.8311635</v>
      </c>
    </row>
    <row r="3145" spans="2:6" x14ac:dyDescent="0.3">
      <c r="B3145" s="10">
        <v>210.02</v>
      </c>
      <c r="C3145" s="37">
        <v>47792</v>
      </c>
      <c r="D3145" s="14">
        <f>IF(D3143&gt;D3153, D3144-(ABS(D3143-D3153)/10), D3144+(ABS(D3143-D3153)/10))</f>
        <v>2.0644</v>
      </c>
      <c r="E3145" s="15">
        <f>IF(E3143&gt;E3153, E3144-(ABS(E3143-E3153)/10), E3144+(ABS(E3143-E3153)/10))</f>
        <v>308829844.27307999</v>
      </c>
      <c r="F3145" s="15">
        <f>IF(F3143&gt;F3153, F3144-(ABS(F3143-F3153)/10), F3144+(ABS(F3143-F3153)/10))</f>
        <v>191897968.5344339</v>
      </c>
    </row>
    <row r="3146" spans="2:6" x14ac:dyDescent="0.3">
      <c r="B3146" s="10">
        <v>210.03</v>
      </c>
      <c r="C3146" s="37">
        <v>47793</v>
      </c>
      <c r="D3146" s="14">
        <f>IF(D3143&gt;D3153, D3145-(ABS(D3143-D3153)/10), D3145+(ABS(D3143-D3153)/10))</f>
        <v>2.0566</v>
      </c>
      <c r="E3146" s="15">
        <f>IF(E3143&gt;E3153, E3145-(ABS(E3143-E3153)/10), E3145+(ABS(E3143-E3153)/10))</f>
        <v>307662980.88161999</v>
      </c>
      <c r="F3146" s="15">
        <f>IF(F3143&gt;F3153, F3145-(ABS(F3143-F3153)/10), F3145+(ABS(F3143-F3153)/10))</f>
        <v>191172913.23770431</v>
      </c>
    </row>
    <row r="3147" spans="2:6" x14ac:dyDescent="0.3">
      <c r="B3147" s="10">
        <v>210.04</v>
      </c>
      <c r="C3147" s="37">
        <v>47794</v>
      </c>
      <c r="D3147" s="14">
        <f>IF(D3143&gt;D3153, D3146-(ABS(D3143-D3153)/10), D3146+(ABS(D3143-D3153)/10))</f>
        <v>2.0488</v>
      </c>
      <c r="E3147" s="15">
        <f>IF(E3143&gt;E3153, E3146-(ABS(E3143-E3153)/10), E3146+(ABS(E3143-E3153)/10))</f>
        <v>306496117.49015999</v>
      </c>
      <c r="F3147" s="15">
        <f>IF(F3143&gt;F3153, F3146-(ABS(F3143-F3153)/10), F3146+(ABS(F3143-F3153)/10))</f>
        <v>190447857.94097471</v>
      </c>
    </row>
    <row r="3148" spans="2:6" x14ac:dyDescent="0.3">
      <c r="B3148" s="10">
        <v>210.05</v>
      </c>
      <c r="C3148" s="37">
        <v>47795</v>
      </c>
      <c r="D3148" s="14">
        <f>IF(D3143&gt;D3153, D3147-(ABS(D3143-D3153)/10), D3147+(ABS(D3143-D3153)/10))</f>
        <v>2.0409999999999999</v>
      </c>
      <c r="E3148" s="15">
        <f>IF(E3143&gt;E3153, E3147-(ABS(E3143-E3153)/10), E3147+(ABS(E3143-E3153)/10))</f>
        <v>305329254.09869999</v>
      </c>
      <c r="F3148" s="15">
        <f>IF(F3143&gt;F3153, F3147-(ABS(F3143-F3153)/10), F3147+(ABS(F3143-F3153)/10))</f>
        <v>189722802.64424512</v>
      </c>
    </row>
    <row r="3149" spans="2:6" x14ac:dyDescent="0.3">
      <c r="B3149" s="10">
        <v>210.06</v>
      </c>
      <c r="C3149" s="37">
        <v>47796</v>
      </c>
      <c r="D3149" s="14">
        <f>IF(D3143&gt;D3153, D3148-(ABS(D3143-D3153)/10), D3148+(ABS(D3143-D3153)/10))</f>
        <v>2.0331999999999999</v>
      </c>
      <c r="E3149" s="15">
        <f>IF(E3143&gt;E3153, E3148-(ABS(E3143-E3153)/10), E3148+(ABS(E3143-E3153)/10))</f>
        <v>304162390.70723999</v>
      </c>
      <c r="F3149" s="15">
        <f>IF(F3143&gt;F3153, F3148-(ABS(F3143-F3153)/10), F3148+(ABS(F3143-F3153)/10))</f>
        <v>188997747.34751552</v>
      </c>
    </row>
    <row r="3150" spans="2:6" x14ac:dyDescent="0.3">
      <c r="B3150" s="10">
        <v>210.07</v>
      </c>
      <c r="C3150" s="37">
        <v>47797</v>
      </c>
      <c r="D3150" s="14">
        <f>IF(D3143&gt;D3153, D3149-(ABS(D3143-D3153)/10), D3149+(ABS(D3143-D3153)/10))</f>
        <v>2.0253999999999999</v>
      </c>
      <c r="E3150" s="15">
        <f>IF(E3143&gt;E3153, E3149-(ABS(E3143-E3153)/10), E3149+(ABS(E3143-E3153)/10))</f>
        <v>302995527.31577998</v>
      </c>
      <c r="F3150" s="15">
        <f>IF(F3143&gt;F3153, F3149-(ABS(F3143-F3153)/10), F3149+(ABS(F3143-F3153)/10))</f>
        <v>188272692.05078593</v>
      </c>
    </row>
    <row r="3151" spans="2:6" x14ac:dyDescent="0.3">
      <c r="B3151" s="10">
        <v>210.08</v>
      </c>
      <c r="C3151" s="37">
        <v>47798</v>
      </c>
      <c r="D3151" s="14">
        <f>IF(D3143&gt;D3153, D3150-(ABS(D3143-D3153)/10), D3150+(ABS(D3143-D3153)/10))</f>
        <v>2.0175999999999998</v>
      </c>
      <c r="E3151" s="15">
        <f>IF(E3143&gt;E3153, E3150-(ABS(E3143-E3153)/10), E3150+(ABS(E3143-E3153)/10))</f>
        <v>301828663.92431998</v>
      </c>
      <c r="F3151" s="15">
        <f>IF(F3143&gt;F3153, F3150-(ABS(F3143-F3153)/10), F3150+(ABS(F3143-F3153)/10))</f>
        <v>187547636.75405633</v>
      </c>
    </row>
    <row r="3152" spans="2:6" x14ac:dyDescent="0.3">
      <c r="B3152" s="10">
        <v>210.09</v>
      </c>
      <c r="C3152" s="37">
        <v>47799</v>
      </c>
      <c r="D3152" s="14">
        <f>IF(D3143&gt;D3153, D3151-(ABS(D3143-D3153)/10), D3151+(ABS(D3143-D3153)/10))</f>
        <v>2.0097999999999998</v>
      </c>
      <c r="E3152" s="15">
        <f>IF(E3143&gt;E3153, E3151-(ABS(E3143-E3153)/10), E3151+(ABS(E3143-E3153)/10))</f>
        <v>300661800.53285998</v>
      </c>
      <c r="F3152" s="15">
        <f>IF(F3143&gt;F3153, F3151-(ABS(F3143-F3153)/10), F3151+(ABS(F3143-F3153)/10))</f>
        <v>186822581.45732674</v>
      </c>
    </row>
    <row r="3153" spans="2:6" x14ac:dyDescent="0.3">
      <c r="B3153" s="10">
        <v>211</v>
      </c>
      <c r="C3153" s="36">
        <v>47800</v>
      </c>
      <c r="D3153" s="11">
        <v>2.0019999999999998</v>
      </c>
      <c r="E3153" s="12">
        <f>D3153*149597870.7</f>
        <v>299494937.14139992</v>
      </c>
      <c r="F3153" s="12">
        <f>E3153/1.609344</f>
        <v>186097526.16059706</v>
      </c>
    </row>
    <row r="3154" spans="2:6" x14ac:dyDescent="0.3">
      <c r="B3154" s="10">
        <v>211.01</v>
      </c>
      <c r="C3154" s="37">
        <v>47801</v>
      </c>
      <c r="D3154" s="14">
        <f>IF(D3153&gt;D3173, D3153-(ABS(D3153-D3173)/20), D3153+(ABS(D3153-D3173)/20))</f>
        <v>1.9934999999999998</v>
      </c>
      <c r="E3154" s="15">
        <f>IF(E3153&gt;E3173, E3153-(ABS(E3153-E3173)/20), E3153+(ABS(E3153-E3173)/20))</f>
        <v>298223355.24044991</v>
      </c>
      <c r="F3154" s="15">
        <f>IF(F3153&gt;F3173, F3153-(ABS(F3153-F3173)/20), F3153+(ABS(F3153-F3173)/20))</f>
        <v>185307401.79877633</v>
      </c>
    </row>
    <row r="3155" spans="2:6" x14ac:dyDescent="0.3">
      <c r="B3155" s="10">
        <v>211.02</v>
      </c>
      <c r="C3155" s="37">
        <v>47802</v>
      </c>
      <c r="D3155" s="14">
        <f>IF(D3153&gt;D3173, D3154-(ABS(D3153-D3173)/20), D3154+(ABS(D3153-D3173)/20))</f>
        <v>1.9849999999999999</v>
      </c>
      <c r="E3155" s="15">
        <f>IF(E3153&gt;E3173, E3154-(ABS(E3153-E3173)/20), E3154+(ABS(E3153-E3173)/20))</f>
        <v>296951773.33949989</v>
      </c>
      <c r="F3155" s="15">
        <f>IF(F3153&gt;F3173, F3154-(ABS(F3153-F3173)/20), F3154+(ABS(F3153-F3173)/20))</f>
        <v>184517277.4369556</v>
      </c>
    </row>
    <row r="3156" spans="2:6" x14ac:dyDescent="0.3">
      <c r="B3156" s="10">
        <v>211.03</v>
      </c>
      <c r="C3156" s="37">
        <v>47803</v>
      </c>
      <c r="D3156" s="14">
        <f>IF(D3153&gt;D3173, D3155-(ABS(D3153-D3173)/20), D3155+(ABS(D3153-D3173)/20))</f>
        <v>1.9764999999999999</v>
      </c>
      <c r="E3156" s="15">
        <f>IF(E3153&gt;E3173, E3155-(ABS(E3153-E3173)/20), E3155+(ABS(E3153-E3173)/20))</f>
        <v>295680191.43854988</v>
      </c>
      <c r="F3156" s="15">
        <f>IF(F3153&gt;F3173, F3155-(ABS(F3153-F3173)/20), F3155+(ABS(F3153-F3173)/20))</f>
        <v>183727153.07513487</v>
      </c>
    </row>
    <row r="3157" spans="2:6" x14ac:dyDescent="0.3">
      <c r="B3157" s="10">
        <v>211.04</v>
      </c>
      <c r="C3157" s="37">
        <v>47804</v>
      </c>
      <c r="D3157" s="14">
        <f>IF(D3153&gt;D3173, D3156-(ABS(D3153-D3173)/20), D3156+(ABS(D3153-D3173)/20))</f>
        <v>1.968</v>
      </c>
      <c r="E3157" s="15">
        <f>IF(E3153&gt;E3173, E3156-(ABS(E3153-E3173)/20), E3156+(ABS(E3153-E3173)/20))</f>
        <v>294408609.53759986</v>
      </c>
      <c r="F3157" s="15">
        <f>IF(F3153&gt;F3173, F3156-(ABS(F3153-F3173)/20), F3156+(ABS(F3153-F3173)/20))</f>
        <v>182937028.71331415</v>
      </c>
    </row>
    <row r="3158" spans="2:6" x14ac:dyDescent="0.3">
      <c r="B3158" s="10">
        <v>211.05</v>
      </c>
      <c r="C3158" s="37">
        <v>47805</v>
      </c>
      <c r="D3158" s="14">
        <f>IF(D3153&gt;D3173, D3157-(ABS(D3153-D3173)/20), D3157+(ABS(D3153-D3173)/20))</f>
        <v>1.9595</v>
      </c>
      <c r="E3158" s="15">
        <f>IF(E3153&gt;E3173, E3157-(ABS(E3153-E3173)/20), E3157+(ABS(E3153-E3173)/20))</f>
        <v>293137027.63664985</v>
      </c>
      <c r="F3158" s="15">
        <f>IF(F3153&gt;F3173, F3157-(ABS(F3153-F3173)/20), F3157+(ABS(F3153-F3173)/20))</f>
        <v>182146904.35149342</v>
      </c>
    </row>
    <row r="3159" spans="2:6" x14ac:dyDescent="0.3">
      <c r="B3159" s="10">
        <v>211.06</v>
      </c>
      <c r="C3159" s="37">
        <v>47806</v>
      </c>
      <c r="D3159" s="14">
        <f>IF(D3153&gt;D3173, D3158-(ABS(D3153-D3173)/20), D3158+(ABS(D3153-D3173)/20))</f>
        <v>1.9510000000000001</v>
      </c>
      <c r="E3159" s="15">
        <f>IF(E3153&gt;E3173, E3158-(ABS(E3153-E3173)/20), E3158+(ABS(E3153-E3173)/20))</f>
        <v>291865445.73569983</v>
      </c>
      <c r="F3159" s="15">
        <f>IF(F3153&gt;F3173, F3158-(ABS(F3153-F3173)/20), F3158+(ABS(F3153-F3173)/20))</f>
        <v>181356779.98967269</v>
      </c>
    </row>
    <row r="3160" spans="2:6" x14ac:dyDescent="0.3">
      <c r="B3160" s="10">
        <v>211.07</v>
      </c>
      <c r="C3160" s="37">
        <v>47807</v>
      </c>
      <c r="D3160" s="14">
        <f>IF(D3153&gt;D3173, D3159-(ABS(D3153-D3173)/20), D3159+(ABS(D3153-D3173)/20))</f>
        <v>1.9425000000000001</v>
      </c>
      <c r="E3160" s="15">
        <f>IF(E3153&gt;E3173, E3159-(ABS(E3153-E3173)/20), E3159+(ABS(E3153-E3173)/20))</f>
        <v>290593863.83474982</v>
      </c>
      <c r="F3160" s="15">
        <f>IF(F3153&gt;F3173, F3159-(ABS(F3153-F3173)/20), F3159+(ABS(F3153-F3173)/20))</f>
        <v>180566655.62785196</v>
      </c>
    </row>
    <row r="3161" spans="2:6" x14ac:dyDescent="0.3">
      <c r="B3161" s="10">
        <v>211.08</v>
      </c>
      <c r="C3161" s="37">
        <v>47808</v>
      </c>
      <c r="D3161" s="14">
        <f>IF(D3153&gt;D3173, D3160-(ABS(D3153-D3173)/20), D3160+(ABS(D3153-D3173)/20))</f>
        <v>1.9340000000000002</v>
      </c>
      <c r="E3161" s="15">
        <f>IF(E3153&gt;E3173, E3160-(ABS(E3153-E3173)/20), E3160+(ABS(E3153-E3173)/20))</f>
        <v>289322281.9337998</v>
      </c>
      <c r="F3161" s="15">
        <f>IF(F3153&gt;F3173, F3160-(ABS(F3153-F3173)/20), F3160+(ABS(F3153-F3173)/20))</f>
        <v>179776531.26603124</v>
      </c>
    </row>
    <row r="3162" spans="2:6" x14ac:dyDescent="0.3">
      <c r="B3162" s="10">
        <v>211.09</v>
      </c>
      <c r="C3162" s="37">
        <v>47809</v>
      </c>
      <c r="D3162" s="14">
        <f>IF(D3153&gt;D3173, D3161-(ABS(D3153-D3173)/20), D3161+(ABS(D3153-D3173)/20))</f>
        <v>1.9255000000000002</v>
      </c>
      <c r="E3162" s="15">
        <f>IF(E3153&gt;E3173, E3161-(ABS(E3153-E3173)/20), E3161+(ABS(E3153-E3173)/20))</f>
        <v>288050700.03284979</v>
      </c>
      <c r="F3162" s="15">
        <f>IF(F3153&gt;F3173, F3161-(ABS(F3153-F3173)/20), F3161+(ABS(F3153-F3173)/20))</f>
        <v>178986406.90421051</v>
      </c>
    </row>
    <row r="3163" spans="2:6" x14ac:dyDescent="0.3">
      <c r="B3163" s="10">
        <v>211.1</v>
      </c>
      <c r="C3163" s="37">
        <v>47810</v>
      </c>
      <c r="D3163" s="14">
        <f>IF(D3153&gt;D3173, D3162-(ABS(D3153-D3173)/20), D3162+(ABS(D3153-D3173)/20))</f>
        <v>1.9170000000000003</v>
      </c>
      <c r="E3163" s="15">
        <f>IF(E3153&gt;E3173, E3162-(ABS(E3153-E3173)/20), E3162+(ABS(E3153-E3173)/20))</f>
        <v>286779118.13189977</v>
      </c>
      <c r="F3163" s="15">
        <f>IF(F3153&gt;F3173, F3162-(ABS(F3153-F3173)/20), F3162+(ABS(F3153-F3173)/20))</f>
        <v>178196282.54238978</v>
      </c>
    </row>
    <row r="3164" spans="2:6" x14ac:dyDescent="0.3">
      <c r="B3164" s="10">
        <v>211.11</v>
      </c>
      <c r="C3164" s="37">
        <v>47811</v>
      </c>
      <c r="D3164" s="14">
        <f>IF(D3153&gt;D3173, D3163-(ABS(D3153-D3173)/20), D3163+(ABS(D3153-D3173)/20))</f>
        <v>1.9085000000000003</v>
      </c>
      <c r="E3164" s="15">
        <f>IF(E3153&gt;E3173, E3163-(ABS(E3153-E3173)/20), E3163+(ABS(E3153-E3173)/20))</f>
        <v>285507536.23094976</v>
      </c>
      <c r="F3164" s="15">
        <f>IF(F3153&gt;F3173, F3163-(ABS(F3153-F3173)/20), F3163+(ABS(F3153-F3173)/20))</f>
        <v>177406158.18056905</v>
      </c>
    </row>
    <row r="3165" spans="2:6" x14ac:dyDescent="0.3">
      <c r="B3165" s="10">
        <v>211.12</v>
      </c>
      <c r="C3165" s="37">
        <v>47812</v>
      </c>
      <c r="D3165" s="14">
        <f>IF(D3153&gt;D3173, D3164-(ABS(D3153-D3173)/20), D3164+(ABS(D3153-D3173)/20))</f>
        <v>1.9000000000000004</v>
      </c>
      <c r="E3165" s="15">
        <f>IF(E3153&gt;E3173, E3164-(ABS(E3153-E3173)/20), E3164+(ABS(E3153-E3173)/20))</f>
        <v>284235954.32999974</v>
      </c>
      <c r="F3165" s="15">
        <f>IF(F3153&gt;F3173, F3164-(ABS(F3153-F3173)/20), F3164+(ABS(F3153-F3173)/20))</f>
        <v>176616033.81874833</v>
      </c>
    </row>
    <row r="3166" spans="2:6" x14ac:dyDescent="0.3">
      <c r="B3166" s="10">
        <v>211.13</v>
      </c>
      <c r="C3166" s="37">
        <v>47813</v>
      </c>
      <c r="D3166" s="14">
        <f>IF(D3153&gt;D3173, D3165-(ABS(D3153-D3173)/20), D3165+(ABS(D3153-D3173)/20))</f>
        <v>1.8915000000000004</v>
      </c>
      <c r="E3166" s="15">
        <f>IF(E3153&gt;E3173, E3165-(ABS(E3153-E3173)/20), E3165+(ABS(E3153-E3173)/20))</f>
        <v>282964372.42904973</v>
      </c>
      <c r="F3166" s="15">
        <f>IF(F3153&gt;F3173, F3165-(ABS(F3153-F3173)/20), F3165+(ABS(F3153-F3173)/20))</f>
        <v>175825909.4569276</v>
      </c>
    </row>
    <row r="3167" spans="2:6" x14ac:dyDescent="0.3">
      <c r="B3167" s="10">
        <v>211.14</v>
      </c>
      <c r="C3167" s="37">
        <v>47814</v>
      </c>
      <c r="D3167" s="14">
        <f>IF(D3153&gt;D3173, D3166-(ABS(D3153-D3173)/20), D3166+(ABS(D3153-D3173)/20))</f>
        <v>1.8830000000000005</v>
      </c>
      <c r="E3167" s="15">
        <f>IF(E3153&gt;E3173, E3166-(ABS(E3153-E3173)/20), E3166+(ABS(E3153-E3173)/20))</f>
        <v>281692790.52809972</v>
      </c>
      <c r="F3167" s="15">
        <f>IF(F3153&gt;F3173, F3166-(ABS(F3153-F3173)/20), F3166+(ABS(F3153-F3173)/20))</f>
        <v>175035785.09510687</v>
      </c>
    </row>
    <row r="3168" spans="2:6" x14ac:dyDescent="0.3">
      <c r="B3168" s="10">
        <v>211.15</v>
      </c>
      <c r="C3168" s="37">
        <v>47815</v>
      </c>
      <c r="D3168" s="14">
        <f>IF(D3153&gt;D3173, D3167-(ABS(D3153-D3173)/20), D3167+(ABS(D3153-D3173)/20))</f>
        <v>1.8745000000000005</v>
      </c>
      <c r="E3168" s="15">
        <f>IF(E3153&gt;E3173, E3167-(ABS(E3153-E3173)/20), E3167+(ABS(E3153-E3173)/20))</f>
        <v>280421208.6271497</v>
      </c>
      <c r="F3168" s="15">
        <f>IF(F3153&gt;F3173, F3167-(ABS(F3153-F3173)/20), F3167+(ABS(F3153-F3173)/20))</f>
        <v>174245660.73328614</v>
      </c>
    </row>
    <row r="3169" spans="2:6" x14ac:dyDescent="0.3">
      <c r="B3169" s="10">
        <v>211.16</v>
      </c>
      <c r="C3169" s="37">
        <v>47816</v>
      </c>
      <c r="D3169" s="14">
        <f>IF(D3153&gt;D3173, D3168-(ABS(D3153-D3173)/20), D3168+(ABS(D3153-D3173)/20))</f>
        <v>1.8660000000000005</v>
      </c>
      <c r="E3169" s="15">
        <f>IF(E3153&gt;E3173, E3168-(ABS(E3153-E3173)/20), E3168+(ABS(E3153-E3173)/20))</f>
        <v>279149626.72619969</v>
      </c>
      <c r="F3169" s="15">
        <f>IF(F3153&gt;F3173, F3168-(ABS(F3153-F3173)/20), F3168+(ABS(F3153-F3173)/20))</f>
        <v>173455536.37146541</v>
      </c>
    </row>
    <row r="3170" spans="2:6" x14ac:dyDescent="0.3">
      <c r="B3170" s="10">
        <v>211.17</v>
      </c>
      <c r="C3170" s="37">
        <v>47817</v>
      </c>
      <c r="D3170" s="14">
        <f>IF(D3153&gt;D3173, D3169-(ABS(D3153-D3173)/20), D3169+(ABS(D3153-D3173)/20))</f>
        <v>1.8575000000000006</v>
      </c>
      <c r="E3170" s="15">
        <f>IF(E3153&gt;E3173, E3169-(ABS(E3153-E3173)/20), E3169+(ABS(E3153-E3173)/20))</f>
        <v>277878044.82524967</v>
      </c>
      <c r="F3170" s="15">
        <f>IF(F3153&gt;F3173, F3169-(ABS(F3153-F3173)/20), F3169+(ABS(F3153-F3173)/20))</f>
        <v>172665412.00964469</v>
      </c>
    </row>
    <row r="3171" spans="2:6" x14ac:dyDescent="0.3">
      <c r="B3171" s="10">
        <v>211.18</v>
      </c>
      <c r="C3171" s="37">
        <v>47818</v>
      </c>
      <c r="D3171" s="14">
        <f>IF(D3153&gt;D3173, D3170-(ABS(D3153-D3173)/20), D3170+(ABS(D3153-D3173)/20))</f>
        <v>1.8490000000000006</v>
      </c>
      <c r="E3171" s="15">
        <f>IF(E3153&gt;E3173, E3170-(ABS(E3153-E3173)/20), E3170+(ABS(E3153-E3173)/20))</f>
        <v>276606462.92429966</v>
      </c>
      <c r="F3171" s="15">
        <f>IF(F3153&gt;F3173, F3170-(ABS(F3153-F3173)/20), F3170+(ABS(F3153-F3173)/20))</f>
        <v>171875287.64782396</v>
      </c>
    </row>
    <row r="3172" spans="2:6" x14ac:dyDescent="0.3">
      <c r="B3172" s="10">
        <v>211.19</v>
      </c>
      <c r="C3172" s="37">
        <v>47819</v>
      </c>
      <c r="D3172" s="14">
        <f>IF(D3153&gt;D3173, D3171-(ABS(D3153-D3173)/20), D3171+(ABS(D3153-D3173)/20))</f>
        <v>1.8405000000000007</v>
      </c>
      <c r="E3172" s="15">
        <f>IF(E3153&gt;E3173, E3171-(ABS(E3153-E3173)/20), E3171+(ABS(E3153-E3173)/20))</f>
        <v>275334881.02334964</v>
      </c>
      <c r="F3172" s="15">
        <f>IF(F3153&gt;F3173, F3171-(ABS(F3153-F3173)/20), F3171+(ABS(F3153-F3173)/20))</f>
        <v>171085163.28600323</v>
      </c>
    </row>
    <row r="3173" spans="2:6" x14ac:dyDescent="0.3">
      <c r="B3173" s="10">
        <v>212</v>
      </c>
      <c r="C3173" s="36">
        <v>47820</v>
      </c>
      <c r="D3173" s="11">
        <v>1.8320000000000001</v>
      </c>
      <c r="E3173" s="12">
        <f>D3173*149597870.7</f>
        <v>274063299.12239999</v>
      </c>
      <c r="F3173" s="12">
        <f>E3173/1.609344</f>
        <v>170295038.92418274</v>
      </c>
    </row>
    <row r="3174" spans="2:6" x14ac:dyDescent="0.3">
      <c r="B3174" s="10">
        <v>212.01</v>
      </c>
      <c r="C3174" s="37">
        <v>47821</v>
      </c>
      <c r="D3174" s="14">
        <f>IF(D3173&gt;D3183, D3173-(ABS(D3173-D3183)/10), D3173+(ABS(D3173-D3183)/10))</f>
        <v>1.8228</v>
      </c>
      <c r="E3174" s="15">
        <f>IF(E3173&gt;E3183, E3173-(ABS(E3173-E3183)/10), E3173+(ABS(E3173-E3183)/10))</f>
        <v>272686998.71195996</v>
      </c>
      <c r="F3174" s="15">
        <f>IF(F3173&gt;F3183, F3173-(ABS(F3173-F3183)/10), F3173+(ABS(F3173-F3183)/10))</f>
        <v>169439845.49727091</v>
      </c>
    </row>
    <row r="3175" spans="2:6" x14ac:dyDescent="0.3">
      <c r="B3175" s="10">
        <v>212.02</v>
      </c>
      <c r="C3175" s="37">
        <v>47822</v>
      </c>
      <c r="D3175" s="14">
        <f>IF(D3173&gt;D3183, D3174-(ABS(D3173-D3183)/10), D3174+(ABS(D3173-D3183)/10))</f>
        <v>1.8135999999999999</v>
      </c>
      <c r="E3175" s="15">
        <f>IF(E3173&gt;E3183, E3174-(ABS(E3173-E3183)/10), E3174+(ABS(E3173-E3183)/10))</f>
        <v>271310698.30151993</v>
      </c>
      <c r="F3175" s="15">
        <f>IF(F3173&gt;F3183, F3174-(ABS(F3173-F3183)/10), F3174+(ABS(F3173-F3183)/10))</f>
        <v>168584652.07035908</v>
      </c>
    </row>
    <row r="3176" spans="2:6" x14ac:dyDescent="0.3">
      <c r="B3176" s="10">
        <v>212.03</v>
      </c>
      <c r="C3176" s="37">
        <v>47823</v>
      </c>
      <c r="D3176" s="14">
        <f>IF(D3173&gt;D3183, D3175-(ABS(D3173-D3183)/10), D3175+(ABS(D3173-D3183)/10))</f>
        <v>1.8043999999999998</v>
      </c>
      <c r="E3176" s="15">
        <f>IF(E3173&gt;E3183, E3175-(ABS(E3173-E3183)/10), E3175+(ABS(E3173-E3183)/10))</f>
        <v>269934397.8910799</v>
      </c>
      <c r="F3176" s="15">
        <f>IF(F3173&gt;F3183, F3175-(ABS(F3173-F3183)/10), F3175+(ABS(F3173-F3183)/10))</f>
        <v>167729458.64344725</v>
      </c>
    </row>
    <row r="3177" spans="2:6" x14ac:dyDescent="0.3">
      <c r="B3177" s="10">
        <v>212.04</v>
      </c>
      <c r="C3177" s="37">
        <v>47824</v>
      </c>
      <c r="D3177" s="14">
        <f>IF(D3173&gt;D3183, D3176-(ABS(D3173-D3183)/10), D3176+(ABS(D3173-D3183)/10))</f>
        <v>1.7951999999999997</v>
      </c>
      <c r="E3177" s="15">
        <f>IF(E3173&gt;E3183, E3176-(ABS(E3173-E3183)/10), E3176+(ABS(E3173-E3183)/10))</f>
        <v>268558097.48063987</v>
      </c>
      <c r="F3177" s="15">
        <f>IF(F3173&gt;F3183, F3176-(ABS(F3173-F3183)/10), F3176+(ABS(F3173-F3183)/10))</f>
        <v>166874265.21653542</v>
      </c>
    </row>
    <row r="3178" spans="2:6" x14ac:dyDescent="0.3">
      <c r="B3178" s="10">
        <v>212.05</v>
      </c>
      <c r="C3178" s="37">
        <v>47825</v>
      </c>
      <c r="D3178" s="14">
        <f>IF(D3173&gt;D3183, D3177-(ABS(D3173-D3183)/10), D3177+(ABS(D3173-D3183)/10))</f>
        <v>1.7859999999999996</v>
      </c>
      <c r="E3178" s="15">
        <f>IF(E3173&gt;E3183, E3177-(ABS(E3173-E3183)/10), E3177+(ABS(E3173-E3183)/10))</f>
        <v>267181797.07019988</v>
      </c>
      <c r="F3178" s="15">
        <f>IF(F3173&gt;F3183, F3177-(ABS(F3173-F3183)/10), F3177+(ABS(F3173-F3183)/10))</f>
        <v>166019071.78962359</v>
      </c>
    </row>
    <row r="3179" spans="2:6" x14ac:dyDescent="0.3">
      <c r="B3179" s="10">
        <v>212.06</v>
      </c>
      <c r="C3179" s="37">
        <v>47826</v>
      </c>
      <c r="D3179" s="14">
        <f>IF(D3173&gt;D3183, D3178-(ABS(D3173-D3183)/10), D3178+(ABS(D3173-D3183)/10))</f>
        <v>1.7767999999999995</v>
      </c>
      <c r="E3179" s="15">
        <f>IF(E3173&gt;E3183, E3178-(ABS(E3173-E3183)/10), E3178+(ABS(E3173-E3183)/10))</f>
        <v>265805496.65975988</v>
      </c>
      <c r="F3179" s="15">
        <f>IF(F3173&gt;F3183, F3178-(ABS(F3173-F3183)/10), F3178+(ABS(F3173-F3183)/10))</f>
        <v>165163878.36271176</v>
      </c>
    </row>
    <row r="3180" spans="2:6" x14ac:dyDescent="0.3">
      <c r="B3180" s="10">
        <v>212.07</v>
      </c>
      <c r="C3180" s="37">
        <v>47827</v>
      </c>
      <c r="D3180" s="14">
        <f>IF(D3173&gt;D3183, D3179-(ABS(D3173-D3183)/10), D3179+(ABS(D3173-D3183)/10))</f>
        <v>1.7675999999999994</v>
      </c>
      <c r="E3180" s="15">
        <f>IF(E3173&gt;E3183, E3179-(ABS(E3173-E3183)/10), E3179+(ABS(E3173-E3183)/10))</f>
        <v>264429196.24931988</v>
      </c>
      <c r="F3180" s="15">
        <f>IF(F3173&gt;F3183, F3179-(ABS(F3173-F3183)/10), F3179+(ABS(F3173-F3183)/10))</f>
        <v>164308684.93579993</v>
      </c>
    </row>
    <row r="3181" spans="2:6" x14ac:dyDescent="0.3">
      <c r="B3181" s="10">
        <v>212.08</v>
      </c>
      <c r="C3181" s="37">
        <v>47828</v>
      </c>
      <c r="D3181" s="14">
        <f>IF(D3173&gt;D3183, D3180-(ABS(D3173-D3183)/10), D3180+(ABS(D3173-D3183)/10))</f>
        <v>1.7583999999999993</v>
      </c>
      <c r="E3181" s="15">
        <f>IF(E3173&gt;E3183, E3180-(ABS(E3173-E3183)/10), E3180+(ABS(E3173-E3183)/10))</f>
        <v>263052895.83887988</v>
      </c>
      <c r="F3181" s="15">
        <f>IF(F3173&gt;F3183, F3180-(ABS(F3173-F3183)/10), F3180+(ABS(F3173-F3183)/10))</f>
        <v>163453491.5088881</v>
      </c>
    </row>
    <row r="3182" spans="2:6" x14ac:dyDescent="0.3">
      <c r="B3182" s="10">
        <v>212.09</v>
      </c>
      <c r="C3182" s="37">
        <v>47829</v>
      </c>
      <c r="D3182" s="14">
        <f>IF(D3173&gt;D3183, D3181-(ABS(D3173-D3183)/10), D3181+(ABS(D3173-D3183)/10))</f>
        <v>1.7491999999999992</v>
      </c>
      <c r="E3182" s="15">
        <f>IF(E3173&gt;E3183, E3181-(ABS(E3173-E3183)/10), E3181+(ABS(E3173-E3183)/10))</f>
        <v>261676595.42843989</v>
      </c>
      <c r="F3182" s="15">
        <f>IF(F3173&gt;F3183, F3181-(ABS(F3173-F3183)/10), F3181+(ABS(F3173-F3183)/10))</f>
        <v>162598298.08197626</v>
      </c>
    </row>
    <row r="3183" spans="2:6" x14ac:dyDescent="0.3">
      <c r="B3183" s="10">
        <v>213</v>
      </c>
      <c r="C3183" s="36">
        <v>47830</v>
      </c>
      <c r="D3183" s="11">
        <v>1.74</v>
      </c>
      <c r="E3183" s="12">
        <f>D3183*149597870.7</f>
        <v>260300295.01799998</v>
      </c>
      <c r="F3183" s="12">
        <f>E3183/1.609344</f>
        <v>161743104.6550644</v>
      </c>
    </row>
    <row r="3184" spans="2:6" x14ac:dyDescent="0.3">
      <c r="B3184" s="10">
        <v>213.01</v>
      </c>
      <c r="C3184" s="37">
        <v>47831</v>
      </c>
      <c r="D3184" s="14">
        <f>IF(D3183&gt;D3203, D3183-(ABS(D3183-D3203)/20), D3183+(ABS(D3183-D3203)/20))</f>
        <v>1.7302500000000001</v>
      </c>
      <c r="E3184" s="15">
        <f>IF(E3183&gt;E3203, E3183-(ABS(E3183-E3203)/20), E3183+(ABS(E3183-E3203)/20))</f>
        <v>258841715.77867499</v>
      </c>
      <c r="F3184" s="15">
        <f>IF(F3183&gt;F3203, F3183-(ABS(F3183-F3203)/20), F3183+(ABS(F3183-F3203)/20))</f>
        <v>160836785.53415242</v>
      </c>
    </row>
    <row r="3185" spans="2:6" x14ac:dyDescent="0.3">
      <c r="B3185" s="10">
        <v>213.02</v>
      </c>
      <c r="C3185" s="37">
        <v>47832</v>
      </c>
      <c r="D3185" s="14">
        <f>IF(D3183&gt;D3203, D3184-(ABS(D3183-D3203)/20), D3184+(ABS(D3183-D3203)/20))</f>
        <v>1.7205000000000001</v>
      </c>
      <c r="E3185" s="15">
        <f>IF(E3183&gt;E3203, E3184-(ABS(E3183-E3203)/20), E3184+(ABS(E3183-E3203)/20))</f>
        <v>257383136.53935</v>
      </c>
      <c r="F3185" s="15">
        <f>IF(F3183&gt;F3203, F3184-(ABS(F3183-F3203)/20), F3184+(ABS(F3183-F3203)/20))</f>
        <v>159930466.41324043</v>
      </c>
    </row>
    <row r="3186" spans="2:6" x14ac:dyDescent="0.3">
      <c r="B3186" s="10">
        <v>213.03</v>
      </c>
      <c r="C3186" s="37">
        <v>47833</v>
      </c>
      <c r="D3186" s="14">
        <f>IF(D3183&gt;D3203, D3185-(ABS(D3183-D3203)/20), D3185+(ABS(D3183-D3203)/20))</f>
        <v>1.7107500000000002</v>
      </c>
      <c r="E3186" s="15">
        <f>IF(E3183&gt;E3203, E3185-(ABS(E3183-E3203)/20), E3185+(ABS(E3183-E3203)/20))</f>
        <v>255924557.30002502</v>
      </c>
      <c r="F3186" s="15">
        <f>IF(F3183&gt;F3203, F3185-(ABS(F3183-F3203)/20), F3185+(ABS(F3183-F3203)/20))</f>
        <v>159024147.29232845</v>
      </c>
    </row>
    <row r="3187" spans="2:6" x14ac:dyDescent="0.3">
      <c r="B3187" s="10">
        <v>213.04</v>
      </c>
      <c r="C3187" s="37">
        <v>47834</v>
      </c>
      <c r="D3187" s="14">
        <f>IF(D3183&gt;D3203, D3186-(ABS(D3183-D3203)/20), D3186+(ABS(D3183-D3203)/20))</f>
        <v>1.7010000000000003</v>
      </c>
      <c r="E3187" s="15">
        <f>IF(E3183&gt;E3203, E3186-(ABS(E3183-E3203)/20), E3186+(ABS(E3183-E3203)/20))</f>
        <v>254465978.06070003</v>
      </c>
      <c r="F3187" s="15">
        <f>IF(F3183&gt;F3203, F3186-(ABS(F3183-F3203)/20), F3186+(ABS(F3183-F3203)/20))</f>
        <v>158117828.17141646</v>
      </c>
    </row>
    <row r="3188" spans="2:6" x14ac:dyDescent="0.3">
      <c r="B3188" s="10">
        <v>213.05</v>
      </c>
      <c r="C3188" s="37">
        <v>47835</v>
      </c>
      <c r="D3188" s="14">
        <f>IF(D3183&gt;D3203, D3187-(ABS(D3183-D3203)/20), D3187+(ABS(D3183-D3203)/20))</f>
        <v>1.6912500000000004</v>
      </c>
      <c r="E3188" s="15">
        <f>IF(E3183&gt;E3203, E3187-(ABS(E3183-E3203)/20), E3187+(ABS(E3183-E3203)/20))</f>
        <v>253007398.82137504</v>
      </c>
      <c r="F3188" s="15">
        <f>IF(F3183&gt;F3203, F3187-(ABS(F3183-F3203)/20), F3187+(ABS(F3183-F3203)/20))</f>
        <v>157211509.05050448</v>
      </c>
    </row>
    <row r="3189" spans="2:6" x14ac:dyDescent="0.3">
      <c r="B3189" s="10">
        <v>213.06</v>
      </c>
      <c r="C3189" s="37">
        <v>47836</v>
      </c>
      <c r="D3189" s="14">
        <f>IF(D3183&gt;D3203, D3188-(ABS(D3183-D3203)/20), D3188+(ABS(D3183-D3203)/20))</f>
        <v>1.6815000000000004</v>
      </c>
      <c r="E3189" s="15">
        <f>IF(E3183&gt;E3203, E3188-(ABS(E3183-E3203)/20), E3188+(ABS(E3183-E3203)/20))</f>
        <v>251548819.58205006</v>
      </c>
      <c r="F3189" s="15">
        <f>IF(F3183&gt;F3203, F3188-(ABS(F3183-F3203)/20), F3188+(ABS(F3183-F3203)/20))</f>
        <v>156305189.92959249</v>
      </c>
    </row>
    <row r="3190" spans="2:6" x14ac:dyDescent="0.3">
      <c r="B3190" s="10">
        <v>213.07</v>
      </c>
      <c r="C3190" s="37">
        <v>47837</v>
      </c>
      <c r="D3190" s="14">
        <f>IF(D3183&gt;D3203, D3189-(ABS(D3183-D3203)/20), D3189+(ABS(D3183-D3203)/20))</f>
        <v>1.6717500000000005</v>
      </c>
      <c r="E3190" s="15">
        <f>IF(E3183&gt;E3203, E3189-(ABS(E3183-E3203)/20), E3189+(ABS(E3183-E3203)/20))</f>
        <v>250090240.34272507</v>
      </c>
      <c r="F3190" s="15">
        <f>IF(F3183&gt;F3203, F3189-(ABS(F3183-F3203)/20), F3189+(ABS(F3183-F3203)/20))</f>
        <v>155398870.8086805</v>
      </c>
    </row>
    <row r="3191" spans="2:6" x14ac:dyDescent="0.3">
      <c r="B3191" s="10">
        <v>213.08</v>
      </c>
      <c r="C3191" s="37">
        <v>47838</v>
      </c>
      <c r="D3191" s="14">
        <f>IF(D3183&gt;D3203, D3190-(ABS(D3183-D3203)/20), D3190+(ABS(D3183-D3203)/20))</f>
        <v>1.6620000000000006</v>
      </c>
      <c r="E3191" s="15">
        <f>IF(E3183&gt;E3203, E3190-(ABS(E3183-E3203)/20), E3190+(ABS(E3183-E3203)/20))</f>
        <v>248631661.10340008</v>
      </c>
      <c r="F3191" s="15">
        <f>IF(F3183&gt;F3203, F3190-(ABS(F3183-F3203)/20), F3190+(ABS(F3183-F3203)/20))</f>
        <v>154492551.68776852</v>
      </c>
    </row>
    <row r="3192" spans="2:6" x14ac:dyDescent="0.3">
      <c r="B3192" s="10">
        <v>213.09</v>
      </c>
      <c r="C3192" s="37">
        <v>47839</v>
      </c>
      <c r="D3192" s="14">
        <f>IF(D3183&gt;D3203, D3191-(ABS(D3183-D3203)/20), D3191+(ABS(D3183-D3203)/20))</f>
        <v>1.6522500000000007</v>
      </c>
      <c r="E3192" s="15">
        <f>IF(E3183&gt;E3203, E3191-(ABS(E3183-E3203)/20), E3191+(ABS(E3183-E3203)/20))</f>
        <v>247173081.86407509</v>
      </c>
      <c r="F3192" s="15">
        <f>IF(F3183&gt;F3203, F3191-(ABS(F3183-F3203)/20), F3191+(ABS(F3183-F3203)/20))</f>
        <v>153586232.56685653</v>
      </c>
    </row>
    <row r="3193" spans="2:6" x14ac:dyDescent="0.3">
      <c r="B3193" s="10">
        <v>213.1</v>
      </c>
      <c r="C3193" s="37">
        <v>47840</v>
      </c>
      <c r="D3193" s="14">
        <f>IF(D3183&gt;D3203, D3192-(ABS(D3183-D3203)/20), D3192+(ABS(D3183-D3203)/20))</f>
        <v>1.6425000000000007</v>
      </c>
      <c r="E3193" s="15">
        <f>IF(E3183&gt;E3203, E3192-(ABS(E3183-E3203)/20), E3192+(ABS(E3183-E3203)/20))</f>
        <v>245714502.62475011</v>
      </c>
      <c r="F3193" s="15">
        <f>IF(F3183&gt;F3203, F3192-(ABS(F3183-F3203)/20), F3192+(ABS(F3183-F3203)/20))</f>
        <v>152679913.44594455</v>
      </c>
    </row>
    <row r="3194" spans="2:6" x14ac:dyDescent="0.3">
      <c r="B3194" s="10">
        <v>213.11</v>
      </c>
      <c r="C3194" s="37">
        <v>47841</v>
      </c>
      <c r="D3194" s="14">
        <f>IF(D3183&gt;D3203, D3193-(ABS(D3183-D3203)/20), D3193+(ABS(D3183-D3203)/20))</f>
        <v>1.6327500000000008</v>
      </c>
      <c r="E3194" s="15">
        <f>IF(E3183&gt;E3203, E3193-(ABS(E3183-E3203)/20), E3193+(ABS(E3183-E3203)/20))</f>
        <v>244255923.38542512</v>
      </c>
      <c r="F3194" s="15">
        <f>IF(F3183&gt;F3203, F3193-(ABS(F3183-F3203)/20), F3193+(ABS(F3183-F3203)/20))</f>
        <v>151773594.32503256</v>
      </c>
    </row>
    <row r="3195" spans="2:6" x14ac:dyDescent="0.3">
      <c r="B3195" s="10">
        <v>213.12</v>
      </c>
      <c r="C3195" s="37">
        <v>47842</v>
      </c>
      <c r="D3195" s="14">
        <f>IF(D3183&gt;D3203, D3194-(ABS(D3183-D3203)/20), D3194+(ABS(D3183-D3203)/20))</f>
        <v>1.6230000000000009</v>
      </c>
      <c r="E3195" s="15">
        <f>IF(E3183&gt;E3203, E3194-(ABS(E3183-E3203)/20), E3194+(ABS(E3183-E3203)/20))</f>
        <v>242797344.14610013</v>
      </c>
      <c r="F3195" s="15">
        <f>IF(F3183&gt;F3203, F3194-(ABS(F3183-F3203)/20), F3194+(ABS(F3183-F3203)/20))</f>
        <v>150867275.20412058</v>
      </c>
    </row>
    <row r="3196" spans="2:6" x14ac:dyDescent="0.3">
      <c r="B3196" s="10">
        <v>213.13</v>
      </c>
      <c r="C3196" s="37">
        <v>47843</v>
      </c>
      <c r="D3196" s="14">
        <f>IF(D3183&gt;D3203, D3195-(ABS(D3183-D3203)/20), D3195+(ABS(D3183-D3203)/20))</f>
        <v>1.613250000000001</v>
      </c>
      <c r="E3196" s="15">
        <f>IF(E3183&gt;E3203, E3195-(ABS(E3183-E3203)/20), E3195+(ABS(E3183-E3203)/20))</f>
        <v>241338764.90677515</v>
      </c>
      <c r="F3196" s="15">
        <f>IF(F3183&gt;F3203, F3195-(ABS(F3183-F3203)/20), F3195+(ABS(F3183-F3203)/20))</f>
        <v>149960956.08320859</v>
      </c>
    </row>
    <row r="3197" spans="2:6" x14ac:dyDescent="0.3">
      <c r="B3197" s="10">
        <v>213.14</v>
      </c>
      <c r="C3197" s="37">
        <v>47844</v>
      </c>
      <c r="D3197" s="14">
        <f>IF(D3183&gt;D3203, D3196-(ABS(D3183-D3203)/20), D3196+(ABS(D3183-D3203)/20))</f>
        <v>1.603500000000001</v>
      </c>
      <c r="E3197" s="15">
        <f>IF(E3183&gt;E3203, E3196-(ABS(E3183-E3203)/20), E3196+(ABS(E3183-E3203)/20))</f>
        <v>239880185.66745016</v>
      </c>
      <c r="F3197" s="15">
        <f>IF(F3183&gt;F3203, F3196-(ABS(F3183-F3203)/20), F3196+(ABS(F3183-F3203)/20))</f>
        <v>149054636.96229661</v>
      </c>
    </row>
    <row r="3198" spans="2:6" x14ac:dyDescent="0.3">
      <c r="B3198" s="10">
        <v>213.15</v>
      </c>
      <c r="C3198" s="37">
        <v>47845</v>
      </c>
      <c r="D3198" s="14">
        <f>IF(D3183&gt;D3203, D3197-(ABS(D3183-D3203)/20), D3197+(ABS(D3183-D3203)/20))</f>
        <v>1.5937500000000011</v>
      </c>
      <c r="E3198" s="15">
        <f>IF(E3183&gt;E3203, E3197-(ABS(E3183-E3203)/20), E3197+(ABS(E3183-E3203)/20))</f>
        <v>238421606.42812517</v>
      </c>
      <c r="F3198" s="15">
        <f>IF(F3183&gt;F3203, F3197-(ABS(F3183-F3203)/20), F3197+(ABS(F3183-F3203)/20))</f>
        <v>148148317.84138462</v>
      </c>
    </row>
    <row r="3199" spans="2:6" x14ac:dyDescent="0.3">
      <c r="B3199" s="10">
        <v>213.16</v>
      </c>
      <c r="C3199" s="37">
        <v>47846</v>
      </c>
      <c r="D3199" s="14">
        <f>IF(D3183&gt;D3203, D3198-(ABS(D3183-D3203)/20), D3198+(ABS(D3183-D3203)/20))</f>
        <v>1.5840000000000012</v>
      </c>
      <c r="E3199" s="15">
        <f>IF(E3183&gt;E3203, E3198-(ABS(E3183-E3203)/20), E3198+(ABS(E3183-E3203)/20))</f>
        <v>236963027.18880019</v>
      </c>
      <c r="F3199" s="15">
        <f>IF(F3183&gt;F3203, F3198-(ABS(F3183-F3203)/20), F3198+(ABS(F3183-F3203)/20))</f>
        <v>147241998.72047263</v>
      </c>
    </row>
    <row r="3200" spans="2:6" x14ac:dyDescent="0.3">
      <c r="B3200" s="10">
        <v>213.17</v>
      </c>
      <c r="C3200" s="37">
        <v>47847</v>
      </c>
      <c r="D3200" s="14">
        <f>IF(D3183&gt;D3203, D3199-(ABS(D3183-D3203)/20), D3199+(ABS(D3183-D3203)/20))</f>
        <v>1.5742500000000013</v>
      </c>
      <c r="E3200" s="15">
        <f>IF(E3183&gt;E3203, E3199-(ABS(E3183-E3203)/20), E3199+(ABS(E3183-E3203)/20))</f>
        <v>235504447.9494752</v>
      </c>
      <c r="F3200" s="15">
        <f>IF(F3183&gt;F3203, F3199-(ABS(F3183-F3203)/20), F3199+(ABS(F3183-F3203)/20))</f>
        <v>146335679.59956065</v>
      </c>
    </row>
    <row r="3201" spans="2:6" x14ac:dyDescent="0.3">
      <c r="B3201" s="10">
        <v>213.18</v>
      </c>
      <c r="C3201" s="37">
        <v>47848</v>
      </c>
      <c r="D3201" s="14">
        <f>IF(D3183&gt;D3203, D3200-(ABS(D3183-D3203)/20), D3200+(ABS(D3183-D3203)/20))</f>
        <v>1.5645000000000013</v>
      </c>
      <c r="E3201" s="15">
        <f>IF(E3183&gt;E3203, E3200-(ABS(E3183-E3203)/20), E3200+(ABS(E3183-E3203)/20))</f>
        <v>234045868.71015021</v>
      </c>
      <c r="F3201" s="15">
        <f>IF(F3183&gt;F3203, F3200-(ABS(F3183-F3203)/20), F3200+(ABS(F3183-F3203)/20))</f>
        <v>145429360.47864866</v>
      </c>
    </row>
    <row r="3202" spans="2:6" x14ac:dyDescent="0.3">
      <c r="B3202" s="10">
        <v>213.19</v>
      </c>
      <c r="C3202" s="37">
        <v>47849</v>
      </c>
      <c r="D3202" s="14">
        <f>IF(D3183&gt;D3203, D3201-(ABS(D3183-D3203)/20), D3201+(ABS(D3183-D3203)/20))</f>
        <v>1.5547500000000014</v>
      </c>
      <c r="E3202" s="15">
        <f>IF(E3183&gt;E3203, E3201-(ABS(E3183-E3203)/20), E3201+(ABS(E3183-E3203)/20))</f>
        <v>232587289.47082523</v>
      </c>
      <c r="F3202" s="15">
        <f>IF(F3183&gt;F3203, F3201-(ABS(F3183-F3203)/20), F3201+(ABS(F3183-F3203)/20))</f>
        <v>144523041.35773668</v>
      </c>
    </row>
    <row r="3203" spans="2:6" x14ac:dyDescent="0.3">
      <c r="B3203" s="10">
        <v>214</v>
      </c>
      <c r="C3203" s="36">
        <v>47850</v>
      </c>
      <c r="D3203" s="11">
        <v>1.5449999999999999</v>
      </c>
      <c r="E3203" s="12">
        <f>D3203*149597870.7</f>
        <v>231128710.23149997</v>
      </c>
      <c r="F3203" s="12">
        <f>E3203/1.609344</f>
        <v>143616722.23682442</v>
      </c>
    </row>
    <row r="3204" spans="2:6" x14ac:dyDescent="0.3">
      <c r="B3204" s="10">
        <v>214.01</v>
      </c>
      <c r="C3204" s="37">
        <v>47851</v>
      </c>
      <c r="D3204" s="14">
        <f>IF(D3203&gt;D3213, D3203-(ABS(D3203-D3213)/10), D3203+(ABS(D3203-D3213)/10))</f>
        <v>1.5348999999999999</v>
      </c>
      <c r="E3204" s="15">
        <f>IF(E3203&gt;E3213, E3203-(ABS(E3203-E3213)/10), E3203+(ABS(E3203-E3213)/10))</f>
        <v>229617771.73742998</v>
      </c>
      <c r="F3204" s="15">
        <f>IF(F3203&gt;F3213, F3203-(ABS(F3203-F3213)/10), F3203+(ABS(F3203-F3213)/10))</f>
        <v>142677868.58336687</v>
      </c>
    </row>
    <row r="3205" spans="2:6" x14ac:dyDescent="0.3">
      <c r="B3205" s="10">
        <v>214.02</v>
      </c>
      <c r="C3205" s="37">
        <v>47852</v>
      </c>
      <c r="D3205" s="14">
        <f>IF(D3203&gt;D3213, D3204-(ABS(D3203-D3213)/10), D3204+(ABS(D3203-D3213)/10))</f>
        <v>1.5247999999999999</v>
      </c>
      <c r="E3205" s="15">
        <f>IF(E3203&gt;E3213, E3204-(ABS(E3203-E3213)/10), E3204+(ABS(E3203-E3213)/10))</f>
        <v>228106833.24335998</v>
      </c>
      <c r="F3205" s="15">
        <f>IF(F3203&gt;F3213, F3204-(ABS(F3203-F3213)/10), F3204+(ABS(F3203-F3213)/10))</f>
        <v>141739014.92990932</v>
      </c>
    </row>
    <row r="3206" spans="2:6" x14ac:dyDescent="0.3">
      <c r="B3206" s="10">
        <v>214.03</v>
      </c>
      <c r="C3206" s="37">
        <v>47853</v>
      </c>
      <c r="D3206" s="14">
        <f>IF(D3203&gt;D3213, D3205-(ABS(D3203-D3213)/10), D3205+(ABS(D3203-D3213)/10))</f>
        <v>1.5146999999999999</v>
      </c>
      <c r="E3206" s="15">
        <f>IF(E3203&gt;E3213, E3205-(ABS(E3203-E3213)/10), E3205+(ABS(E3203-E3213)/10))</f>
        <v>226595894.74928999</v>
      </c>
      <c r="F3206" s="15">
        <f>IF(F3203&gt;F3213, F3205-(ABS(F3203-F3213)/10), F3205+(ABS(F3203-F3213)/10))</f>
        <v>140800161.27645177</v>
      </c>
    </row>
    <row r="3207" spans="2:6" x14ac:dyDescent="0.3">
      <c r="B3207" s="10">
        <v>214.04</v>
      </c>
      <c r="C3207" s="37">
        <v>47854</v>
      </c>
      <c r="D3207" s="14">
        <f>IF(D3203&gt;D3213, D3206-(ABS(D3203-D3213)/10), D3206+(ABS(D3203-D3213)/10))</f>
        <v>1.5045999999999999</v>
      </c>
      <c r="E3207" s="15">
        <f>IF(E3203&gt;E3213, E3206-(ABS(E3203-E3213)/10), E3206+(ABS(E3203-E3213)/10))</f>
        <v>225084956.25522</v>
      </c>
      <c r="F3207" s="15">
        <f>IF(F3203&gt;F3213, F3206-(ABS(F3203-F3213)/10), F3206+(ABS(F3203-F3213)/10))</f>
        <v>139861307.62299421</v>
      </c>
    </row>
    <row r="3208" spans="2:6" x14ac:dyDescent="0.3">
      <c r="B3208" s="10">
        <v>214.05</v>
      </c>
      <c r="C3208" s="37">
        <v>47855</v>
      </c>
      <c r="D3208" s="14">
        <f>IF(D3203&gt;D3213, D3207-(ABS(D3203-D3213)/10), D3207+(ABS(D3203-D3213)/10))</f>
        <v>1.4944999999999999</v>
      </c>
      <c r="E3208" s="15">
        <f>IF(E3203&gt;E3213, E3207-(ABS(E3203-E3213)/10), E3207+(ABS(E3203-E3213)/10))</f>
        <v>223574017.76115</v>
      </c>
      <c r="F3208" s="15">
        <f>IF(F3203&gt;F3213, F3207-(ABS(F3203-F3213)/10), F3207+(ABS(F3203-F3213)/10))</f>
        <v>138922453.96953666</v>
      </c>
    </row>
    <row r="3209" spans="2:6" x14ac:dyDescent="0.3">
      <c r="B3209" s="10">
        <v>214.06</v>
      </c>
      <c r="C3209" s="37">
        <v>47856</v>
      </c>
      <c r="D3209" s="14">
        <f>IF(D3203&gt;D3213, D3208-(ABS(D3203-D3213)/10), D3208+(ABS(D3203-D3213)/10))</f>
        <v>1.4843999999999999</v>
      </c>
      <c r="E3209" s="15">
        <f>IF(E3203&gt;E3213, E3208-(ABS(E3203-E3213)/10), E3208+(ABS(E3203-E3213)/10))</f>
        <v>222063079.26708001</v>
      </c>
      <c r="F3209" s="15">
        <f>IF(F3203&gt;F3213, F3208-(ABS(F3203-F3213)/10), F3208+(ABS(F3203-F3213)/10))</f>
        <v>137983600.31607911</v>
      </c>
    </row>
    <row r="3210" spans="2:6" x14ac:dyDescent="0.3">
      <c r="B3210" s="10">
        <v>214.07</v>
      </c>
      <c r="C3210" s="37">
        <v>47857</v>
      </c>
      <c r="D3210" s="14">
        <f>IF(D3203&gt;D3213, D3209-(ABS(D3203-D3213)/10), D3209+(ABS(D3203-D3213)/10))</f>
        <v>1.4742999999999999</v>
      </c>
      <c r="E3210" s="15">
        <f>IF(E3203&gt;E3213, E3209-(ABS(E3203-E3213)/10), E3209+(ABS(E3203-E3213)/10))</f>
        <v>220552140.77301002</v>
      </c>
      <c r="F3210" s="15">
        <f>IF(F3203&gt;F3213, F3209-(ABS(F3203-F3213)/10), F3209+(ABS(F3203-F3213)/10))</f>
        <v>137044746.66262156</v>
      </c>
    </row>
    <row r="3211" spans="2:6" x14ac:dyDescent="0.3">
      <c r="B3211" s="10">
        <v>214.08</v>
      </c>
      <c r="C3211" s="37">
        <v>47858</v>
      </c>
      <c r="D3211" s="14">
        <f>IF(D3203&gt;D3213, D3210-(ABS(D3203-D3213)/10), D3210+(ABS(D3203-D3213)/10))</f>
        <v>1.4641999999999999</v>
      </c>
      <c r="E3211" s="15">
        <f>IF(E3203&gt;E3213, E3210-(ABS(E3203-E3213)/10), E3210+(ABS(E3203-E3213)/10))</f>
        <v>219041202.27894002</v>
      </c>
      <c r="F3211" s="15">
        <f>IF(F3203&gt;F3213, F3210-(ABS(F3203-F3213)/10), F3210+(ABS(F3203-F3213)/10))</f>
        <v>136105893.00916401</v>
      </c>
    </row>
    <row r="3212" spans="2:6" x14ac:dyDescent="0.3">
      <c r="B3212" s="10">
        <v>214.09</v>
      </c>
      <c r="C3212" s="37">
        <v>47859</v>
      </c>
      <c r="D3212" s="14">
        <f>IF(D3203&gt;D3213, D3211-(ABS(D3203-D3213)/10), D3211+(ABS(D3203-D3213)/10))</f>
        <v>1.4540999999999999</v>
      </c>
      <c r="E3212" s="15">
        <f>IF(E3203&gt;E3213, E3211-(ABS(E3203-E3213)/10), E3211+(ABS(E3203-E3213)/10))</f>
        <v>217530263.78487003</v>
      </c>
      <c r="F3212" s="15">
        <f>IF(F3203&gt;F3213, F3211-(ABS(F3203-F3213)/10), F3211+(ABS(F3203-F3213)/10))</f>
        <v>135167039.35570645</v>
      </c>
    </row>
    <row r="3213" spans="2:6" x14ac:dyDescent="0.3">
      <c r="B3213" s="10">
        <v>215</v>
      </c>
      <c r="C3213" s="36">
        <v>47860</v>
      </c>
      <c r="D3213" s="11">
        <v>1.444</v>
      </c>
      <c r="E3213" s="12">
        <f>D3213*149597870.7</f>
        <v>216019325.29079998</v>
      </c>
      <c r="F3213" s="12">
        <f>E3213/1.609344</f>
        <v>134228185.70224884</v>
      </c>
    </row>
    <row r="3214" spans="2:6" x14ac:dyDescent="0.3">
      <c r="B3214" s="10">
        <v>215.01</v>
      </c>
      <c r="C3214" s="37">
        <v>47861</v>
      </c>
      <c r="D3214" s="14">
        <f>IF(D3213&gt;D3233, D3213-(ABS(D3213-D3233)/20), D3213+(ABS(D3213-D3233)/20))</f>
        <v>1.4338</v>
      </c>
      <c r="E3214" s="15">
        <f>IF(E3213&gt;E3233, E3213-(ABS(E3213-E3233)/20), E3213+(ABS(E3213-E3233)/20))</f>
        <v>214493427.00965998</v>
      </c>
      <c r="F3214" s="15">
        <f>IF(F3213&gt;F3233, F3213-(ABS(F3213-F3233)/20), F3213+(ABS(F3213-F3233)/20))</f>
        <v>133280036.46806398</v>
      </c>
    </row>
    <row r="3215" spans="2:6" x14ac:dyDescent="0.3">
      <c r="B3215" s="10">
        <v>215.02</v>
      </c>
      <c r="C3215" s="37">
        <v>47862</v>
      </c>
      <c r="D3215" s="14">
        <f>IF(D3213&gt;D3233, D3214-(ABS(D3213-D3233)/20), D3214+(ABS(D3213-D3233)/20))</f>
        <v>1.4236</v>
      </c>
      <c r="E3215" s="15">
        <f>IF(E3213&gt;E3233, E3214-(ABS(E3213-E3233)/20), E3214+(ABS(E3213-E3233)/20))</f>
        <v>212967528.72851998</v>
      </c>
      <c r="F3215" s="15">
        <f>IF(F3213&gt;F3233, F3214-(ABS(F3213-F3233)/20), F3214+(ABS(F3213-F3233)/20))</f>
        <v>132331887.23387912</v>
      </c>
    </row>
    <row r="3216" spans="2:6" x14ac:dyDescent="0.3">
      <c r="B3216" s="10">
        <v>215.03</v>
      </c>
      <c r="C3216" s="37">
        <v>47863</v>
      </c>
      <c r="D3216" s="14">
        <f>IF(D3213&gt;D3233, D3215-(ABS(D3213-D3233)/20), D3215+(ABS(D3213-D3233)/20))</f>
        <v>1.4134</v>
      </c>
      <c r="E3216" s="15">
        <f>IF(E3213&gt;E3233, E3215-(ABS(E3213-E3233)/20), E3215+(ABS(E3213-E3233)/20))</f>
        <v>211441630.44737998</v>
      </c>
      <c r="F3216" s="15">
        <f>IF(F3213&gt;F3233, F3215-(ABS(F3213-F3233)/20), F3215+(ABS(F3213-F3233)/20))</f>
        <v>131383737.99969426</v>
      </c>
    </row>
    <row r="3217" spans="2:6" x14ac:dyDescent="0.3">
      <c r="B3217" s="10">
        <v>215.04</v>
      </c>
      <c r="C3217" s="37">
        <v>47864</v>
      </c>
      <c r="D3217" s="14">
        <f>IF(D3213&gt;D3233, D3216-(ABS(D3213-D3233)/20), D3216+(ABS(D3213-D3233)/20))</f>
        <v>1.4032</v>
      </c>
      <c r="E3217" s="15">
        <f>IF(E3213&gt;E3233, E3216-(ABS(E3213-E3233)/20), E3216+(ABS(E3213-E3233)/20))</f>
        <v>209915732.16623998</v>
      </c>
      <c r="F3217" s="15">
        <f>IF(F3213&gt;F3233, F3216-(ABS(F3213-F3233)/20), F3216+(ABS(F3213-F3233)/20))</f>
        <v>130435588.7655094</v>
      </c>
    </row>
    <row r="3218" spans="2:6" x14ac:dyDescent="0.3">
      <c r="B3218" s="10">
        <v>215.05</v>
      </c>
      <c r="C3218" s="37">
        <v>47865</v>
      </c>
      <c r="D3218" s="14">
        <f>IF(D3213&gt;D3233, D3217-(ABS(D3213-D3233)/20), D3217+(ABS(D3213-D3233)/20))</f>
        <v>1.393</v>
      </c>
      <c r="E3218" s="15">
        <f>IF(E3213&gt;E3233, E3217-(ABS(E3213-E3233)/20), E3217+(ABS(E3213-E3233)/20))</f>
        <v>208389833.88509998</v>
      </c>
      <c r="F3218" s="15">
        <f>IF(F3213&gt;F3233, F3217-(ABS(F3213-F3233)/20), F3217+(ABS(F3213-F3233)/20))</f>
        <v>129487439.53132454</v>
      </c>
    </row>
    <row r="3219" spans="2:6" x14ac:dyDescent="0.3">
      <c r="B3219" s="10">
        <v>215.06</v>
      </c>
      <c r="C3219" s="37">
        <v>47866</v>
      </c>
      <c r="D3219" s="14">
        <f>IF(D3213&gt;D3233, D3218-(ABS(D3213-D3233)/20), D3218+(ABS(D3213-D3233)/20))</f>
        <v>1.3828</v>
      </c>
      <c r="E3219" s="15">
        <f>IF(E3213&gt;E3233, E3218-(ABS(E3213-E3233)/20), E3218+(ABS(E3213-E3233)/20))</f>
        <v>206863935.60395998</v>
      </c>
      <c r="F3219" s="15">
        <f>IF(F3213&gt;F3233, F3218-(ABS(F3213-F3233)/20), F3218+(ABS(F3213-F3233)/20))</f>
        <v>128539290.29713967</v>
      </c>
    </row>
    <row r="3220" spans="2:6" x14ac:dyDescent="0.3">
      <c r="B3220" s="10">
        <v>215.07</v>
      </c>
      <c r="C3220" s="37">
        <v>47867</v>
      </c>
      <c r="D3220" s="14">
        <f>IF(D3213&gt;D3233, D3219-(ABS(D3213-D3233)/20), D3219+(ABS(D3213-D3233)/20))</f>
        <v>1.3726</v>
      </c>
      <c r="E3220" s="15">
        <f>IF(E3213&gt;E3233, E3219-(ABS(E3213-E3233)/20), E3219+(ABS(E3213-E3233)/20))</f>
        <v>205338037.32281998</v>
      </c>
      <c r="F3220" s="15">
        <f>IF(F3213&gt;F3233, F3219-(ABS(F3213-F3233)/20), F3219+(ABS(F3213-F3233)/20))</f>
        <v>127591141.06295481</v>
      </c>
    </row>
    <row r="3221" spans="2:6" x14ac:dyDescent="0.3">
      <c r="B3221" s="10">
        <v>215.08</v>
      </c>
      <c r="C3221" s="37">
        <v>47868</v>
      </c>
      <c r="D3221" s="14">
        <f>IF(D3213&gt;D3233, D3220-(ABS(D3213-D3233)/20), D3220+(ABS(D3213-D3233)/20))</f>
        <v>1.3624000000000001</v>
      </c>
      <c r="E3221" s="15">
        <f>IF(E3213&gt;E3233, E3220-(ABS(E3213-E3233)/20), E3220+(ABS(E3213-E3233)/20))</f>
        <v>203812139.04167998</v>
      </c>
      <c r="F3221" s="15">
        <f>IF(F3213&gt;F3233, F3220-(ABS(F3213-F3233)/20), F3220+(ABS(F3213-F3233)/20))</f>
        <v>126642991.82876995</v>
      </c>
    </row>
    <row r="3222" spans="2:6" x14ac:dyDescent="0.3">
      <c r="B3222" s="10">
        <v>215.09</v>
      </c>
      <c r="C3222" s="37">
        <v>47869</v>
      </c>
      <c r="D3222" s="14">
        <f>IF(D3213&gt;D3233, D3221-(ABS(D3213-D3233)/20), D3221+(ABS(D3213-D3233)/20))</f>
        <v>1.3522000000000001</v>
      </c>
      <c r="E3222" s="15">
        <f>IF(E3213&gt;E3233, E3221-(ABS(E3213-E3233)/20), E3221+(ABS(E3213-E3233)/20))</f>
        <v>202286240.76053998</v>
      </c>
      <c r="F3222" s="15">
        <f>IF(F3213&gt;F3233, F3221-(ABS(F3213-F3233)/20), F3221+(ABS(F3213-F3233)/20))</f>
        <v>125694842.59458509</v>
      </c>
    </row>
    <row r="3223" spans="2:6" x14ac:dyDescent="0.3">
      <c r="B3223" s="10">
        <v>215.1</v>
      </c>
      <c r="C3223" s="37">
        <v>47870</v>
      </c>
      <c r="D3223" s="14">
        <f>IF(D3213&gt;D3233, D3222-(ABS(D3213-D3233)/20), D3222+(ABS(D3213-D3233)/20))</f>
        <v>1.3420000000000001</v>
      </c>
      <c r="E3223" s="15">
        <f>IF(E3213&gt;E3233, E3222-(ABS(E3213-E3233)/20), E3222+(ABS(E3213-E3233)/20))</f>
        <v>200760342.47939998</v>
      </c>
      <c r="F3223" s="15">
        <f>IF(F3213&gt;F3233, F3222-(ABS(F3213-F3233)/20), F3222+(ABS(F3213-F3233)/20))</f>
        <v>124746693.36040023</v>
      </c>
    </row>
    <row r="3224" spans="2:6" x14ac:dyDescent="0.3">
      <c r="B3224" s="10">
        <v>215.11</v>
      </c>
      <c r="C3224" s="37">
        <v>47871</v>
      </c>
      <c r="D3224" s="14">
        <f>IF(D3213&gt;D3233, D3223-(ABS(D3213-D3233)/20), D3223+(ABS(D3213-D3233)/20))</f>
        <v>1.3318000000000001</v>
      </c>
      <c r="E3224" s="15">
        <f>IF(E3213&gt;E3233, E3223-(ABS(E3213-E3233)/20), E3223+(ABS(E3213-E3233)/20))</f>
        <v>199234444.19825998</v>
      </c>
      <c r="F3224" s="15">
        <f>IF(F3213&gt;F3233, F3223-(ABS(F3213-F3233)/20), F3223+(ABS(F3213-F3233)/20))</f>
        <v>123798544.12621537</v>
      </c>
    </row>
    <row r="3225" spans="2:6" x14ac:dyDescent="0.3">
      <c r="B3225" s="10">
        <v>215.12</v>
      </c>
      <c r="C3225" s="37">
        <v>47872</v>
      </c>
      <c r="D3225" s="14">
        <f>IF(D3213&gt;D3233, D3224-(ABS(D3213-D3233)/20), D3224+(ABS(D3213-D3233)/20))</f>
        <v>1.3216000000000001</v>
      </c>
      <c r="E3225" s="15">
        <f>IF(E3213&gt;E3233, E3224-(ABS(E3213-E3233)/20), E3224+(ABS(E3213-E3233)/20))</f>
        <v>197708545.91711998</v>
      </c>
      <c r="F3225" s="15">
        <f>IF(F3213&gt;F3233, F3224-(ABS(F3213-F3233)/20), F3224+(ABS(F3213-F3233)/20))</f>
        <v>122850394.89203051</v>
      </c>
    </row>
    <row r="3226" spans="2:6" x14ac:dyDescent="0.3">
      <c r="B3226" s="10">
        <v>215.13</v>
      </c>
      <c r="C3226" s="37">
        <v>47873</v>
      </c>
      <c r="D3226" s="14">
        <f>IF(D3213&gt;D3233, D3225-(ABS(D3213-D3233)/20), D3225+(ABS(D3213-D3233)/20))</f>
        <v>1.3114000000000001</v>
      </c>
      <c r="E3226" s="15">
        <f>IF(E3213&gt;E3233, E3225-(ABS(E3213-E3233)/20), E3225+(ABS(E3213-E3233)/20))</f>
        <v>196182647.63597998</v>
      </c>
      <c r="F3226" s="15">
        <f>IF(F3213&gt;F3233, F3225-(ABS(F3213-F3233)/20), F3225+(ABS(F3213-F3233)/20))</f>
        <v>121902245.65784565</v>
      </c>
    </row>
    <row r="3227" spans="2:6" x14ac:dyDescent="0.3">
      <c r="B3227" s="10">
        <v>215.14</v>
      </c>
      <c r="C3227" s="37">
        <v>47874</v>
      </c>
      <c r="D3227" s="14">
        <f>IF(D3213&gt;D3233, D3226-(ABS(D3213-D3233)/20), D3226+(ABS(D3213-D3233)/20))</f>
        <v>1.3012000000000001</v>
      </c>
      <c r="E3227" s="15">
        <f>IF(E3213&gt;E3233, E3226-(ABS(E3213-E3233)/20), E3226+(ABS(E3213-E3233)/20))</f>
        <v>194656749.35483998</v>
      </c>
      <c r="F3227" s="15">
        <f>IF(F3213&gt;F3233, F3226-(ABS(F3213-F3233)/20), F3226+(ABS(F3213-F3233)/20))</f>
        <v>120954096.42366078</v>
      </c>
    </row>
    <row r="3228" spans="2:6" x14ac:dyDescent="0.3">
      <c r="B3228" s="10">
        <v>215.15</v>
      </c>
      <c r="C3228" s="37">
        <v>47875</v>
      </c>
      <c r="D3228" s="14">
        <f>IF(D3213&gt;D3233, D3227-(ABS(D3213-D3233)/20), D3227+(ABS(D3213-D3233)/20))</f>
        <v>1.2910000000000001</v>
      </c>
      <c r="E3228" s="15">
        <f>IF(E3213&gt;E3233, E3227-(ABS(E3213-E3233)/20), E3227+(ABS(E3213-E3233)/20))</f>
        <v>193130851.07369998</v>
      </c>
      <c r="F3228" s="15">
        <f>IF(F3213&gt;F3233, F3227-(ABS(F3213-F3233)/20), F3227+(ABS(F3213-F3233)/20))</f>
        <v>120005947.18947592</v>
      </c>
    </row>
    <row r="3229" spans="2:6" x14ac:dyDescent="0.3">
      <c r="B3229" s="10">
        <v>215.16</v>
      </c>
      <c r="C3229" s="37">
        <v>47876</v>
      </c>
      <c r="D3229" s="14">
        <f>IF(D3213&gt;D3233, D3228-(ABS(D3213-D3233)/20), D3228+(ABS(D3213-D3233)/20))</f>
        <v>1.2808000000000002</v>
      </c>
      <c r="E3229" s="15">
        <f>IF(E3213&gt;E3233, E3228-(ABS(E3213-E3233)/20), E3228+(ABS(E3213-E3233)/20))</f>
        <v>191604952.79255998</v>
      </c>
      <c r="F3229" s="15">
        <f>IF(F3213&gt;F3233, F3228-(ABS(F3213-F3233)/20), F3228+(ABS(F3213-F3233)/20))</f>
        <v>119057797.95529106</v>
      </c>
    </row>
    <row r="3230" spans="2:6" x14ac:dyDescent="0.3">
      <c r="B3230" s="10">
        <v>215.17</v>
      </c>
      <c r="C3230" s="37">
        <v>47877</v>
      </c>
      <c r="D3230" s="14">
        <f>IF(D3213&gt;D3233, D3229-(ABS(D3213-D3233)/20), D3229+(ABS(D3213-D3233)/20))</f>
        <v>1.2706000000000002</v>
      </c>
      <c r="E3230" s="15">
        <f>IF(E3213&gt;E3233, E3229-(ABS(E3213-E3233)/20), E3229+(ABS(E3213-E3233)/20))</f>
        <v>190079054.51141998</v>
      </c>
      <c r="F3230" s="15">
        <f>IF(F3213&gt;F3233, F3229-(ABS(F3213-F3233)/20), F3229+(ABS(F3213-F3233)/20))</f>
        <v>118109648.7211062</v>
      </c>
    </row>
    <row r="3231" spans="2:6" x14ac:dyDescent="0.3">
      <c r="B3231" s="10">
        <v>215.18</v>
      </c>
      <c r="C3231" s="37">
        <v>47878</v>
      </c>
      <c r="D3231" s="14">
        <f>IF(D3213&gt;D3233, D3230-(ABS(D3213-D3233)/20), D3230+(ABS(D3213-D3233)/20))</f>
        <v>1.2604000000000002</v>
      </c>
      <c r="E3231" s="15">
        <f>IF(E3213&gt;E3233, E3230-(ABS(E3213-E3233)/20), E3230+(ABS(E3213-E3233)/20))</f>
        <v>188553156.23027998</v>
      </c>
      <c r="F3231" s="15">
        <f>IF(F3213&gt;F3233, F3230-(ABS(F3213-F3233)/20), F3230+(ABS(F3213-F3233)/20))</f>
        <v>117161499.48692134</v>
      </c>
    </row>
    <row r="3232" spans="2:6" x14ac:dyDescent="0.3">
      <c r="B3232" s="10">
        <v>215.19</v>
      </c>
      <c r="C3232" s="37">
        <v>47879</v>
      </c>
      <c r="D3232" s="14">
        <f>IF(D3213&gt;D3233, D3231-(ABS(D3213-D3233)/20), D3231+(ABS(D3213-D3233)/20))</f>
        <v>1.2502000000000002</v>
      </c>
      <c r="E3232" s="15">
        <f>IF(E3213&gt;E3233, E3231-(ABS(E3213-E3233)/20), E3231+(ABS(E3213-E3233)/20))</f>
        <v>187027257.94913998</v>
      </c>
      <c r="F3232" s="15">
        <f>IF(F3213&gt;F3233, F3231-(ABS(F3213-F3233)/20), F3231+(ABS(F3213-F3233)/20))</f>
        <v>116213350.25273648</v>
      </c>
    </row>
    <row r="3233" spans="2:6" x14ac:dyDescent="0.3">
      <c r="B3233" s="10">
        <v>216</v>
      </c>
      <c r="C3233" s="36">
        <v>47880</v>
      </c>
      <c r="D3233" s="11">
        <v>1.24</v>
      </c>
      <c r="E3233" s="12">
        <f>D3233*149597870.7</f>
        <v>185501359.66799998</v>
      </c>
      <c r="F3233" s="12">
        <f>E3233/1.609344</f>
        <v>115265201.01855163</v>
      </c>
    </row>
    <row r="3234" spans="2:6" x14ac:dyDescent="0.3">
      <c r="B3234" s="10">
        <v>216.01</v>
      </c>
      <c r="C3234" s="37">
        <v>47881</v>
      </c>
      <c r="D3234" s="14">
        <f>IF(D3233&gt;D3243, D3233-(ABS(D3233-D3243)/10), D3233+(ABS(D3233-D3243)/10))</f>
        <v>1.2298</v>
      </c>
      <c r="E3234" s="15">
        <f>IF(E3233&gt;E3243, E3233-(ABS(E3233-E3243)/10), E3233+(ABS(E3233-E3243)/10))</f>
        <v>183975461.38685998</v>
      </c>
      <c r="F3234" s="15">
        <f>IF(F3233&gt;F3243, F3233-(ABS(F3233-F3243)/10), F3233+(ABS(F3233-F3243)/10))</f>
        <v>114317051.78436677</v>
      </c>
    </row>
    <row r="3235" spans="2:6" x14ac:dyDescent="0.3">
      <c r="B3235" s="10">
        <v>216.02</v>
      </c>
      <c r="C3235" s="37">
        <v>47882</v>
      </c>
      <c r="D3235" s="14">
        <f>IF(D3233&gt;D3243, D3234-(ABS(D3233-D3243)/10), D3234+(ABS(D3233-D3243)/10))</f>
        <v>1.2196</v>
      </c>
      <c r="E3235" s="15">
        <f>IF(E3233&gt;E3243, E3234-(ABS(E3233-E3243)/10), E3234+(ABS(E3233-E3243)/10))</f>
        <v>182449563.10571998</v>
      </c>
      <c r="F3235" s="15">
        <f>IF(F3233&gt;F3243, F3234-(ABS(F3233-F3243)/10), F3234+(ABS(F3233-F3243)/10))</f>
        <v>113368902.55018191</v>
      </c>
    </row>
    <row r="3236" spans="2:6" x14ac:dyDescent="0.3">
      <c r="B3236" s="10">
        <v>216.03</v>
      </c>
      <c r="C3236" s="37">
        <v>47883</v>
      </c>
      <c r="D3236" s="14">
        <f>IF(D3233&gt;D3243, D3235-(ABS(D3233-D3243)/10), D3235+(ABS(D3233-D3243)/10))</f>
        <v>1.2094</v>
      </c>
      <c r="E3236" s="15">
        <f>IF(E3233&gt;E3243, E3235-(ABS(E3233-E3243)/10), E3235+(ABS(E3233-E3243)/10))</f>
        <v>180923664.82457998</v>
      </c>
      <c r="F3236" s="15">
        <f>IF(F3233&gt;F3243, F3235-(ABS(F3233-F3243)/10), F3235+(ABS(F3233-F3243)/10))</f>
        <v>112420753.31599705</v>
      </c>
    </row>
    <row r="3237" spans="2:6" x14ac:dyDescent="0.3">
      <c r="B3237" s="10">
        <v>216.04</v>
      </c>
      <c r="C3237" s="37">
        <v>47884</v>
      </c>
      <c r="D3237" s="14">
        <f>IF(D3233&gt;D3243, D3236-(ABS(D3233-D3243)/10), D3236+(ABS(D3233-D3243)/10))</f>
        <v>1.1992</v>
      </c>
      <c r="E3237" s="15">
        <f>IF(E3233&gt;E3243, E3236-(ABS(E3233-E3243)/10), E3236+(ABS(E3233-E3243)/10))</f>
        <v>179397766.54343998</v>
      </c>
      <c r="F3237" s="15">
        <f>IF(F3233&gt;F3243, F3236-(ABS(F3233-F3243)/10), F3236+(ABS(F3233-F3243)/10))</f>
        <v>111472604.08181219</v>
      </c>
    </row>
    <row r="3238" spans="2:6" x14ac:dyDescent="0.3">
      <c r="B3238" s="10">
        <v>216.05</v>
      </c>
      <c r="C3238" s="37">
        <v>47885</v>
      </c>
      <c r="D3238" s="14">
        <f>IF(D3233&gt;D3243, D3237-(ABS(D3233-D3243)/10), D3237+(ABS(D3233-D3243)/10))</f>
        <v>1.1890000000000001</v>
      </c>
      <c r="E3238" s="15">
        <f>IF(E3233&gt;E3243, E3237-(ABS(E3233-E3243)/10), E3237+(ABS(E3233-E3243)/10))</f>
        <v>177871868.26229998</v>
      </c>
      <c r="F3238" s="15">
        <f>IF(F3233&gt;F3243, F3237-(ABS(F3233-F3243)/10), F3237+(ABS(F3233-F3243)/10))</f>
        <v>110524454.84762733</v>
      </c>
    </row>
    <row r="3239" spans="2:6" x14ac:dyDescent="0.3">
      <c r="B3239" s="10">
        <v>216.06</v>
      </c>
      <c r="C3239" s="37">
        <v>47886</v>
      </c>
      <c r="D3239" s="14">
        <f>IF(D3233&gt;D3243, D3238-(ABS(D3233-D3243)/10), D3238+(ABS(D3233-D3243)/10))</f>
        <v>1.1788000000000001</v>
      </c>
      <c r="E3239" s="15">
        <f>IF(E3233&gt;E3243, E3238-(ABS(E3233-E3243)/10), E3238+(ABS(E3233-E3243)/10))</f>
        <v>176345969.98115999</v>
      </c>
      <c r="F3239" s="15">
        <f>IF(F3233&gt;F3243, F3238-(ABS(F3233-F3243)/10), F3238+(ABS(F3233-F3243)/10))</f>
        <v>109576305.61344247</v>
      </c>
    </row>
    <row r="3240" spans="2:6" x14ac:dyDescent="0.3">
      <c r="B3240" s="10">
        <v>216.07</v>
      </c>
      <c r="C3240" s="37">
        <v>47887</v>
      </c>
      <c r="D3240" s="14">
        <f>IF(D3233&gt;D3243, D3239-(ABS(D3233-D3243)/10), D3239+(ABS(D3233-D3243)/10))</f>
        <v>1.1686000000000001</v>
      </c>
      <c r="E3240" s="15">
        <f>IF(E3233&gt;E3243, E3239-(ABS(E3233-E3243)/10), E3239+(ABS(E3233-E3243)/10))</f>
        <v>174820071.70001999</v>
      </c>
      <c r="F3240" s="15">
        <f>IF(F3233&gt;F3243, F3239-(ABS(F3233-F3243)/10), F3239+(ABS(F3233-F3243)/10))</f>
        <v>108628156.3792576</v>
      </c>
    </row>
    <row r="3241" spans="2:6" x14ac:dyDescent="0.3">
      <c r="B3241" s="10">
        <v>216.08</v>
      </c>
      <c r="C3241" s="37">
        <v>47888</v>
      </c>
      <c r="D3241" s="14">
        <f>IF(D3233&gt;D3243, D3240-(ABS(D3233-D3243)/10), D3240+(ABS(D3233-D3243)/10))</f>
        <v>1.1584000000000001</v>
      </c>
      <c r="E3241" s="15">
        <f>IF(E3233&gt;E3243, E3240-(ABS(E3233-E3243)/10), E3240+(ABS(E3233-E3243)/10))</f>
        <v>173294173.41887999</v>
      </c>
      <c r="F3241" s="15">
        <f>IF(F3233&gt;F3243, F3240-(ABS(F3233-F3243)/10), F3240+(ABS(F3233-F3243)/10))</f>
        <v>107680007.14507274</v>
      </c>
    </row>
    <row r="3242" spans="2:6" x14ac:dyDescent="0.3">
      <c r="B3242" s="10">
        <v>216.09</v>
      </c>
      <c r="C3242" s="37">
        <v>47889</v>
      </c>
      <c r="D3242" s="14">
        <f>IF(D3233&gt;D3243, D3241-(ABS(D3233-D3243)/10), D3241+(ABS(D3233-D3243)/10))</f>
        <v>1.1482000000000001</v>
      </c>
      <c r="E3242" s="15">
        <f>IF(E3233&gt;E3243, E3241-(ABS(E3233-E3243)/10), E3241+(ABS(E3233-E3243)/10))</f>
        <v>171768275.13773999</v>
      </c>
      <c r="F3242" s="15">
        <f>IF(F3233&gt;F3243, F3241-(ABS(F3233-F3243)/10), F3241+(ABS(F3233-F3243)/10))</f>
        <v>106731857.91088788</v>
      </c>
    </row>
    <row r="3243" spans="2:6" x14ac:dyDescent="0.3">
      <c r="B3243" s="10">
        <v>217</v>
      </c>
      <c r="C3243" s="36">
        <v>47890</v>
      </c>
      <c r="D3243" s="11">
        <v>1.1379999999999999</v>
      </c>
      <c r="E3243" s="12">
        <f>D3243*149597870.7</f>
        <v>170242376.85659996</v>
      </c>
      <c r="F3243" s="12">
        <f>E3243/1.609344</f>
        <v>105783708.67670302</v>
      </c>
    </row>
    <row r="3244" spans="2:6" x14ac:dyDescent="0.3">
      <c r="B3244" s="10">
        <v>217.01</v>
      </c>
      <c r="C3244" s="37">
        <v>47891</v>
      </c>
      <c r="D3244" s="14">
        <f>IF(D3243&gt;D3263, D3243-(ABS(D3243-D3263)/20), D3243+(ABS(D3243-D3263)/20))</f>
        <v>1.1282399999999999</v>
      </c>
      <c r="E3244" s="15">
        <f>IF(E3243&gt;E3263, E3243-(ABS(E3243-E3263)/20), E3243+(ABS(E3243-E3263)/20))</f>
        <v>168782301.63856795</v>
      </c>
      <c r="F3244" s="15">
        <f>IF(F3243&gt;F3263, F3243-(ABS(F3243-F3263)/20), F3243+(ABS(F3243-F3263)/20))</f>
        <v>104876459.99771829</v>
      </c>
    </row>
    <row r="3245" spans="2:6" x14ac:dyDescent="0.3">
      <c r="B3245" s="10">
        <v>217.02</v>
      </c>
      <c r="C3245" s="37">
        <v>47892</v>
      </c>
      <c r="D3245" s="14">
        <f>IF(D3243&gt;D3263, D3244-(ABS(D3243-D3263)/20), D3244+(ABS(D3243-D3263)/20))</f>
        <v>1.1184799999999999</v>
      </c>
      <c r="E3245" s="15">
        <f>IF(E3243&gt;E3263, E3244-(ABS(E3243-E3263)/20), E3244+(ABS(E3243-E3263)/20))</f>
        <v>167322226.42053595</v>
      </c>
      <c r="F3245" s="15">
        <f>IF(F3243&gt;F3263, F3244-(ABS(F3243-F3263)/20), F3244+(ABS(F3243-F3263)/20))</f>
        <v>103969211.31873356</v>
      </c>
    </row>
    <row r="3246" spans="2:6" x14ac:dyDescent="0.3">
      <c r="B3246" s="10">
        <v>217.03</v>
      </c>
      <c r="C3246" s="37">
        <v>47893</v>
      </c>
      <c r="D3246" s="14">
        <f>IF(D3243&gt;D3263, D3245-(ABS(D3243-D3263)/20), D3245+(ABS(D3243-D3263)/20))</f>
        <v>1.1087199999999999</v>
      </c>
      <c r="E3246" s="15">
        <f>IF(E3243&gt;E3263, E3245-(ABS(E3243-E3263)/20), E3245+(ABS(E3243-E3263)/20))</f>
        <v>165862151.20250395</v>
      </c>
      <c r="F3246" s="15">
        <f>IF(F3243&gt;F3263, F3245-(ABS(F3243-F3263)/20), F3245+(ABS(F3243-F3263)/20))</f>
        <v>103061962.63974883</v>
      </c>
    </row>
    <row r="3247" spans="2:6" x14ac:dyDescent="0.3">
      <c r="B3247" s="10">
        <v>217.04</v>
      </c>
      <c r="C3247" s="37">
        <v>47894</v>
      </c>
      <c r="D3247" s="14">
        <f>IF(D3243&gt;D3263, D3246-(ABS(D3243-D3263)/20), D3246+(ABS(D3243-D3263)/20))</f>
        <v>1.0989599999999999</v>
      </c>
      <c r="E3247" s="15">
        <f>IF(E3243&gt;E3263, E3246-(ABS(E3243-E3263)/20), E3246+(ABS(E3243-E3263)/20))</f>
        <v>164402075.98447195</v>
      </c>
      <c r="F3247" s="15">
        <f>IF(F3243&gt;F3263, F3246-(ABS(F3243-F3263)/20), F3246+(ABS(F3243-F3263)/20))</f>
        <v>102154713.9607641</v>
      </c>
    </row>
    <row r="3248" spans="2:6" x14ac:dyDescent="0.3">
      <c r="B3248" s="10">
        <v>217.05</v>
      </c>
      <c r="C3248" s="37">
        <v>47895</v>
      </c>
      <c r="D3248" s="14">
        <f>IF(D3243&gt;D3263, D3247-(ABS(D3243-D3263)/20), D3247+(ABS(D3243-D3263)/20))</f>
        <v>1.0891999999999999</v>
      </c>
      <c r="E3248" s="15">
        <f>IF(E3243&gt;E3263, E3247-(ABS(E3243-E3263)/20), E3247+(ABS(E3243-E3263)/20))</f>
        <v>162942000.76643994</v>
      </c>
      <c r="F3248" s="15">
        <f>IF(F3243&gt;F3263, F3247-(ABS(F3243-F3263)/20), F3247+(ABS(F3243-F3263)/20))</f>
        <v>101247465.28177936</v>
      </c>
    </row>
    <row r="3249" spans="2:6" x14ac:dyDescent="0.3">
      <c r="B3249" s="10">
        <v>217.06</v>
      </c>
      <c r="C3249" s="37">
        <v>47896</v>
      </c>
      <c r="D3249" s="14">
        <f>IF(D3243&gt;D3263, D3248-(ABS(D3243-D3263)/20), D3248+(ABS(D3243-D3263)/20))</f>
        <v>1.07944</v>
      </c>
      <c r="E3249" s="15">
        <f>IF(E3243&gt;E3263, E3248-(ABS(E3243-E3263)/20), E3248+(ABS(E3243-E3263)/20))</f>
        <v>161481925.54840794</v>
      </c>
      <c r="F3249" s="15">
        <f>IF(F3243&gt;F3263, F3248-(ABS(F3243-F3263)/20), F3248+(ABS(F3243-F3263)/20))</f>
        <v>100340216.60279463</v>
      </c>
    </row>
    <row r="3250" spans="2:6" x14ac:dyDescent="0.3">
      <c r="B3250" s="10">
        <v>217.07</v>
      </c>
      <c r="C3250" s="37">
        <v>47897</v>
      </c>
      <c r="D3250" s="14">
        <f>IF(D3243&gt;D3263, D3249-(ABS(D3243-D3263)/20), D3249+(ABS(D3243-D3263)/20))</f>
        <v>1.06968</v>
      </c>
      <c r="E3250" s="15">
        <f>IF(E3243&gt;E3263, E3249-(ABS(E3243-E3263)/20), E3249+(ABS(E3243-E3263)/20))</f>
        <v>160021850.33037594</v>
      </c>
      <c r="F3250" s="15">
        <f>IF(F3243&gt;F3263, F3249-(ABS(F3243-F3263)/20), F3249+(ABS(F3243-F3263)/20))</f>
        <v>99432967.923809901</v>
      </c>
    </row>
    <row r="3251" spans="2:6" x14ac:dyDescent="0.3">
      <c r="B3251" s="10">
        <v>217.08</v>
      </c>
      <c r="C3251" s="37">
        <v>47898</v>
      </c>
      <c r="D3251" s="14">
        <f>IF(D3243&gt;D3263, D3250-(ABS(D3243-D3263)/20), D3250+(ABS(D3243-D3263)/20))</f>
        <v>1.05992</v>
      </c>
      <c r="E3251" s="15">
        <f>IF(E3243&gt;E3263, E3250-(ABS(E3243-E3263)/20), E3250+(ABS(E3243-E3263)/20))</f>
        <v>158561775.11234394</v>
      </c>
      <c r="F3251" s="15">
        <f>IF(F3243&gt;F3263, F3250-(ABS(F3243-F3263)/20), F3250+(ABS(F3243-F3263)/20))</f>
        <v>98525719.244825169</v>
      </c>
    </row>
    <row r="3252" spans="2:6" x14ac:dyDescent="0.3">
      <c r="B3252" s="10">
        <v>217.09</v>
      </c>
      <c r="C3252" s="37">
        <v>47899</v>
      </c>
      <c r="D3252" s="14">
        <f>IF(D3243&gt;D3263, D3251-(ABS(D3243-D3263)/20), D3251+(ABS(D3243-D3263)/20))</f>
        <v>1.05016</v>
      </c>
      <c r="E3252" s="15">
        <f>IF(E3243&gt;E3263, E3251-(ABS(E3243-E3263)/20), E3251+(ABS(E3243-E3263)/20))</f>
        <v>157101699.89431193</v>
      </c>
      <c r="F3252" s="15">
        <f>IF(F3243&gt;F3263, F3251-(ABS(F3243-F3263)/20), F3251+(ABS(F3243-F3263)/20))</f>
        <v>97618470.565840438</v>
      </c>
    </row>
    <row r="3253" spans="2:6" x14ac:dyDescent="0.3">
      <c r="B3253" s="10">
        <v>217.1</v>
      </c>
      <c r="C3253" s="37">
        <v>47900</v>
      </c>
      <c r="D3253" s="14">
        <f>IF(D3243&gt;D3263, D3252-(ABS(D3243-D3263)/20), D3252+(ABS(D3243-D3263)/20))</f>
        <v>1.0404</v>
      </c>
      <c r="E3253" s="15">
        <f>IF(E3243&gt;E3263, E3252-(ABS(E3243-E3263)/20), E3252+(ABS(E3243-E3263)/20))</f>
        <v>155641624.67627993</v>
      </c>
      <c r="F3253" s="15">
        <f>IF(F3243&gt;F3263, F3252-(ABS(F3243-F3263)/20), F3252+(ABS(F3243-F3263)/20))</f>
        <v>96711221.886855707</v>
      </c>
    </row>
    <row r="3254" spans="2:6" x14ac:dyDescent="0.3">
      <c r="B3254" s="10">
        <v>217.11</v>
      </c>
      <c r="C3254" s="37">
        <v>47901</v>
      </c>
      <c r="D3254" s="14">
        <f>IF(D3243&gt;D3263, D3253-(ABS(D3243-D3263)/20), D3253+(ABS(D3243-D3263)/20))</f>
        <v>1.03064</v>
      </c>
      <c r="E3254" s="15">
        <f>IF(E3243&gt;E3263, E3253-(ABS(E3243-E3263)/20), E3253+(ABS(E3243-E3263)/20))</f>
        <v>154181549.45824793</v>
      </c>
      <c r="F3254" s="15">
        <f>IF(F3243&gt;F3263, F3253-(ABS(F3243-F3263)/20), F3253+(ABS(F3243-F3263)/20))</f>
        <v>95803973.207870975</v>
      </c>
    </row>
    <row r="3255" spans="2:6" x14ac:dyDescent="0.3">
      <c r="B3255" s="10">
        <v>217.12</v>
      </c>
      <c r="C3255" s="37">
        <v>47902</v>
      </c>
      <c r="D3255" s="14">
        <f>IF(D3243&gt;D3263, D3254-(ABS(D3243-D3263)/20), D3254+(ABS(D3243-D3263)/20))</f>
        <v>1.02088</v>
      </c>
      <c r="E3255" s="15">
        <f>IF(E3243&gt;E3263, E3254-(ABS(E3243-E3263)/20), E3254+(ABS(E3243-E3263)/20))</f>
        <v>152721474.24021593</v>
      </c>
      <c r="F3255" s="15">
        <f>IF(F3243&gt;F3263, F3254-(ABS(F3243-F3263)/20), F3254+(ABS(F3243-F3263)/20))</f>
        <v>94896724.528886244</v>
      </c>
    </row>
    <row r="3256" spans="2:6" x14ac:dyDescent="0.3">
      <c r="B3256" s="10">
        <v>217.13</v>
      </c>
      <c r="C3256" s="37">
        <v>47903</v>
      </c>
      <c r="D3256" s="14">
        <f>IF(D3243&gt;D3263, D3255-(ABS(D3243-D3263)/20), D3255+(ABS(D3243-D3263)/20))</f>
        <v>1.01112</v>
      </c>
      <c r="E3256" s="15">
        <f>IF(E3243&gt;E3263, E3255-(ABS(E3243-E3263)/20), E3255+(ABS(E3243-E3263)/20))</f>
        <v>151261399.02218392</v>
      </c>
      <c r="F3256" s="15">
        <f>IF(F3243&gt;F3263, F3255-(ABS(F3243-F3263)/20), F3255+(ABS(F3243-F3263)/20))</f>
        <v>93989475.849901512</v>
      </c>
    </row>
    <row r="3257" spans="2:6" x14ac:dyDescent="0.3">
      <c r="B3257" s="10">
        <v>217.14</v>
      </c>
      <c r="C3257" s="37">
        <v>47904</v>
      </c>
      <c r="D3257" s="14">
        <f>IF(D3243&gt;D3263, D3256-(ABS(D3243-D3263)/20), D3256+(ABS(D3243-D3263)/20))</f>
        <v>1.00136</v>
      </c>
      <c r="E3257" s="15">
        <f>IF(E3243&gt;E3263, E3256-(ABS(E3243-E3263)/20), E3256+(ABS(E3243-E3263)/20))</f>
        <v>149801323.80415192</v>
      </c>
      <c r="F3257" s="15">
        <f>IF(F3243&gt;F3263, F3256-(ABS(F3243-F3263)/20), F3256+(ABS(F3243-F3263)/20))</f>
        <v>93082227.170916781</v>
      </c>
    </row>
    <row r="3258" spans="2:6" x14ac:dyDescent="0.3">
      <c r="B3258" s="10">
        <v>217.15</v>
      </c>
      <c r="C3258" s="37">
        <v>47905</v>
      </c>
      <c r="D3258" s="14">
        <f>IF(D3243&gt;D3263, D3257-(ABS(D3243-D3263)/20), D3257+(ABS(D3243-D3263)/20))</f>
        <v>0.99160000000000004</v>
      </c>
      <c r="E3258" s="15">
        <f>IF(E3243&gt;E3263, E3257-(ABS(E3243-E3263)/20), E3257+(ABS(E3243-E3263)/20))</f>
        <v>148341248.58611992</v>
      </c>
      <c r="F3258" s="15">
        <f>IF(F3243&gt;F3263, F3257-(ABS(F3243-F3263)/20), F3257+(ABS(F3243-F3263)/20))</f>
        <v>92174978.491932049</v>
      </c>
    </row>
    <row r="3259" spans="2:6" x14ac:dyDescent="0.3">
      <c r="B3259" s="10">
        <v>217.16</v>
      </c>
      <c r="C3259" s="37">
        <v>47906</v>
      </c>
      <c r="D3259" s="14">
        <f>IF(D3243&gt;D3263, D3258-(ABS(D3243-D3263)/20), D3258+(ABS(D3243-D3263)/20))</f>
        <v>0.98184000000000005</v>
      </c>
      <c r="E3259" s="15">
        <f>IF(E3243&gt;E3263, E3258-(ABS(E3243-E3263)/20), E3258+(ABS(E3243-E3263)/20))</f>
        <v>146881173.36808792</v>
      </c>
      <c r="F3259" s="15">
        <f>IF(F3243&gt;F3263, F3258-(ABS(F3243-F3263)/20), F3258+(ABS(F3243-F3263)/20))</f>
        <v>91267729.812947318</v>
      </c>
    </row>
    <row r="3260" spans="2:6" x14ac:dyDescent="0.3">
      <c r="B3260" s="10">
        <v>217.17</v>
      </c>
      <c r="C3260" s="37">
        <v>47907</v>
      </c>
      <c r="D3260" s="14">
        <f>IF(D3243&gt;D3263, D3259-(ABS(D3243-D3263)/20), D3259+(ABS(D3243-D3263)/20))</f>
        <v>0.97208000000000006</v>
      </c>
      <c r="E3260" s="15">
        <f>IF(E3243&gt;E3263, E3259-(ABS(E3243-E3263)/20), E3259+(ABS(E3243-E3263)/20))</f>
        <v>145421098.15005592</v>
      </c>
      <c r="F3260" s="15">
        <f>IF(F3243&gt;F3263, F3259-(ABS(F3243-F3263)/20), F3259+(ABS(F3243-F3263)/20))</f>
        <v>90360481.133962587</v>
      </c>
    </row>
    <row r="3261" spans="2:6" x14ac:dyDescent="0.3">
      <c r="B3261" s="10">
        <v>217.18</v>
      </c>
      <c r="C3261" s="37">
        <v>47908</v>
      </c>
      <c r="D3261" s="14">
        <f>IF(D3243&gt;D3263, D3260-(ABS(D3243-D3263)/20), D3260+(ABS(D3243-D3263)/20))</f>
        <v>0.96232000000000006</v>
      </c>
      <c r="E3261" s="15">
        <f>IF(E3243&gt;E3263, E3260-(ABS(E3243-E3263)/20), E3260+(ABS(E3243-E3263)/20))</f>
        <v>143961022.93202391</v>
      </c>
      <c r="F3261" s="15">
        <f>IF(F3243&gt;F3263, F3260-(ABS(F3243-F3263)/20), F3260+(ABS(F3243-F3263)/20))</f>
        <v>89453232.454977855</v>
      </c>
    </row>
    <row r="3262" spans="2:6" x14ac:dyDescent="0.3">
      <c r="B3262" s="10">
        <v>217.19</v>
      </c>
      <c r="C3262" s="37">
        <v>47909</v>
      </c>
      <c r="D3262" s="14">
        <f>IF(D3243&gt;D3263, D3261-(ABS(D3243-D3263)/20), D3261+(ABS(D3243-D3263)/20))</f>
        <v>0.95256000000000007</v>
      </c>
      <c r="E3262" s="15">
        <f>IF(E3243&gt;E3263, E3261-(ABS(E3243-E3263)/20), E3261+(ABS(E3243-E3263)/20))</f>
        <v>142500947.71399191</v>
      </c>
      <c r="F3262" s="15">
        <f>IF(F3243&gt;F3263, F3261-(ABS(F3243-F3263)/20), F3261+(ABS(F3243-F3263)/20))</f>
        <v>88545983.775993124</v>
      </c>
    </row>
    <row r="3263" spans="2:6" x14ac:dyDescent="0.3">
      <c r="B3263" s="10">
        <v>218</v>
      </c>
      <c r="C3263" s="36">
        <v>47910</v>
      </c>
      <c r="D3263" s="11">
        <v>0.94279999999999997</v>
      </c>
      <c r="E3263" s="12">
        <f>D3263*149597870.7</f>
        <v>141040872.49596</v>
      </c>
      <c r="F3263" s="12">
        <f>E3263/1.609344</f>
        <v>87638735.097008467</v>
      </c>
    </row>
    <row r="3264" spans="2:6" x14ac:dyDescent="0.3">
      <c r="B3264" s="10">
        <v>218.01</v>
      </c>
      <c r="C3264" s="37">
        <v>47911</v>
      </c>
      <c r="D3264" s="14">
        <f>IF(D3263&gt;D3273, D3263-(ABS(D3263-D3273)/10), D3263+(ABS(D3263-D3273)/10))</f>
        <v>0.93372999999999995</v>
      </c>
      <c r="E3264" s="15">
        <f>IF(E3263&gt;E3273, E3263-(ABS(E3263-E3273)/10), E3263+(ABS(E3263-E3273)/10))</f>
        <v>139684019.80871099</v>
      </c>
      <c r="F3264" s="15">
        <f>IF(F3263&gt;F3273, F3263-(ABS(F3263-F3273)/10), F3263+(ABS(F3263-F3273)/10))</f>
        <v>86795625.925042123</v>
      </c>
    </row>
    <row r="3265" spans="2:6" x14ac:dyDescent="0.3">
      <c r="B3265" s="10">
        <v>218.02</v>
      </c>
      <c r="C3265" s="37">
        <v>47912</v>
      </c>
      <c r="D3265" s="14">
        <f>IF(D3263&gt;D3273, D3264-(ABS(D3263-D3273)/10), D3264+(ABS(D3263-D3273)/10))</f>
        <v>0.92465999999999993</v>
      </c>
      <c r="E3265" s="15">
        <f>IF(E3263&gt;E3273, E3264-(ABS(E3263-E3273)/10), E3264+(ABS(E3263-E3273)/10))</f>
        <v>138327167.12146199</v>
      </c>
      <c r="F3265" s="15">
        <f>IF(F3263&gt;F3273, F3264-(ABS(F3263-F3273)/10), F3264+(ABS(F3263-F3273)/10))</f>
        <v>85952516.753075778</v>
      </c>
    </row>
    <row r="3266" spans="2:6" x14ac:dyDescent="0.3">
      <c r="B3266" s="10">
        <v>218.03</v>
      </c>
      <c r="C3266" s="37">
        <v>47913</v>
      </c>
      <c r="D3266" s="14">
        <f>IF(D3263&gt;D3273, D3265-(ABS(D3263-D3273)/10), D3265+(ABS(D3263-D3273)/10))</f>
        <v>0.9155899999999999</v>
      </c>
      <c r="E3266" s="15">
        <f>IF(E3263&gt;E3273, E3265-(ABS(E3263-E3273)/10), E3265+(ABS(E3263-E3273)/10))</f>
        <v>136970314.43421298</v>
      </c>
      <c r="F3266" s="15">
        <f>IF(F3263&gt;F3273, F3265-(ABS(F3263-F3273)/10), F3265+(ABS(F3263-F3273)/10))</f>
        <v>85109407.581109434</v>
      </c>
    </row>
    <row r="3267" spans="2:6" x14ac:dyDescent="0.3">
      <c r="B3267" s="10">
        <v>218.04</v>
      </c>
      <c r="C3267" s="37">
        <v>47914</v>
      </c>
      <c r="D3267" s="14">
        <f>IF(D3263&gt;D3273, D3266-(ABS(D3263-D3273)/10), D3266+(ABS(D3263-D3273)/10))</f>
        <v>0.90651999999999988</v>
      </c>
      <c r="E3267" s="15">
        <f>IF(E3263&gt;E3273, E3266-(ABS(E3263-E3273)/10), E3266+(ABS(E3263-E3273)/10))</f>
        <v>135613461.74696398</v>
      </c>
      <c r="F3267" s="15">
        <f>IF(F3263&gt;F3273, F3266-(ABS(F3263-F3273)/10), F3266+(ABS(F3263-F3273)/10))</f>
        <v>84266298.40914309</v>
      </c>
    </row>
    <row r="3268" spans="2:6" x14ac:dyDescent="0.3">
      <c r="B3268" s="10">
        <v>218.05</v>
      </c>
      <c r="C3268" s="37">
        <v>47915</v>
      </c>
      <c r="D3268" s="14">
        <f>IF(D3263&gt;D3273, D3267-(ABS(D3263-D3273)/10), D3267+(ABS(D3263-D3273)/10))</f>
        <v>0.89744999999999986</v>
      </c>
      <c r="E3268" s="15">
        <f>IF(E3263&gt;E3273, E3267-(ABS(E3263-E3273)/10), E3267+(ABS(E3263-E3273)/10))</f>
        <v>134256609.05971497</v>
      </c>
      <c r="F3268" s="15">
        <f>IF(F3263&gt;F3273, F3267-(ABS(F3263-F3273)/10), F3267+(ABS(F3263-F3273)/10))</f>
        <v>83423189.237176746</v>
      </c>
    </row>
    <row r="3269" spans="2:6" x14ac:dyDescent="0.3">
      <c r="B3269" s="10">
        <v>218.06</v>
      </c>
      <c r="C3269" s="37">
        <v>47916</v>
      </c>
      <c r="D3269" s="14">
        <f>IF(D3263&gt;D3273, D3268-(ABS(D3263-D3273)/10), D3268+(ABS(D3263-D3273)/10))</f>
        <v>0.88837999999999984</v>
      </c>
      <c r="E3269" s="15">
        <f>IF(E3263&gt;E3273, E3268-(ABS(E3263-E3273)/10), E3268+(ABS(E3263-E3273)/10))</f>
        <v>132899756.37246597</v>
      </c>
      <c r="F3269" s="15">
        <f>IF(F3263&gt;F3273, F3268-(ABS(F3263-F3273)/10), F3268+(ABS(F3263-F3273)/10))</f>
        <v>82580080.065210402</v>
      </c>
    </row>
    <row r="3270" spans="2:6" x14ac:dyDescent="0.3">
      <c r="B3270" s="10">
        <v>218.07</v>
      </c>
      <c r="C3270" s="37">
        <v>47917</v>
      </c>
      <c r="D3270" s="14">
        <f>IF(D3263&gt;D3273, D3269-(ABS(D3263-D3273)/10), D3269+(ABS(D3263-D3273)/10))</f>
        <v>0.87930999999999981</v>
      </c>
      <c r="E3270" s="15">
        <f>IF(E3263&gt;E3273, E3269-(ABS(E3263-E3273)/10), E3269+(ABS(E3263-E3273)/10))</f>
        <v>131542903.68521696</v>
      </c>
      <c r="F3270" s="15">
        <f>IF(F3263&gt;F3273, F3269-(ABS(F3263-F3273)/10), F3269+(ABS(F3263-F3273)/10))</f>
        <v>81736970.893244058</v>
      </c>
    </row>
    <row r="3271" spans="2:6" x14ac:dyDescent="0.3">
      <c r="B3271" s="10">
        <v>218.08</v>
      </c>
      <c r="C3271" s="37">
        <v>47918</v>
      </c>
      <c r="D3271" s="14">
        <f>IF(D3263&gt;D3273, D3270-(ABS(D3263-D3273)/10), D3270+(ABS(D3263-D3273)/10))</f>
        <v>0.87023999999999979</v>
      </c>
      <c r="E3271" s="15">
        <f>IF(E3263&gt;E3273, E3270-(ABS(E3263-E3273)/10), E3270+(ABS(E3263-E3273)/10))</f>
        <v>130186050.99796796</v>
      </c>
      <c r="F3271" s="15">
        <f>IF(F3263&gt;F3273, F3270-(ABS(F3263-F3273)/10), F3270+(ABS(F3263-F3273)/10))</f>
        <v>80893861.721277714</v>
      </c>
    </row>
    <row r="3272" spans="2:6" x14ac:dyDescent="0.3">
      <c r="B3272" s="10">
        <v>218.09</v>
      </c>
      <c r="C3272" s="37">
        <v>47919</v>
      </c>
      <c r="D3272" s="14">
        <f>IF(D3263&gt;D3273, D3271-(ABS(D3263-D3273)/10), D3271+(ABS(D3263-D3273)/10))</f>
        <v>0.86116999999999977</v>
      </c>
      <c r="E3272" s="15">
        <f>IF(E3263&gt;E3273, E3271-(ABS(E3263-E3273)/10), E3271+(ABS(E3263-E3273)/10))</f>
        <v>128829198.31071895</v>
      </c>
      <c r="F3272" s="15">
        <f>IF(F3263&gt;F3273, F3271-(ABS(F3263-F3273)/10), F3271+(ABS(F3263-F3273)/10))</f>
        <v>80050752.54931137</v>
      </c>
    </row>
    <row r="3273" spans="2:6" x14ac:dyDescent="0.3">
      <c r="B3273" s="10">
        <v>219</v>
      </c>
      <c r="C3273" s="36">
        <v>47920</v>
      </c>
      <c r="D3273" s="11">
        <v>0.85209999999999997</v>
      </c>
      <c r="E3273" s="12">
        <f>D3273*149597870.7</f>
        <v>127472345.62346998</v>
      </c>
      <c r="F3273" s="12">
        <f>E3273/1.609344</f>
        <v>79207643.37734504</v>
      </c>
    </row>
    <row r="3274" spans="2:6" x14ac:dyDescent="0.3">
      <c r="B3274" s="10">
        <v>219.01</v>
      </c>
      <c r="C3274" s="37">
        <v>47921</v>
      </c>
      <c r="D3274" s="14">
        <f>IF(D3273&gt;D3293, D3273-(ABS(D3273-D3293)/20), D3273+(ABS(D3273-D3293)/20))</f>
        <v>0.84424999999999994</v>
      </c>
      <c r="E3274" s="15">
        <f>IF(E3273&gt;E3293, E3273-(ABS(E3273-E3293)/20), E3273+(ABS(E3273-E3293)/20))</f>
        <v>126298002.33847497</v>
      </c>
      <c r="F3274" s="15">
        <f>IF(F3273&gt;F3293, F3273-(ABS(F3273-F3293)/20), F3273+(ABS(F3273-F3293)/20))</f>
        <v>78477940.290251791</v>
      </c>
    </row>
    <row r="3275" spans="2:6" x14ac:dyDescent="0.3">
      <c r="B3275" s="10">
        <v>219.02</v>
      </c>
      <c r="C3275" s="37">
        <v>47922</v>
      </c>
      <c r="D3275" s="14">
        <f>IF(D3273&gt;D3293, D3274-(ABS(D3273-D3293)/20), D3274+(ABS(D3273-D3293)/20))</f>
        <v>0.83639999999999992</v>
      </c>
      <c r="E3275" s="15">
        <f>IF(E3273&gt;E3293, E3274-(ABS(E3273-E3293)/20), E3274+(ABS(E3273-E3293)/20))</f>
        <v>125123659.05347997</v>
      </c>
      <c r="F3275" s="15">
        <f>IF(F3273&gt;F3293, F3274-(ABS(F3273-F3293)/20), F3274+(ABS(F3273-F3293)/20))</f>
        <v>77748237.203158543</v>
      </c>
    </row>
    <row r="3276" spans="2:6" x14ac:dyDescent="0.3">
      <c r="B3276" s="10">
        <v>219.03</v>
      </c>
      <c r="C3276" s="37">
        <v>47923</v>
      </c>
      <c r="D3276" s="14">
        <f>IF(D3273&gt;D3293, D3275-(ABS(D3273-D3293)/20), D3275+(ABS(D3273-D3293)/20))</f>
        <v>0.8285499999999999</v>
      </c>
      <c r="E3276" s="15">
        <f>IF(E3273&gt;E3293, E3275-(ABS(E3273-E3293)/20), E3275+(ABS(E3273-E3293)/20))</f>
        <v>123949315.76848496</v>
      </c>
      <c r="F3276" s="15">
        <f>IF(F3273&gt;F3293, F3275-(ABS(F3273-F3293)/20), F3275+(ABS(F3273-F3293)/20))</f>
        <v>77018534.116065294</v>
      </c>
    </row>
    <row r="3277" spans="2:6" x14ac:dyDescent="0.3">
      <c r="B3277" s="10">
        <v>219.04</v>
      </c>
      <c r="C3277" s="37">
        <v>47924</v>
      </c>
      <c r="D3277" s="14">
        <f>IF(D3273&gt;D3293, D3276-(ABS(D3273-D3293)/20), D3276+(ABS(D3273-D3293)/20))</f>
        <v>0.82069999999999987</v>
      </c>
      <c r="E3277" s="15">
        <f>IF(E3273&gt;E3293, E3276-(ABS(E3273-E3293)/20), E3276+(ABS(E3273-E3293)/20))</f>
        <v>122774972.48348996</v>
      </c>
      <c r="F3277" s="15">
        <f>IF(F3273&gt;F3293, F3276-(ABS(F3273-F3293)/20), F3276+(ABS(F3273-F3293)/20))</f>
        <v>76288831.028972045</v>
      </c>
    </row>
    <row r="3278" spans="2:6" x14ac:dyDescent="0.3">
      <c r="B3278" s="10">
        <v>219.05</v>
      </c>
      <c r="C3278" s="37">
        <v>47925</v>
      </c>
      <c r="D3278" s="14">
        <f>IF(D3273&gt;D3293, D3277-(ABS(D3273-D3293)/20), D3277+(ABS(D3273-D3293)/20))</f>
        <v>0.81284999999999985</v>
      </c>
      <c r="E3278" s="15">
        <f>IF(E3273&gt;E3293, E3277-(ABS(E3273-E3293)/20), E3277+(ABS(E3273-E3293)/20))</f>
        <v>121600629.19849496</v>
      </c>
      <c r="F3278" s="15">
        <f>IF(F3273&gt;F3293, F3277-(ABS(F3273-F3293)/20), F3277+(ABS(F3273-F3293)/20))</f>
        <v>75559127.941878796</v>
      </c>
    </row>
    <row r="3279" spans="2:6" x14ac:dyDescent="0.3">
      <c r="B3279" s="10">
        <v>219.06</v>
      </c>
      <c r="C3279" s="37">
        <v>47926</v>
      </c>
      <c r="D3279" s="14">
        <f>IF(D3273&gt;D3293, D3278-(ABS(D3273-D3293)/20), D3278+(ABS(D3273-D3293)/20))</f>
        <v>0.80499999999999983</v>
      </c>
      <c r="E3279" s="15">
        <f>IF(E3273&gt;E3293, E3278-(ABS(E3273-E3293)/20), E3278+(ABS(E3273-E3293)/20))</f>
        <v>120426285.91349995</v>
      </c>
      <c r="F3279" s="15">
        <f>IF(F3273&gt;F3293, F3278-(ABS(F3273-F3293)/20), F3278+(ABS(F3273-F3293)/20))</f>
        <v>74829424.854785547</v>
      </c>
    </row>
    <row r="3280" spans="2:6" x14ac:dyDescent="0.3">
      <c r="B3280" s="10">
        <v>219.07</v>
      </c>
      <c r="C3280" s="37">
        <v>47927</v>
      </c>
      <c r="D3280" s="14">
        <f>IF(D3273&gt;D3293, D3279-(ABS(D3273-D3293)/20), D3279+(ABS(D3273-D3293)/20))</f>
        <v>0.7971499999999998</v>
      </c>
      <c r="E3280" s="15">
        <f>IF(E3273&gt;E3293, E3279-(ABS(E3273-E3293)/20), E3279+(ABS(E3273-E3293)/20))</f>
        <v>119251942.62850495</v>
      </c>
      <c r="F3280" s="15">
        <f>IF(F3273&gt;F3293, F3279-(ABS(F3273-F3293)/20), F3279+(ABS(F3273-F3293)/20))</f>
        <v>74099721.767692298</v>
      </c>
    </row>
    <row r="3281" spans="2:6" x14ac:dyDescent="0.3">
      <c r="B3281" s="10">
        <v>219.08</v>
      </c>
      <c r="C3281" s="37">
        <v>47928</v>
      </c>
      <c r="D3281" s="14">
        <f>IF(D3273&gt;D3293, D3280-(ABS(D3273-D3293)/20), D3280+(ABS(D3273-D3293)/20))</f>
        <v>0.78929999999999978</v>
      </c>
      <c r="E3281" s="15">
        <f>IF(E3273&gt;E3293, E3280-(ABS(E3273-E3293)/20), E3280+(ABS(E3273-E3293)/20))</f>
        <v>118077599.34350994</v>
      </c>
      <c r="F3281" s="15">
        <f>IF(F3273&gt;F3293, F3280-(ABS(F3273-F3293)/20), F3280+(ABS(F3273-F3293)/20))</f>
        <v>73370018.680599049</v>
      </c>
    </row>
    <row r="3282" spans="2:6" x14ac:dyDescent="0.3">
      <c r="B3282" s="10">
        <v>219.09</v>
      </c>
      <c r="C3282" s="37">
        <v>47929</v>
      </c>
      <c r="D3282" s="14">
        <f>IF(D3273&gt;D3293, D3281-(ABS(D3273-D3293)/20), D3281+(ABS(D3273-D3293)/20))</f>
        <v>0.78144999999999976</v>
      </c>
      <c r="E3282" s="15">
        <f>IF(E3273&gt;E3293, E3281-(ABS(E3273-E3293)/20), E3281+(ABS(E3273-E3293)/20))</f>
        <v>116903256.05851494</v>
      </c>
      <c r="F3282" s="15">
        <f>IF(F3273&gt;F3293, F3281-(ABS(F3273-F3293)/20), F3281+(ABS(F3273-F3293)/20))</f>
        <v>72640315.5935058</v>
      </c>
    </row>
    <row r="3283" spans="2:6" x14ac:dyDescent="0.3">
      <c r="B3283" s="10">
        <v>219.1</v>
      </c>
      <c r="C3283" s="37">
        <v>47930</v>
      </c>
      <c r="D3283" s="14">
        <f>IF(D3273&gt;D3293, D3282-(ABS(D3273-D3293)/20), D3282+(ABS(D3273-D3293)/20))</f>
        <v>0.77359999999999973</v>
      </c>
      <c r="E3283" s="15">
        <f>IF(E3273&gt;E3293, E3282-(ABS(E3273-E3293)/20), E3282+(ABS(E3273-E3293)/20))</f>
        <v>115728912.77351993</v>
      </c>
      <c r="F3283" s="15">
        <f>IF(F3273&gt;F3293, F3282-(ABS(F3273-F3293)/20), F3282+(ABS(F3273-F3293)/20))</f>
        <v>71910612.506412551</v>
      </c>
    </row>
    <row r="3284" spans="2:6" x14ac:dyDescent="0.3">
      <c r="B3284" s="10">
        <v>219.11</v>
      </c>
      <c r="C3284" s="37">
        <v>47931</v>
      </c>
      <c r="D3284" s="14">
        <f>IF(D3273&gt;D3293, D3283-(ABS(D3273-D3293)/20), D3283+(ABS(D3273-D3293)/20))</f>
        <v>0.76574999999999971</v>
      </c>
      <c r="E3284" s="15">
        <f>IF(E3273&gt;E3293, E3283-(ABS(E3273-E3293)/20), E3283+(ABS(E3273-E3293)/20))</f>
        <v>114554569.48852493</v>
      </c>
      <c r="F3284" s="15">
        <f>IF(F3273&gt;F3293, F3283-(ABS(F3273-F3293)/20), F3283+(ABS(F3273-F3293)/20))</f>
        <v>71180909.419319302</v>
      </c>
    </row>
    <row r="3285" spans="2:6" x14ac:dyDescent="0.3">
      <c r="B3285" s="10">
        <v>219.12</v>
      </c>
      <c r="C3285" s="37">
        <v>47932</v>
      </c>
      <c r="D3285" s="14">
        <f>IF(D3273&gt;D3293, D3284-(ABS(D3273-D3293)/20), D3284+(ABS(D3273-D3293)/20))</f>
        <v>0.75789999999999969</v>
      </c>
      <c r="E3285" s="15">
        <f>IF(E3273&gt;E3293, E3284-(ABS(E3273-E3293)/20), E3284+(ABS(E3273-E3293)/20))</f>
        <v>113380226.20352992</v>
      </c>
      <c r="F3285" s="15">
        <f>IF(F3273&gt;F3293, F3284-(ABS(F3273-F3293)/20), F3284+(ABS(F3273-F3293)/20))</f>
        <v>70451206.332226053</v>
      </c>
    </row>
    <row r="3286" spans="2:6" x14ac:dyDescent="0.3">
      <c r="B3286" s="10">
        <v>219.13</v>
      </c>
      <c r="C3286" s="37">
        <v>47933</v>
      </c>
      <c r="D3286" s="14">
        <f>IF(D3273&gt;D3293, D3285-(ABS(D3273-D3293)/20), D3285+(ABS(D3273-D3293)/20))</f>
        <v>0.75004999999999966</v>
      </c>
      <c r="E3286" s="15">
        <f>IF(E3273&gt;E3293, E3285-(ABS(E3273-E3293)/20), E3285+(ABS(E3273-E3293)/20))</f>
        <v>112205882.91853492</v>
      </c>
      <c r="F3286" s="15">
        <f>IF(F3273&gt;F3293, F3285-(ABS(F3273-F3293)/20), F3285+(ABS(F3273-F3293)/20))</f>
        <v>69721503.245132804</v>
      </c>
    </row>
    <row r="3287" spans="2:6" x14ac:dyDescent="0.3">
      <c r="B3287" s="10">
        <v>219.14</v>
      </c>
      <c r="C3287" s="37">
        <v>47934</v>
      </c>
      <c r="D3287" s="14">
        <f>IF(D3273&gt;D3293, D3286-(ABS(D3273-D3293)/20), D3286+(ABS(D3273-D3293)/20))</f>
        <v>0.74219999999999964</v>
      </c>
      <c r="E3287" s="15">
        <f>IF(E3273&gt;E3293, E3286-(ABS(E3273-E3293)/20), E3286+(ABS(E3273-E3293)/20))</f>
        <v>111031539.63353992</v>
      </c>
      <c r="F3287" s="15">
        <f>IF(F3273&gt;F3293, F3286-(ABS(F3273-F3293)/20), F3286+(ABS(F3273-F3293)/20))</f>
        <v>68991800.158039555</v>
      </c>
    </row>
    <row r="3288" spans="2:6" x14ac:dyDescent="0.3">
      <c r="B3288" s="10">
        <v>219.15</v>
      </c>
      <c r="C3288" s="37">
        <v>47935</v>
      </c>
      <c r="D3288" s="14">
        <f>IF(D3273&gt;D3293, D3287-(ABS(D3273-D3293)/20), D3287+(ABS(D3273-D3293)/20))</f>
        <v>0.73434999999999961</v>
      </c>
      <c r="E3288" s="15">
        <f>IF(E3273&gt;E3293, E3287-(ABS(E3273-E3293)/20), E3287+(ABS(E3273-E3293)/20))</f>
        <v>109857196.34854491</v>
      </c>
      <c r="F3288" s="15">
        <f>IF(F3273&gt;F3293, F3287-(ABS(F3273-F3293)/20), F3287+(ABS(F3273-F3293)/20))</f>
        <v>68262097.070946306</v>
      </c>
    </row>
    <row r="3289" spans="2:6" x14ac:dyDescent="0.3">
      <c r="B3289" s="10">
        <v>219.16</v>
      </c>
      <c r="C3289" s="37">
        <v>47936</v>
      </c>
      <c r="D3289" s="14">
        <f>IF(D3273&gt;D3293, D3288-(ABS(D3273-D3293)/20), D3288+(ABS(D3273-D3293)/20))</f>
        <v>0.72649999999999959</v>
      </c>
      <c r="E3289" s="15">
        <f>IF(E3273&gt;E3293, E3288-(ABS(E3273-E3293)/20), E3288+(ABS(E3273-E3293)/20))</f>
        <v>108682853.06354991</v>
      </c>
      <c r="F3289" s="15">
        <f>IF(F3273&gt;F3293, F3288-(ABS(F3273-F3293)/20), F3288+(ABS(F3273-F3293)/20))</f>
        <v>67532393.983853057</v>
      </c>
    </row>
    <row r="3290" spans="2:6" x14ac:dyDescent="0.3">
      <c r="B3290" s="10">
        <v>219.17</v>
      </c>
      <c r="C3290" s="37">
        <v>47937</v>
      </c>
      <c r="D3290" s="14">
        <f>IF(D3273&gt;D3293, D3289-(ABS(D3273-D3293)/20), D3289+(ABS(D3273-D3293)/20))</f>
        <v>0.71864999999999957</v>
      </c>
      <c r="E3290" s="15">
        <f>IF(E3273&gt;E3293, E3289-(ABS(E3273-E3293)/20), E3289+(ABS(E3273-E3293)/20))</f>
        <v>107508509.7785549</v>
      </c>
      <c r="F3290" s="15">
        <f>IF(F3273&gt;F3293, F3289-(ABS(F3273-F3293)/20), F3289+(ABS(F3273-F3293)/20))</f>
        <v>66802690.896759808</v>
      </c>
    </row>
    <row r="3291" spans="2:6" x14ac:dyDescent="0.3">
      <c r="B3291" s="10">
        <v>219.18</v>
      </c>
      <c r="C3291" s="37">
        <v>47938</v>
      </c>
      <c r="D3291" s="14">
        <f>IF(D3273&gt;D3293, D3290-(ABS(D3273-D3293)/20), D3290+(ABS(D3273-D3293)/20))</f>
        <v>0.71079999999999954</v>
      </c>
      <c r="E3291" s="15">
        <f>IF(E3273&gt;E3293, E3290-(ABS(E3273-E3293)/20), E3290+(ABS(E3273-E3293)/20))</f>
        <v>106334166.4935599</v>
      </c>
      <c r="F3291" s="15">
        <f>IF(F3273&gt;F3293, F3290-(ABS(F3273-F3293)/20), F3290+(ABS(F3273-F3293)/20))</f>
        <v>66072987.809666559</v>
      </c>
    </row>
    <row r="3292" spans="2:6" x14ac:dyDescent="0.3">
      <c r="B3292" s="10">
        <v>219.19</v>
      </c>
      <c r="C3292" s="37">
        <v>47939</v>
      </c>
      <c r="D3292" s="14">
        <f>IF(D3273&gt;D3293, D3291-(ABS(D3273-D3293)/20), D3291+(ABS(D3273-D3293)/20))</f>
        <v>0.70294999999999952</v>
      </c>
      <c r="E3292" s="15">
        <f>IF(E3273&gt;E3293, E3291-(ABS(E3273-E3293)/20), E3291+(ABS(E3273-E3293)/20))</f>
        <v>105159823.20856489</v>
      </c>
      <c r="F3292" s="15">
        <f>IF(F3273&gt;F3293, F3291-(ABS(F3273-F3293)/20), F3291+(ABS(F3273-F3293)/20))</f>
        <v>65343284.72257331</v>
      </c>
    </row>
    <row r="3293" spans="2:6" x14ac:dyDescent="0.3">
      <c r="B3293" s="10">
        <v>220</v>
      </c>
      <c r="C3293" s="36">
        <v>47940</v>
      </c>
      <c r="D3293" s="11">
        <v>0.69510000000000005</v>
      </c>
      <c r="E3293" s="12">
        <f>D3293*149597870.7</f>
        <v>103985479.92356999</v>
      </c>
      <c r="F3293" s="12">
        <f>E3293/1.609344</f>
        <v>64613581.635480039</v>
      </c>
    </row>
    <row r="3294" spans="2:6" x14ac:dyDescent="0.3">
      <c r="B3294" s="10">
        <v>220.01</v>
      </c>
      <c r="C3294" s="37">
        <v>47941</v>
      </c>
      <c r="D3294" s="14">
        <f>IF(D3293&gt;D3303, D3293-(ABS(D3293-D3303)/10), D3293+(ABS(D3293-D3303)/10))</f>
        <v>0.68901000000000001</v>
      </c>
      <c r="E3294" s="15">
        <f>IF(E3293&gt;E3303, E3293-(ABS(E3293-E3303)/10), E3293+(ABS(E3293-E3303)/10))</f>
        <v>103074428.89100699</v>
      </c>
      <c r="F3294" s="15">
        <f>IF(F3293&gt;F3303, F3293-(ABS(F3293-F3303)/10), F3293+(ABS(F3293-F3303)/10))</f>
        <v>64047480.769187316</v>
      </c>
    </row>
    <row r="3295" spans="2:6" x14ac:dyDescent="0.3">
      <c r="B3295" s="10">
        <v>220.02</v>
      </c>
      <c r="C3295" s="37">
        <v>47942</v>
      </c>
      <c r="D3295" s="14">
        <f>IF(D3293&gt;D3303, D3294-(ABS(D3293-D3303)/10), D3294+(ABS(D3293-D3303)/10))</f>
        <v>0.68291999999999997</v>
      </c>
      <c r="E3295" s="15">
        <f>IF(E3293&gt;E3303, E3294-(ABS(E3293-E3303)/10), E3294+(ABS(E3293-E3303)/10))</f>
        <v>102163377.85844399</v>
      </c>
      <c r="F3295" s="15">
        <f>IF(F3293&gt;F3303, F3294-(ABS(F3293-F3303)/10), F3294+(ABS(F3293-F3303)/10))</f>
        <v>63481379.902894586</v>
      </c>
    </row>
    <row r="3296" spans="2:6" x14ac:dyDescent="0.3">
      <c r="B3296" s="10">
        <v>220.03</v>
      </c>
      <c r="C3296" s="37">
        <v>47943</v>
      </c>
      <c r="D3296" s="14">
        <f>IF(D3293&gt;D3303, D3295-(ABS(D3293-D3303)/10), D3295+(ABS(D3293-D3303)/10))</f>
        <v>0.67682999999999993</v>
      </c>
      <c r="E3296" s="15">
        <f>IF(E3293&gt;E3303, E3295-(ABS(E3293-E3303)/10), E3295+(ABS(E3293-E3303)/10))</f>
        <v>101252326.82588099</v>
      </c>
      <c r="F3296" s="15">
        <f>IF(F3293&gt;F3303, F3295-(ABS(F3293-F3303)/10), F3295+(ABS(F3293-F3303)/10))</f>
        <v>62915279.036601856</v>
      </c>
    </row>
    <row r="3297" spans="2:6" x14ac:dyDescent="0.3">
      <c r="B3297" s="10">
        <v>220.04</v>
      </c>
      <c r="C3297" s="37">
        <v>47944</v>
      </c>
      <c r="D3297" s="14">
        <f>IF(D3293&gt;D3303, D3296-(ABS(D3293-D3303)/10), D3296+(ABS(D3293-D3303)/10))</f>
        <v>0.67073999999999989</v>
      </c>
      <c r="E3297" s="15">
        <f>IF(E3293&gt;E3303, E3296-(ABS(E3293-E3303)/10), E3296+(ABS(E3293-E3303)/10))</f>
        <v>100341275.79331799</v>
      </c>
      <c r="F3297" s="15">
        <f>IF(F3293&gt;F3303, F3296-(ABS(F3293-F3303)/10), F3296+(ABS(F3293-F3303)/10))</f>
        <v>62349178.170309126</v>
      </c>
    </row>
    <row r="3298" spans="2:6" x14ac:dyDescent="0.3">
      <c r="B3298" s="10">
        <v>220.05</v>
      </c>
      <c r="C3298" s="37">
        <v>47945</v>
      </c>
      <c r="D3298" s="14">
        <f>IF(D3293&gt;D3303, D3297-(ABS(D3293-D3303)/10), D3297+(ABS(D3293-D3303)/10))</f>
        <v>0.66464999999999985</v>
      </c>
      <c r="E3298" s="15">
        <f>IF(E3293&gt;E3303, E3297-(ABS(E3293-E3303)/10), E3297+(ABS(E3293-E3303)/10))</f>
        <v>99430224.760754988</v>
      </c>
      <c r="F3298" s="15">
        <f>IF(F3293&gt;F3303, F3297-(ABS(F3293-F3303)/10), F3297+(ABS(F3293-F3303)/10))</f>
        <v>61783077.304016396</v>
      </c>
    </row>
    <row r="3299" spans="2:6" x14ac:dyDescent="0.3">
      <c r="B3299" s="10">
        <v>220.06</v>
      </c>
      <c r="C3299" s="37">
        <v>47946</v>
      </c>
      <c r="D3299" s="14">
        <f>IF(D3293&gt;D3303, D3298-(ABS(D3293-D3303)/10), D3298+(ABS(D3293-D3303)/10))</f>
        <v>0.65855999999999981</v>
      </c>
      <c r="E3299" s="15">
        <f>IF(E3293&gt;E3303, E3298-(ABS(E3293-E3303)/10), E3298+(ABS(E3293-E3303)/10))</f>
        <v>98519173.728191987</v>
      </c>
      <c r="F3299" s="15">
        <f>IF(F3293&gt;F3303, F3298-(ABS(F3293-F3303)/10), F3298+(ABS(F3293-F3303)/10))</f>
        <v>61216976.437723666</v>
      </c>
    </row>
    <row r="3300" spans="2:6" x14ac:dyDescent="0.3">
      <c r="B3300" s="10">
        <v>220.07</v>
      </c>
      <c r="C3300" s="37">
        <v>47947</v>
      </c>
      <c r="D3300" s="14">
        <f>IF(D3293&gt;D3303, D3299-(ABS(D3293-D3303)/10), D3299+(ABS(D3293-D3303)/10))</f>
        <v>0.65246999999999977</v>
      </c>
      <c r="E3300" s="15">
        <f>IF(E3293&gt;E3303, E3299-(ABS(E3293-E3303)/10), E3299+(ABS(E3293-E3303)/10))</f>
        <v>97608122.695628986</v>
      </c>
      <c r="F3300" s="15">
        <f>IF(F3293&gt;F3303, F3299-(ABS(F3293-F3303)/10), F3299+(ABS(F3293-F3303)/10))</f>
        <v>60650875.571430936</v>
      </c>
    </row>
    <row r="3301" spans="2:6" x14ac:dyDescent="0.3">
      <c r="B3301" s="10">
        <v>220.08</v>
      </c>
      <c r="C3301" s="37">
        <v>47948</v>
      </c>
      <c r="D3301" s="14">
        <f>IF(D3293&gt;D3303, D3300-(ABS(D3293-D3303)/10), D3300+(ABS(D3293-D3303)/10))</f>
        <v>0.64637999999999973</v>
      </c>
      <c r="E3301" s="15">
        <f>IF(E3293&gt;E3303, E3300-(ABS(E3293-E3303)/10), E3300+(ABS(E3293-E3303)/10))</f>
        <v>96697071.663065985</v>
      </c>
      <c r="F3301" s="15">
        <f>IF(F3293&gt;F3303, F3300-(ABS(F3293-F3303)/10), F3300+(ABS(F3293-F3303)/10))</f>
        <v>60084774.705138206</v>
      </c>
    </row>
    <row r="3302" spans="2:6" x14ac:dyDescent="0.3">
      <c r="B3302" s="10">
        <v>220.09</v>
      </c>
      <c r="C3302" s="37">
        <v>47949</v>
      </c>
      <c r="D3302" s="14">
        <f>IF(D3293&gt;D3303, D3301-(ABS(D3293-D3303)/10), D3301+(ABS(D3293-D3303)/10))</f>
        <v>0.64028999999999969</v>
      </c>
      <c r="E3302" s="15">
        <f>IF(E3293&gt;E3303, E3301-(ABS(E3293-E3303)/10), E3301+(ABS(E3293-E3303)/10))</f>
        <v>95786020.630502984</v>
      </c>
      <c r="F3302" s="15">
        <f>IF(F3293&gt;F3303, F3301-(ABS(F3293-F3303)/10), F3301+(ABS(F3293-F3303)/10))</f>
        <v>59518673.838845477</v>
      </c>
    </row>
    <row r="3303" spans="2:6" x14ac:dyDescent="0.3">
      <c r="B3303" s="10">
        <v>221</v>
      </c>
      <c r="C3303" s="36">
        <v>47950</v>
      </c>
      <c r="D3303" s="11">
        <v>0.63419999999999999</v>
      </c>
      <c r="E3303" s="12">
        <f>D3303*149597870.7</f>
        <v>94874969.597939983</v>
      </c>
      <c r="F3303" s="12">
        <f>E3303/1.609344</f>
        <v>58952572.972552776</v>
      </c>
    </row>
    <row r="3304" spans="2:6" x14ac:dyDescent="0.3">
      <c r="B3304" s="10">
        <v>221.01</v>
      </c>
      <c r="C3304" s="37">
        <v>47951</v>
      </c>
      <c r="D3304" s="14">
        <f>IF(D3303&gt;D3323, D3303-(ABS(D3303-D3323)/20), D3303+(ABS(D3303-D3323)/20))</f>
        <v>0.63056999999999996</v>
      </c>
      <c r="E3304" s="15">
        <f>IF(E3303&gt;E3323, E3303-(ABS(E3303-E3323)/20), E3303+(ABS(E3303-E3323)/20))</f>
        <v>94331929.327298984</v>
      </c>
      <c r="F3304" s="15">
        <f>IF(F3303&gt;F3323, F3303-(ABS(F3303-F3323)/20), F3303+(ABS(F3303-F3323)/20))</f>
        <v>58615143.392151691</v>
      </c>
    </row>
    <row r="3305" spans="2:6" x14ac:dyDescent="0.3">
      <c r="B3305" s="10">
        <v>221.02</v>
      </c>
      <c r="C3305" s="37">
        <v>47952</v>
      </c>
      <c r="D3305" s="14">
        <f>IF(D3303&gt;D3323, D3304-(ABS(D3303-D3323)/20), D3304+(ABS(D3303-D3323)/20))</f>
        <v>0.62693999999999994</v>
      </c>
      <c r="E3305" s="15">
        <f>IF(E3303&gt;E3323, E3304-(ABS(E3303-E3323)/20), E3304+(ABS(E3303-E3323)/20))</f>
        <v>93788889.056657985</v>
      </c>
      <c r="F3305" s="15">
        <f>IF(F3303&gt;F3323, F3304-(ABS(F3303-F3323)/20), F3304+(ABS(F3303-F3323)/20))</f>
        <v>58277713.811750606</v>
      </c>
    </row>
    <row r="3306" spans="2:6" x14ac:dyDescent="0.3">
      <c r="B3306" s="10">
        <v>221.03</v>
      </c>
      <c r="C3306" s="37">
        <v>47953</v>
      </c>
      <c r="D3306" s="14">
        <f>IF(D3303&gt;D3323, D3305-(ABS(D3303-D3323)/20), D3305+(ABS(D3303-D3323)/20))</f>
        <v>0.62330999999999992</v>
      </c>
      <c r="E3306" s="15">
        <f>IF(E3303&gt;E3323, E3305-(ABS(E3303-E3323)/20), E3305+(ABS(E3303-E3323)/20))</f>
        <v>93245848.786016986</v>
      </c>
      <c r="F3306" s="15">
        <f>IF(F3303&gt;F3323, F3305-(ABS(F3303-F3323)/20), F3305+(ABS(F3303-F3323)/20))</f>
        <v>57940284.23134952</v>
      </c>
    </row>
    <row r="3307" spans="2:6" x14ac:dyDescent="0.3">
      <c r="B3307" s="10">
        <v>221.04</v>
      </c>
      <c r="C3307" s="37">
        <v>47954</v>
      </c>
      <c r="D3307" s="14">
        <f>IF(D3303&gt;D3323, D3306-(ABS(D3303-D3323)/20), D3306+(ABS(D3303-D3323)/20))</f>
        <v>0.6196799999999999</v>
      </c>
      <c r="E3307" s="15">
        <f>IF(E3303&gt;E3323, E3306-(ABS(E3303-E3323)/20), E3306+(ABS(E3303-E3323)/20))</f>
        <v>92702808.515375987</v>
      </c>
      <c r="F3307" s="15">
        <f>IF(F3303&gt;F3323, F3306-(ABS(F3303-F3323)/20), F3306+(ABS(F3303-F3323)/20))</f>
        <v>57602854.650948435</v>
      </c>
    </row>
    <row r="3308" spans="2:6" x14ac:dyDescent="0.3">
      <c r="B3308" s="10">
        <v>221.05</v>
      </c>
      <c r="C3308" s="37">
        <v>47955</v>
      </c>
      <c r="D3308" s="14">
        <f>IF(D3303&gt;D3323, D3307-(ABS(D3303-D3323)/20), D3307+(ABS(D3303-D3323)/20))</f>
        <v>0.61604999999999988</v>
      </c>
      <c r="E3308" s="15">
        <f>IF(E3303&gt;E3323, E3307-(ABS(E3303-E3323)/20), E3307+(ABS(E3303-E3323)/20))</f>
        <v>92159768.244734988</v>
      </c>
      <c r="F3308" s="15">
        <f>IF(F3303&gt;F3323, F3307-(ABS(F3303-F3323)/20), F3307+(ABS(F3303-F3323)/20))</f>
        <v>57265425.07054735</v>
      </c>
    </row>
    <row r="3309" spans="2:6" x14ac:dyDescent="0.3">
      <c r="B3309" s="10">
        <v>221.06</v>
      </c>
      <c r="C3309" s="37">
        <v>47956</v>
      </c>
      <c r="D3309" s="14">
        <f>IF(D3303&gt;D3323, D3308-(ABS(D3303-D3323)/20), D3308+(ABS(D3303-D3323)/20))</f>
        <v>0.61241999999999985</v>
      </c>
      <c r="E3309" s="15">
        <f>IF(E3303&gt;E3323, E3308-(ABS(E3303-E3323)/20), E3308+(ABS(E3303-E3323)/20))</f>
        <v>91616727.974093989</v>
      </c>
      <c r="F3309" s="15">
        <f>IF(F3303&gt;F3323, F3308-(ABS(F3303-F3323)/20), F3308+(ABS(F3303-F3323)/20))</f>
        <v>56927995.490146264</v>
      </c>
    </row>
    <row r="3310" spans="2:6" x14ac:dyDescent="0.3">
      <c r="B3310" s="10">
        <v>221.07</v>
      </c>
      <c r="C3310" s="37">
        <v>47957</v>
      </c>
      <c r="D3310" s="14">
        <f>IF(D3303&gt;D3323, D3309-(ABS(D3303-D3323)/20), D3309+(ABS(D3303-D3323)/20))</f>
        <v>0.60878999999999983</v>
      </c>
      <c r="E3310" s="15">
        <f>IF(E3303&gt;E3323, E3309-(ABS(E3303-E3323)/20), E3309+(ABS(E3303-E3323)/20))</f>
        <v>91073687.703452989</v>
      </c>
      <c r="F3310" s="15">
        <f>IF(F3303&gt;F3323, F3309-(ABS(F3303-F3323)/20), F3309+(ABS(F3303-F3323)/20))</f>
        <v>56590565.909745179</v>
      </c>
    </row>
    <row r="3311" spans="2:6" x14ac:dyDescent="0.3">
      <c r="B3311" s="10">
        <v>221.08</v>
      </c>
      <c r="C3311" s="37">
        <v>47958</v>
      </c>
      <c r="D3311" s="14">
        <f>IF(D3303&gt;D3323, D3310-(ABS(D3303-D3323)/20), D3310+(ABS(D3303-D3323)/20))</f>
        <v>0.60515999999999981</v>
      </c>
      <c r="E3311" s="15">
        <f>IF(E3303&gt;E3323, E3310-(ABS(E3303-E3323)/20), E3310+(ABS(E3303-E3323)/20))</f>
        <v>90530647.43281199</v>
      </c>
      <c r="F3311" s="15">
        <f>IF(F3303&gt;F3323, F3310-(ABS(F3303-F3323)/20), F3310+(ABS(F3303-F3323)/20))</f>
        <v>56253136.329344094</v>
      </c>
    </row>
    <row r="3312" spans="2:6" x14ac:dyDescent="0.3">
      <c r="B3312" s="10">
        <v>221.09</v>
      </c>
      <c r="C3312" s="37">
        <v>47959</v>
      </c>
      <c r="D3312" s="14">
        <f>IF(D3303&gt;D3323, D3311-(ABS(D3303-D3323)/20), D3311+(ABS(D3303-D3323)/20))</f>
        <v>0.60152999999999979</v>
      </c>
      <c r="E3312" s="15">
        <f>IF(E3303&gt;E3323, E3311-(ABS(E3303-E3323)/20), E3311+(ABS(E3303-E3323)/20))</f>
        <v>89987607.162170991</v>
      </c>
      <c r="F3312" s="15">
        <f>IF(F3303&gt;F3323, F3311-(ABS(F3303-F3323)/20), F3311+(ABS(F3303-F3323)/20))</f>
        <v>55915706.748943008</v>
      </c>
    </row>
    <row r="3313" spans="2:6" x14ac:dyDescent="0.3">
      <c r="B3313" s="10">
        <v>221.1</v>
      </c>
      <c r="C3313" s="37">
        <v>47960</v>
      </c>
      <c r="D3313" s="14">
        <f>IF(D3303&gt;D3323, D3312-(ABS(D3303-D3323)/20), D3312+(ABS(D3303-D3323)/20))</f>
        <v>0.59789999999999976</v>
      </c>
      <c r="E3313" s="15">
        <f>IF(E3303&gt;E3323, E3312-(ABS(E3303-E3323)/20), E3312+(ABS(E3303-E3323)/20))</f>
        <v>89444566.891529992</v>
      </c>
      <c r="F3313" s="15">
        <f>IF(F3303&gt;F3323, F3312-(ABS(F3303-F3323)/20), F3312+(ABS(F3303-F3323)/20))</f>
        <v>55578277.168541923</v>
      </c>
    </row>
    <row r="3314" spans="2:6" x14ac:dyDescent="0.3">
      <c r="B3314" s="10">
        <v>221.11</v>
      </c>
      <c r="C3314" s="37">
        <v>47961</v>
      </c>
      <c r="D3314" s="14">
        <f>IF(D3303&gt;D3323, D3313-(ABS(D3303-D3323)/20), D3313+(ABS(D3303-D3323)/20))</f>
        <v>0.59426999999999974</v>
      </c>
      <c r="E3314" s="15">
        <f>IF(E3303&gt;E3323, E3313-(ABS(E3303-E3323)/20), E3313+(ABS(E3303-E3323)/20))</f>
        <v>88901526.620888993</v>
      </c>
      <c r="F3314" s="15">
        <f>IF(F3303&gt;F3323, F3313-(ABS(F3303-F3323)/20), F3313+(ABS(F3303-F3323)/20))</f>
        <v>55240847.588140838</v>
      </c>
    </row>
    <row r="3315" spans="2:6" x14ac:dyDescent="0.3">
      <c r="B3315" s="10">
        <v>221.12</v>
      </c>
      <c r="C3315" s="37">
        <v>47962</v>
      </c>
      <c r="D3315" s="14">
        <f>IF(D3303&gt;D3323, D3314-(ABS(D3303-D3323)/20), D3314+(ABS(D3303-D3323)/20))</f>
        <v>0.59063999999999972</v>
      </c>
      <c r="E3315" s="15">
        <f>IF(E3303&gt;E3323, E3314-(ABS(E3303-E3323)/20), E3314+(ABS(E3303-E3323)/20))</f>
        <v>88358486.350247994</v>
      </c>
      <c r="F3315" s="15">
        <f>IF(F3303&gt;F3323, F3314-(ABS(F3303-F3323)/20), F3314+(ABS(F3303-F3323)/20))</f>
        <v>54903418.007739753</v>
      </c>
    </row>
    <row r="3316" spans="2:6" x14ac:dyDescent="0.3">
      <c r="B3316" s="10">
        <v>221.13</v>
      </c>
      <c r="C3316" s="37">
        <v>47963</v>
      </c>
      <c r="D3316" s="14">
        <f>IF(D3303&gt;D3323, D3315-(ABS(D3303-D3323)/20), D3315+(ABS(D3303-D3323)/20))</f>
        <v>0.5870099999999997</v>
      </c>
      <c r="E3316" s="15">
        <f>IF(E3303&gt;E3323, E3315-(ABS(E3303-E3323)/20), E3315+(ABS(E3303-E3323)/20))</f>
        <v>87815446.079606995</v>
      </c>
      <c r="F3316" s="15">
        <f>IF(F3303&gt;F3323, F3315-(ABS(F3303-F3323)/20), F3315+(ABS(F3303-F3323)/20))</f>
        <v>54565988.427338667</v>
      </c>
    </row>
    <row r="3317" spans="2:6" x14ac:dyDescent="0.3">
      <c r="B3317" s="10">
        <v>221.14</v>
      </c>
      <c r="C3317" s="37">
        <v>47964</v>
      </c>
      <c r="D3317" s="14">
        <f>IF(D3303&gt;D3323, D3316-(ABS(D3303-D3323)/20), D3316+(ABS(D3303-D3323)/20))</f>
        <v>0.58337999999999968</v>
      </c>
      <c r="E3317" s="15">
        <f>IF(E3303&gt;E3323, E3316-(ABS(E3303-E3323)/20), E3316+(ABS(E3303-E3323)/20))</f>
        <v>87272405.808965996</v>
      </c>
      <c r="F3317" s="15">
        <f>IF(F3303&gt;F3323, F3316-(ABS(F3303-F3323)/20), F3316+(ABS(F3303-F3323)/20))</f>
        <v>54228558.846937582</v>
      </c>
    </row>
    <row r="3318" spans="2:6" x14ac:dyDescent="0.3">
      <c r="B3318" s="10">
        <v>221.15</v>
      </c>
      <c r="C3318" s="37">
        <v>47965</v>
      </c>
      <c r="D3318" s="14">
        <f>IF(D3303&gt;D3323, D3317-(ABS(D3303-D3323)/20), D3317+(ABS(D3303-D3323)/20))</f>
        <v>0.57974999999999965</v>
      </c>
      <c r="E3318" s="15">
        <f>IF(E3303&gt;E3323, E3317-(ABS(E3303-E3323)/20), E3317+(ABS(E3303-E3323)/20))</f>
        <v>86729365.538324997</v>
      </c>
      <c r="F3318" s="15">
        <f>IF(F3303&gt;F3323, F3317-(ABS(F3303-F3323)/20), F3317+(ABS(F3303-F3323)/20))</f>
        <v>53891129.266536497</v>
      </c>
    </row>
    <row r="3319" spans="2:6" x14ac:dyDescent="0.3">
      <c r="B3319" s="10">
        <v>221.16</v>
      </c>
      <c r="C3319" s="37">
        <v>47966</v>
      </c>
      <c r="D3319" s="14">
        <f>IF(D3303&gt;D3323, D3318-(ABS(D3303-D3323)/20), D3318+(ABS(D3303-D3323)/20))</f>
        <v>0.57611999999999963</v>
      </c>
      <c r="E3319" s="15">
        <f>IF(E3303&gt;E3323, E3318-(ABS(E3303-E3323)/20), E3318+(ABS(E3303-E3323)/20))</f>
        <v>86186325.267683998</v>
      </c>
      <c r="F3319" s="15">
        <f>IF(F3303&gt;F3323, F3318-(ABS(F3303-F3323)/20), F3318+(ABS(F3303-F3323)/20))</f>
        <v>53553699.686135411</v>
      </c>
    </row>
    <row r="3320" spans="2:6" x14ac:dyDescent="0.3">
      <c r="B3320" s="10">
        <v>221.17</v>
      </c>
      <c r="C3320" s="37">
        <v>47967</v>
      </c>
      <c r="D3320" s="14">
        <f>IF(D3303&gt;D3323, D3319-(ABS(D3303-D3323)/20), D3319+(ABS(D3303-D3323)/20))</f>
        <v>0.57248999999999961</v>
      </c>
      <c r="E3320" s="15">
        <f>IF(E3303&gt;E3323, E3319-(ABS(E3303-E3323)/20), E3319+(ABS(E3303-E3323)/20))</f>
        <v>85643284.997042999</v>
      </c>
      <c r="F3320" s="15">
        <f>IF(F3303&gt;F3323, F3319-(ABS(F3303-F3323)/20), F3319+(ABS(F3303-F3323)/20))</f>
        <v>53216270.105734326</v>
      </c>
    </row>
    <row r="3321" spans="2:6" x14ac:dyDescent="0.3">
      <c r="B3321" s="10">
        <v>221.18</v>
      </c>
      <c r="C3321" s="37">
        <v>47968</v>
      </c>
      <c r="D3321" s="14">
        <f>IF(D3303&gt;D3323, D3320-(ABS(D3303-D3323)/20), D3320+(ABS(D3303-D3323)/20))</f>
        <v>0.56885999999999959</v>
      </c>
      <c r="E3321" s="15">
        <f>IF(E3303&gt;E3323, E3320-(ABS(E3303-E3323)/20), E3320+(ABS(E3303-E3323)/20))</f>
        <v>85100244.726402</v>
      </c>
      <c r="F3321" s="15">
        <f>IF(F3303&gt;F3323, F3320-(ABS(F3303-F3323)/20), F3320+(ABS(F3303-F3323)/20))</f>
        <v>52878840.525333241</v>
      </c>
    </row>
    <row r="3322" spans="2:6" x14ac:dyDescent="0.3">
      <c r="B3322" s="10">
        <v>221.19</v>
      </c>
      <c r="C3322" s="37">
        <v>47969</v>
      </c>
      <c r="D3322" s="14">
        <f>IF(D3303&gt;D3323, D3321-(ABS(D3303-D3323)/20), D3321+(ABS(D3303-D3323)/20))</f>
        <v>0.56522999999999957</v>
      </c>
      <c r="E3322" s="15">
        <f>IF(E3303&gt;E3323, E3321-(ABS(E3303-E3323)/20), E3321+(ABS(E3303-E3323)/20))</f>
        <v>84557204.455761001</v>
      </c>
      <c r="F3322" s="15">
        <f>IF(F3303&gt;F3323, F3321-(ABS(F3303-F3323)/20), F3321+(ABS(F3303-F3323)/20))</f>
        <v>52541410.944932155</v>
      </c>
    </row>
    <row r="3323" spans="2:6" x14ac:dyDescent="0.3">
      <c r="B3323" s="10">
        <v>222</v>
      </c>
      <c r="C3323" s="36">
        <v>47970</v>
      </c>
      <c r="D3323" s="11">
        <v>0.56159999999999999</v>
      </c>
      <c r="E3323" s="12">
        <f>D3323*149597870.7</f>
        <v>84014164.185119987</v>
      </c>
      <c r="F3323" s="12">
        <f>E3323/1.609344</f>
        <v>52203981.36453113</v>
      </c>
    </row>
    <row r="3324" spans="2:6" x14ac:dyDescent="0.3">
      <c r="B3324" s="10">
        <v>222.01</v>
      </c>
      <c r="C3324" s="37">
        <v>47971</v>
      </c>
      <c r="D3324" s="14">
        <f>IF(D3323&gt;D3333, D3323-(ABS(D3323-D3333)/10), D3323+(ABS(D3323-D3333)/10))</f>
        <v>0.56079999999999997</v>
      </c>
      <c r="E3324" s="15">
        <f>IF(E3323&gt;E3333, E3323-(ABS(E3323-E3333)/10), E3323+(ABS(E3323-E3333)/10))</f>
        <v>83894485.888559982</v>
      </c>
      <c r="F3324" s="15">
        <f>IF(F3323&gt;F3333, F3323-(ABS(F3323-F3333)/10), F3323+(ABS(F3323-F3333)/10))</f>
        <v>52129616.71871271</v>
      </c>
    </row>
    <row r="3325" spans="2:6" x14ac:dyDescent="0.3">
      <c r="B3325" s="10">
        <v>222.02</v>
      </c>
      <c r="C3325" s="37">
        <v>47972</v>
      </c>
      <c r="D3325" s="14">
        <f>IF(D3323&gt;D3333, D3324-(ABS(D3323-D3333)/10), D3324+(ABS(D3323-D3333)/10))</f>
        <v>0.55999999999999994</v>
      </c>
      <c r="E3325" s="15">
        <f>IF(E3323&gt;E3333, E3324-(ABS(E3323-E3333)/10), E3324+(ABS(E3323-E3333)/10))</f>
        <v>83774807.591999978</v>
      </c>
      <c r="F3325" s="15">
        <f>IF(F3323&gt;F3333, F3324-(ABS(F3323-F3333)/10), F3324+(ABS(F3323-F3333)/10))</f>
        <v>52055252.07289429</v>
      </c>
    </row>
    <row r="3326" spans="2:6" x14ac:dyDescent="0.3">
      <c r="B3326" s="10">
        <v>222.03</v>
      </c>
      <c r="C3326" s="37">
        <v>47973</v>
      </c>
      <c r="D3326" s="14">
        <f>IF(D3323&gt;D3333, D3325-(ABS(D3323-D3333)/10), D3325+(ABS(D3323-D3333)/10))</f>
        <v>0.55919999999999992</v>
      </c>
      <c r="E3326" s="15">
        <f>IF(E3323&gt;E3333, E3325-(ABS(E3323-E3333)/10), E3325+(ABS(E3323-E3333)/10))</f>
        <v>83655129.295439973</v>
      </c>
      <c r="F3326" s="15">
        <f>IF(F3323&gt;F3333, F3325-(ABS(F3323-F3333)/10), F3325+(ABS(F3323-F3333)/10))</f>
        <v>51980887.42707587</v>
      </c>
    </row>
    <row r="3327" spans="2:6" x14ac:dyDescent="0.3">
      <c r="B3327" s="10">
        <v>222.04</v>
      </c>
      <c r="C3327" s="37">
        <v>47974</v>
      </c>
      <c r="D3327" s="14">
        <f>IF(D3323&gt;D3333, D3326-(ABS(D3323-D3333)/10), D3326+(ABS(D3323-D3333)/10))</f>
        <v>0.5583999999999999</v>
      </c>
      <c r="E3327" s="15">
        <f>IF(E3323&gt;E3333, E3326-(ABS(E3323-E3333)/10), E3326+(ABS(E3323-E3333)/10))</f>
        <v>83535450.998879969</v>
      </c>
      <c r="F3327" s="15">
        <f>IF(F3323&gt;F3333, F3326-(ABS(F3323-F3333)/10), F3326+(ABS(F3323-F3333)/10))</f>
        <v>51906522.781257451</v>
      </c>
    </row>
    <row r="3328" spans="2:6" x14ac:dyDescent="0.3">
      <c r="B3328" s="10">
        <v>222.05</v>
      </c>
      <c r="C3328" s="37">
        <v>47975</v>
      </c>
      <c r="D3328" s="14">
        <f>IF(D3323&gt;D3333, D3327-(ABS(D3323-D3333)/10), D3327+(ABS(D3323-D3333)/10))</f>
        <v>0.55759999999999987</v>
      </c>
      <c r="E3328" s="15">
        <f>IF(E3323&gt;E3333, E3327-(ABS(E3323-E3333)/10), E3327+(ABS(E3323-E3333)/10))</f>
        <v>83415772.702319965</v>
      </c>
      <c r="F3328" s="15">
        <f>IF(F3323&gt;F3333, F3327-(ABS(F3323-F3333)/10), F3327+(ABS(F3323-F3333)/10))</f>
        <v>51832158.135439031</v>
      </c>
    </row>
    <row r="3329" spans="2:6" x14ac:dyDescent="0.3">
      <c r="B3329" s="10">
        <v>222.06</v>
      </c>
      <c r="C3329" s="37">
        <v>47976</v>
      </c>
      <c r="D3329" s="14">
        <f>IF(D3323&gt;D3333, D3328-(ABS(D3323-D3333)/10), D3328+(ABS(D3323-D3333)/10))</f>
        <v>0.55679999999999985</v>
      </c>
      <c r="E3329" s="15">
        <f>IF(E3323&gt;E3333, E3328-(ABS(E3323-E3333)/10), E3328+(ABS(E3323-E3333)/10))</f>
        <v>83296094.40575996</v>
      </c>
      <c r="F3329" s="15">
        <f>IF(F3323&gt;F3333, F3328-(ABS(F3323-F3333)/10), F3328+(ABS(F3323-F3333)/10))</f>
        <v>51757793.489620611</v>
      </c>
    </row>
    <row r="3330" spans="2:6" x14ac:dyDescent="0.3">
      <c r="B3330" s="10">
        <v>222.07</v>
      </c>
      <c r="C3330" s="37">
        <v>47977</v>
      </c>
      <c r="D3330" s="14">
        <f>IF(D3323&gt;D3333, D3329-(ABS(D3323-D3333)/10), D3329+(ABS(D3323-D3333)/10))</f>
        <v>0.55599999999999983</v>
      </c>
      <c r="E3330" s="15">
        <f>IF(E3323&gt;E3333, E3329-(ABS(E3323-E3333)/10), E3329+(ABS(E3323-E3333)/10))</f>
        <v>83176416.109199956</v>
      </c>
      <c r="F3330" s="15">
        <f>IF(F3323&gt;F3333, F3329-(ABS(F3323-F3333)/10), F3329+(ABS(F3323-F3333)/10))</f>
        <v>51683428.843802191</v>
      </c>
    </row>
    <row r="3331" spans="2:6" x14ac:dyDescent="0.3">
      <c r="B3331" s="10">
        <v>222.08</v>
      </c>
      <c r="C3331" s="37">
        <v>47978</v>
      </c>
      <c r="D3331" s="14">
        <f>IF(D3323&gt;D3333, D3330-(ABS(D3323-D3333)/10), D3330+(ABS(D3323-D3333)/10))</f>
        <v>0.5551999999999998</v>
      </c>
      <c r="E3331" s="15">
        <f>IF(E3323&gt;E3333, E3330-(ABS(E3323-E3333)/10), E3330+(ABS(E3323-E3333)/10))</f>
        <v>83056737.812639952</v>
      </c>
      <c r="F3331" s="15">
        <f>IF(F3323&gt;F3333, F3330-(ABS(F3323-F3333)/10), F3330+(ABS(F3323-F3333)/10))</f>
        <v>51609064.197983772</v>
      </c>
    </row>
    <row r="3332" spans="2:6" x14ac:dyDescent="0.3">
      <c r="B3332" s="10">
        <v>222.09</v>
      </c>
      <c r="C3332" s="37">
        <v>47979</v>
      </c>
      <c r="D3332" s="14">
        <f>IF(D3323&gt;D3333, D3331-(ABS(D3323-D3333)/10), D3331+(ABS(D3323-D3333)/10))</f>
        <v>0.55439999999999978</v>
      </c>
      <c r="E3332" s="15">
        <f>IF(E3323&gt;E3333, E3331-(ABS(E3323-E3333)/10), E3331+(ABS(E3323-E3333)/10))</f>
        <v>82937059.516079947</v>
      </c>
      <c r="F3332" s="15">
        <f>IF(F3323&gt;F3333, F3331-(ABS(F3323-F3333)/10), F3331+(ABS(F3323-F3333)/10))</f>
        <v>51534699.552165352</v>
      </c>
    </row>
    <row r="3333" spans="2:6" x14ac:dyDescent="0.3">
      <c r="B3333" s="29">
        <v>223</v>
      </c>
      <c r="C3333" s="38">
        <v>47980</v>
      </c>
      <c r="D3333" s="30">
        <v>0.55359999999999998</v>
      </c>
      <c r="E3333" s="31">
        <f>D3333*149597870.7</f>
        <v>82817381.219519988</v>
      </c>
      <c r="F3333" s="31">
        <f>E3333/1.609344</f>
        <v>51460334.906346925</v>
      </c>
    </row>
    <row r="3334" spans="2:6" x14ac:dyDescent="0.3">
      <c r="B3334" s="10">
        <v>223.01</v>
      </c>
      <c r="C3334" s="37">
        <v>47981</v>
      </c>
      <c r="D3334" s="14">
        <f>IF(D3333&gt;D3353, D3333-(ABS(D3333-D3353)/20), D3333+(ABS(D3333-D3353)/20))</f>
        <v>0.55542000000000002</v>
      </c>
      <c r="E3334" s="15">
        <f>IF(E3333&gt;E3353, E3333-(ABS(E3333-E3353)/20), E3333+(ABS(E3333-E3353)/20))</f>
        <v>83089649.344193995</v>
      </c>
      <c r="F3334" s="15">
        <f>IF(F3333&gt;F3353, F3333-(ABS(F3333-F3353)/20), F3333+(ABS(F3333-F3353)/20))</f>
        <v>51629514.475583829</v>
      </c>
    </row>
    <row r="3335" spans="2:6" x14ac:dyDescent="0.3">
      <c r="B3335" s="10">
        <v>223.02</v>
      </c>
      <c r="C3335" s="37">
        <v>47982</v>
      </c>
      <c r="D3335" s="14">
        <f>IF(D3333&gt;D3353, D3334-(ABS(D3333-D3353)/20), D3334+(ABS(D3333-D3353)/20))</f>
        <v>0.55724000000000007</v>
      </c>
      <c r="E3335" s="15">
        <f>IF(E3333&gt;E3353, E3334-(ABS(E3333-E3353)/20), E3334+(ABS(E3333-E3353)/20))</f>
        <v>83361917.468867987</v>
      </c>
      <c r="F3335" s="15">
        <f>IF(F3333&gt;F3353, F3334-(ABS(F3333-F3353)/20), F3334+(ABS(F3333-F3353)/20))</f>
        <v>51798694.044820733</v>
      </c>
    </row>
    <row r="3336" spans="2:6" x14ac:dyDescent="0.3">
      <c r="B3336" s="10">
        <v>223.03</v>
      </c>
      <c r="C3336" s="37">
        <v>47983</v>
      </c>
      <c r="D3336" s="14">
        <f>IF(D3333&gt;D3353, D3335-(ABS(D3333-D3353)/20), D3335+(ABS(D3333-D3353)/20))</f>
        <v>0.55906000000000011</v>
      </c>
      <c r="E3336" s="15">
        <f>IF(E3333&gt;E3353, E3335-(ABS(E3333-E3353)/20), E3335+(ABS(E3333-E3353)/20))</f>
        <v>83634185.59354198</v>
      </c>
      <c r="F3336" s="15">
        <f>IF(F3333&gt;F3353, F3335-(ABS(F3333-F3353)/20), F3335+(ABS(F3333-F3353)/20))</f>
        <v>51967873.614057638</v>
      </c>
    </row>
    <row r="3337" spans="2:6" x14ac:dyDescent="0.3">
      <c r="B3337" s="10">
        <v>223.04</v>
      </c>
      <c r="C3337" s="37">
        <v>47984</v>
      </c>
      <c r="D3337" s="14">
        <f>IF(D3333&gt;D3353, D3336-(ABS(D3333-D3353)/20), D3336+(ABS(D3333-D3353)/20))</f>
        <v>0.56088000000000016</v>
      </c>
      <c r="E3337" s="15">
        <f>IF(E3333&gt;E3353, E3336-(ABS(E3333-E3353)/20), E3336+(ABS(E3333-E3353)/20))</f>
        <v>83906453.718215972</v>
      </c>
      <c r="F3337" s="15">
        <f>IF(F3333&gt;F3353, F3336-(ABS(F3333-F3353)/20), F3336+(ABS(F3333-F3353)/20))</f>
        <v>52137053.183294542</v>
      </c>
    </row>
    <row r="3338" spans="2:6" x14ac:dyDescent="0.3">
      <c r="B3338" s="10">
        <v>223.05</v>
      </c>
      <c r="C3338" s="37">
        <v>47985</v>
      </c>
      <c r="D3338" s="14">
        <f>IF(D3333&gt;D3353, D3337-(ABS(D3333-D3353)/20), D3337+(ABS(D3333-D3353)/20))</f>
        <v>0.5627000000000002</v>
      </c>
      <c r="E3338" s="15">
        <f>IF(E3333&gt;E3353, E3337-(ABS(E3333-E3353)/20), E3337+(ABS(E3333-E3353)/20))</f>
        <v>84178721.842889965</v>
      </c>
      <c r="F3338" s="15">
        <f>IF(F3333&gt;F3353, F3337-(ABS(F3333-F3353)/20), F3337+(ABS(F3333-F3353)/20))</f>
        <v>52306232.752531447</v>
      </c>
    </row>
    <row r="3339" spans="2:6" x14ac:dyDescent="0.3">
      <c r="B3339" s="10">
        <v>223.06</v>
      </c>
      <c r="C3339" s="37">
        <v>47986</v>
      </c>
      <c r="D3339" s="14">
        <f>IF(D3333&gt;D3353, D3338-(ABS(D3333-D3353)/20), D3338+(ABS(D3333-D3353)/20))</f>
        <v>0.56452000000000024</v>
      </c>
      <c r="E3339" s="15">
        <f>IF(E3333&gt;E3353, E3338-(ABS(E3333-E3353)/20), E3338+(ABS(E3333-E3353)/20))</f>
        <v>84450989.967563957</v>
      </c>
      <c r="F3339" s="15">
        <f>IF(F3333&gt;F3353, F3338-(ABS(F3333-F3353)/20), F3338+(ABS(F3333-F3353)/20))</f>
        <v>52475412.321768351</v>
      </c>
    </row>
    <row r="3340" spans="2:6" x14ac:dyDescent="0.3">
      <c r="B3340" s="10">
        <v>223.07</v>
      </c>
      <c r="C3340" s="37">
        <v>47987</v>
      </c>
      <c r="D3340" s="14">
        <f>IF(D3333&gt;D3353, D3339-(ABS(D3333-D3353)/20), D3339+(ABS(D3333-D3353)/20))</f>
        <v>0.56634000000000029</v>
      </c>
      <c r="E3340" s="15">
        <f>IF(E3333&gt;E3353, E3339-(ABS(E3333-E3353)/20), E3339+(ABS(E3333-E3353)/20))</f>
        <v>84723258.092237949</v>
      </c>
      <c r="F3340" s="15">
        <f>IF(F3333&gt;F3353, F3339-(ABS(F3333-F3353)/20), F3339+(ABS(F3333-F3353)/20))</f>
        <v>52644591.891005255</v>
      </c>
    </row>
    <row r="3341" spans="2:6" x14ac:dyDescent="0.3">
      <c r="B3341" s="10">
        <v>223.08</v>
      </c>
      <c r="C3341" s="37">
        <v>47988</v>
      </c>
      <c r="D3341" s="14">
        <f>IF(D3333&gt;D3353, D3340-(ABS(D3333-D3353)/20), D3340+(ABS(D3333-D3353)/20))</f>
        <v>0.56816000000000033</v>
      </c>
      <c r="E3341" s="15">
        <f>IF(E3333&gt;E3353, E3340-(ABS(E3333-E3353)/20), E3340+(ABS(E3333-E3353)/20))</f>
        <v>84995526.216911942</v>
      </c>
      <c r="F3341" s="15">
        <f>IF(F3333&gt;F3353, F3340-(ABS(F3333-F3353)/20), F3340+(ABS(F3333-F3353)/20))</f>
        <v>52813771.46024216</v>
      </c>
    </row>
    <row r="3342" spans="2:6" x14ac:dyDescent="0.3">
      <c r="B3342" s="10">
        <v>223.09</v>
      </c>
      <c r="C3342" s="37">
        <v>47989</v>
      </c>
      <c r="D3342" s="14">
        <f>IF(D3333&gt;D3353, D3341-(ABS(D3333-D3353)/20), D3341+(ABS(D3333-D3353)/20))</f>
        <v>0.56998000000000038</v>
      </c>
      <c r="E3342" s="15">
        <f>IF(E3333&gt;E3353, E3341-(ABS(E3333-E3353)/20), E3341+(ABS(E3333-E3353)/20))</f>
        <v>85267794.341585934</v>
      </c>
      <c r="F3342" s="15">
        <f>IF(F3333&gt;F3353, F3341-(ABS(F3333-F3353)/20), F3341+(ABS(F3333-F3353)/20))</f>
        <v>52982951.029479064</v>
      </c>
    </row>
    <row r="3343" spans="2:6" x14ac:dyDescent="0.3">
      <c r="B3343" s="10">
        <v>223.1</v>
      </c>
      <c r="C3343" s="37">
        <v>47990</v>
      </c>
      <c r="D3343" s="14">
        <f>IF(D3333&gt;D3353, D3342-(ABS(D3333-D3353)/20), D3342+(ABS(D3333-D3353)/20))</f>
        <v>0.57180000000000042</v>
      </c>
      <c r="E3343" s="15">
        <f>IF(E3333&gt;E3353, E3342-(ABS(E3333-E3353)/20), E3342+(ABS(E3333-E3353)/20))</f>
        <v>85540062.466259927</v>
      </c>
      <c r="F3343" s="15">
        <f>IF(F3333&gt;F3353, F3342-(ABS(F3333-F3353)/20), F3342+(ABS(F3333-F3353)/20))</f>
        <v>53152130.598715968</v>
      </c>
    </row>
    <row r="3344" spans="2:6" x14ac:dyDescent="0.3">
      <c r="B3344" s="10">
        <v>223.11</v>
      </c>
      <c r="C3344" s="37">
        <v>47991</v>
      </c>
      <c r="D3344" s="14">
        <f>IF(D3333&gt;D3353, D3343-(ABS(D3333-D3353)/20), D3343+(ABS(D3333-D3353)/20))</f>
        <v>0.57362000000000046</v>
      </c>
      <c r="E3344" s="15">
        <f>IF(E3333&gt;E3353, E3343-(ABS(E3333-E3353)/20), E3343+(ABS(E3333-E3353)/20))</f>
        <v>85812330.590933919</v>
      </c>
      <c r="F3344" s="15">
        <f>IF(F3333&gt;F3353, F3343-(ABS(F3333-F3353)/20), F3343+(ABS(F3333-F3353)/20))</f>
        <v>53321310.167952873</v>
      </c>
    </row>
    <row r="3345" spans="2:6" x14ac:dyDescent="0.3">
      <c r="B3345" s="10">
        <v>223.12</v>
      </c>
      <c r="C3345" s="37">
        <v>47992</v>
      </c>
      <c r="D3345" s="14">
        <f>IF(D3333&gt;D3353, D3344-(ABS(D3333-D3353)/20), D3344+(ABS(D3333-D3353)/20))</f>
        <v>0.57544000000000051</v>
      </c>
      <c r="E3345" s="15">
        <f>IF(E3333&gt;E3353, E3344-(ABS(E3333-E3353)/20), E3344+(ABS(E3333-E3353)/20))</f>
        <v>86084598.715607911</v>
      </c>
      <c r="F3345" s="15">
        <f>IF(F3333&gt;F3353, F3344-(ABS(F3333-F3353)/20), F3344+(ABS(F3333-F3353)/20))</f>
        <v>53490489.737189777</v>
      </c>
    </row>
    <row r="3346" spans="2:6" x14ac:dyDescent="0.3">
      <c r="B3346" s="10">
        <v>223.13</v>
      </c>
      <c r="C3346" s="37">
        <v>47993</v>
      </c>
      <c r="D3346" s="14">
        <f>IF(D3333&gt;D3353, D3345-(ABS(D3333-D3353)/20), D3345+(ABS(D3333-D3353)/20))</f>
        <v>0.57726000000000055</v>
      </c>
      <c r="E3346" s="15">
        <f>IF(E3333&gt;E3353, E3345-(ABS(E3333-E3353)/20), E3345+(ABS(E3333-E3353)/20))</f>
        <v>86356866.840281904</v>
      </c>
      <c r="F3346" s="15">
        <f>IF(F3333&gt;F3353, F3345-(ABS(F3333-F3353)/20), F3345+(ABS(F3333-F3353)/20))</f>
        <v>53659669.306426682</v>
      </c>
    </row>
    <row r="3347" spans="2:6" x14ac:dyDescent="0.3">
      <c r="B3347" s="10">
        <v>223.14</v>
      </c>
      <c r="C3347" s="37">
        <v>47994</v>
      </c>
      <c r="D3347" s="14">
        <f>IF(D3333&gt;D3353, D3346-(ABS(D3333-D3353)/20), D3346+(ABS(D3333-D3353)/20))</f>
        <v>0.57908000000000059</v>
      </c>
      <c r="E3347" s="15">
        <f>IF(E3333&gt;E3353, E3346-(ABS(E3333-E3353)/20), E3346+(ABS(E3333-E3353)/20))</f>
        <v>86629134.964955896</v>
      </c>
      <c r="F3347" s="15">
        <f>IF(F3333&gt;F3353, F3346-(ABS(F3333-F3353)/20), F3346+(ABS(F3333-F3353)/20))</f>
        <v>53828848.875663586</v>
      </c>
    </row>
    <row r="3348" spans="2:6" x14ac:dyDescent="0.3">
      <c r="B3348" s="10">
        <v>223.15</v>
      </c>
      <c r="C3348" s="37">
        <v>47995</v>
      </c>
      <c r="D3348" s="14">
        <f>IF(D3333&gt;D3353, D3347-(ABS(D3333-D3353)/20), D3347+(ABS(D3333-D3353)/20))</f>
        <v>0.58090000000000064</v>
      </c>
      <c r="E3348" s="15">
        <f>IF(E3333&gt;E3353, E3347-(ABS(E3333-E3353)/20), E3347+(ABS(E3333-E3353)/20))</f>
        <v>86901403.089629889</v>
      </c>
      <c r="F3348" s="15">
        <f>IF(F3333&gt;F3353, F3347-(ABS(F3333-F3353)/20), F3347+(ABS(F3333-F3353)/20))</f>
        <v>53998028.44490049</v>
      </c>
    </row>
    <row r="3349" spans="2:6" x14ac:dyDescent="0.3">
      <c r="B3349" s="10">
        <v>223.16</v>
      </c>
      <c r="C3349" s="37">
        <v>47996</v>
      </c>
      <c r="D3349" s="14">
        <f>IF(D3333&gt;D3353, D3348-(ABS(D3333-D3353)/20), D3348+(ABS(D3333-D3353)/20))</f>
        <v>0.58272000000000068</v>
      </c>
      <c r="E3349" s="15">
        <f>IF(E3333&gt;E3353, E3348-(ABS(E3333-E3353)/20), E3348+(ABS(E3333-E3353)/20))</f>
        <v>87173671.214303881</v>
      </c>
      <c r="F3349" s="15">
        <f>IF(F3333&gt;F3353, F3348-(ABS(F3333-F3353)/20), F3348+(ABS(F3333-F3353)/20))</f>
        <v>54167208.014137395</v>
      </c>
    </row>
    <row r="3350" spans="2:6" x14ac:dyDescent="0.3">
      <c r="B3350" s="10">
        <v>223.17</v>
      </c>
      <c r="C3350" s="37">
        <v>47997</v>
      </c>
      <c r="D3350" s="14">
        <f>IF(D3333&gt;D3353, D3349-(ABS(D3333-D3353)/20), D3349+(ABS(D3333-D3353)/20))</f>
        <v>0.58454000000000073</v>
      </c>
      <c r="E3350" s="15">
        <f>IF(E3333&gt;E3353, E3349-(ABS(E3333-E3353)/20), E3349+(ABS(E3333-E3353)/20))</f>
        <v>87445939.338977873</v>
      </c>
      <c r="F3350" s="15">
        <f>IF(F3333&gt;F3353, F3349-(ABS(F3333-F3353)/20), F3349+(ABS(F3333-F3353)/20))</f>
        <v>54336387.583374299</v>
      </c>
    </row>
    <row r="3351" spans="2:6" x14ac:dyDescent="0.3">
      <c r="B3351" s="10">
        <v>223.18</v>
      </c>
      <c r="C3351" s="37">
        <v>47998</v>
      </c>
      <c r="D3351" s="14">
        <f>IF(D3333&gt;D3353, D3350-(ABS(D3333-D3353)/20), D3350+(ABS(D3333-D3353)/20))</f>
        <v>0.58636000000000077</v>
      </c>
      <c r="E3351" s="15">
        <f>IF(E3333&gt;E3353, E3350-(ABS(E3333-E3353)/20), E3350+(ABS(E3333-E3353)/20))</f>
        <v>87718207.463651866</v>
      </c>
      <c r="F3351" s="15">
        <f>IF(F3333&gt;F3353, F3350-(ABS(F3333-F3353)/20), F3350+(ABS(F3333-F3353)/20))</f>
        <v>54505567.152611203</v>
      </c>
    </row>
    <row r="3352" spans="2:6" x14ac:dyDescent="0.3">
      <c r="B3352" s="10">
        <v>223.19</v>
      </c>
      <c r="C3352" s="37">
        <v>47999</v>
      </c>
      <c r="D3352" s="14">
        <f>IF(D3333&gt;D3353, D3351-(ABS(D3333-D3353)/20), D3351+(ABS(D3333-D3353)/20))</f>
        <v>0.58818000000000081</v>
      </c>
      <c r="E3352" s="15">
        <f>IF(E3333&gt;E3353, E3351-(ABS(E3333-E3353)/20), E3351+(ABS(E3333-E3353)/20))</f>
        <v>87990475.588325858</v>
      </c>
      <c r="F3352" s="15">
        <f>IF(F3333&gt;F3353, F3351-(ABS(F3333-F3353)/20), F3351+(ABS(F3333-F3353)/20))</f>
        <v>54674746.721848108</v>
      </c>
    </row>
    <row r="3353" spans="2:6" x14ac:dyDescent="0.3">
      <c r="B3353" s="10">
        <v>224</v>
      </c>
      <c r="C3353" s="36">
        <v>48000</v>
      </c>
      <c r="D3353" s="11">
        <v>0.59</v>
      </c>
      <c r="E3353" s="12">
        <f>D3353*149597870.7</f>
        <v>88262743.712999985</v>
      </c>
      <c r="F3353" s="12">
        <f>E3353/1.609344</f>
        <v>54843926.29108505</v>
      </c>
    </row>
    <row r="3354" spans="2:6" x14ac:dyDescent="0.3">
      <c r="B3354" s="10">
        <v>224.01</v>
      </c>
      <c r="C3354" s="37">
        <v>48001</v>
      </c>
      <c r="D3354" s="14">
        <f>IF(D3353&gt;D3363, D3353-(ABS(D3353-D3363)/10), D3353+(ABS(D3353-D3363)/10))</f>
        <v>0.59382000000000001</v>
      </c>
      <c r="E3354" s="15">
        <f>IF(E3353&gt;E3363, E3353-(ABS(E3353-E3363)/10), E3353+(ABS(E3353-E3363)/10))</f>
        <v>88834207.57907398</v>
      </c>
      <c r="F3354" s="15">
        <f>IF(F3353&gt;F3363, F3353-(ABS(F3353-F3363)/10), F3353+(ABS(F3353-F3363)/10))</f>
        <v>55199017.474868007</v>
      </c>
    </row>
    <row r="3355" spans="2:6" x14ac:dyDescent="0.3">
      <c r="B3355" s="10">
        <v>224.02</v>
      </c>
      <c r="C3355" s="37">
        <v>48002</v>
      </c>
      <c r="D3355" s="14">
        <f>IF(D3353&gt;D3363, D3354-(ABS(D3353-D3363)/10), D3354+(ABS(D3353-D3363)/10))</f>
        <v>0.59764000000000006</v>
      </c>
      <c r="E3355" s="15">
        <f>IF(E3353&gt;E3363, E3354-(ABS(E3353-E3363)/10), E3354+(ABS(E3353-E3363)/10))</f>
        <v>89405671.445147976</v>
      </c>
      <c r="F3355" s="15">
        <f>IF(F3353&gt;F3363, F3354-(ABS(F3353-F3363)/10), F3354+(ABS(F3353-F3363)/10))</f>
        <v>55554108.658650964</v>
      </c>
    </row>
    <row r="3356" spans="2:6" x14ac:dyDescent="0.3">
      <c r="B3356" s="10">
        <v>224.03</v>
      </c>
      <c r="C3356" s="37">
        <v>48003</v>
      </c>
      <c r="D3356" s="14">
        <f>IF(D3353&gt;D3363, D3355-(ABS(D3353-D3363)/10), D3355+(ABS(D3353-D3363)/10))</f>
        <v>0.60146000000000011</v>
      </c>
      <c r="E3356" s="15">
        <f>IF(E3353&gt;E3363, E3355-(ABS(E3353-E3363)/10), E3355+(ABS(E3353-E3363)/10))</f>
        <v>89977135.311221972</v>
      </c>
      <c r="F3356" s="15">
        <f>IF(F3353&gt;F3363, F3355-(ABS(F3353-F3363)/10), F3355+(ABS(F3353-F3363)/10))</f>
        <v>55909199.842433922</v>
      </c>
    </row>
    <row r="3357" spans="2:6" x14ac:dyDescent="0.3">
      <c r="B3357" s="10">
        <v>224.04</v>
      </c>
      <c r="C3357" s="37">
        <v>48004</v>
      </c>
      <c r="D3357" s="14">
        <f>IF(D3353&gt;D3363, D3356-(ABS(D3353-D3363)/10), D3356+(ABS(D3353-D3363)/10))</f>
        <v>0.60528000000000015</v>
      </c>
      <c r="E3357" s="15">
        <f>IF(E3353&gt;E3363, E3356-(ABS(E3353-E3363)/10), E3356+(ABS(E3353-E3363)/10))</f>
        <v>90548599.177295968</v>
      </c>
      <c r="F3357" s="15">
        <f>IF(F3353&gt;F3363, F3356-(ABS(F3353-F3363)/10), F3356+(ABS(F3353-F3363)/10))</f>
        <v>56264291.026216879</v>
      </c>
    </row>
    <row r="3358" spans="2:6" x14ac:dyDescent="0.3">
      <c r="B3358" s="10">
        <v>224.05</v>
      </c>
      <c r="C3358" s="37">
        <v>48005</v>
      </c>
      <c r="D3358" s="14">
        <f>IF(D3353&gt;D3363, D3357-(ABS(D3353-D3363)/10), D3357+(ABS(D3353-D3363)/10))</f>
        <v>0.6091000000000002</v>
      </c>
      <c r="E3358" s="15">
        <f>IF(E3353&gt;E3363, E3357-(ABS(E3353-E3363)/10), E3357+(ABS(E3353-E3363)/10))</f>
        <v>91120063.043369964</v>
      </c>
      <c r="F3358" s="15">
        <f>IF(F3353&gt;F3363, F3357-(ABS(F3353-F3363)/10), F3357+(ABS(F3353-F3363)/10))</f>
        <v>56619382.209999837</v>
      </c>
    </row>
    <row r="3359" spans="2:6" x14ac:dyDescent="0.3">
      <c r="B3359" s="10">
        <v>224.06</v>
      </c>
      <c r="C3359" s="37">
        <v>48006</v>
      </c>
      <c r="D3359" s="14">
        <f>IF(D3353&gt;D3363, D3358-(ABS(D3353-D3363)/10), D3358+(ABS(D3353-D3363)/10))</f>
        <v>0.61292000000000024</v>
      </c>
      <c r="E3359" s="15">
        <f>IF(E3353&gt;E3363, E3358-(ABS(E3353-E3363)/10), E3358+(ABS(E3353-E3363)/10))</f>
        <v>91691526.90944396</v>
      </c>
      <c r="F3359" s="15">
        <f>IF(F3353&gt;F3363, F3358-(ABS(F3353-F3363)/10), F3358+(ABS(F3353-F3363)/10))</f>
        <v>56974473.393782794</v>
      </c>
    </row>
    <row r="3360" spans="2:6" x14ac:dyDescent="0.3">
      <c r="B3360" s="10">
        <v>224.07</v>
      </c>
      <c r="C3360" s="37">
        <v>48007</v>
      </c>
      <c r="D3360" s="14">
        <f>IF(D3353&gt;D3363, D3359-(ABS(D3353-D3363)/10), D3359+(ABS(D3353-D3363)/10))</f>
        <v>0.61674000000000029</v>
      </c>
      <c r="E3360" s="15">
        <f>IF(E3353&gt;E3363, E3359-(ABS(E3353-E3363)/10), E3359+(ABS(E3353-E3363)/10))</f>
        <v>92262990.775517955</v>
      </c>
      <c r="F3360" s="15">
        <f>IF(F3353&gt;F3363, F3359-(ABS(F3353-F3363)/10), F3359+(ABS(F3353-F3363)/10))</f>
        <v>57329564.577565752</v>
      </c>
    </row>
    <row r="3361" spans="2:6" x14ac:dyDescent="0.3">
      <c r="B3361" s="10">
        <v>224.08</v>
      </c>
      <c r="C3361" s="37">
        <v>48008</v>
      </c>
      <c r="D3361" s="14">
        <f>IF(D3353&gt;D3363, D3360-(ABS(D3353-D3363)/10), D3360+(ABS(D3353-D3363)/10))</f>
        <v>0.62056000000000033</v>
      </c>
      <c r="E3361" s="15">
        <f>IF(E3353&gt;E3363, E3360-(ABS(E3353-E3363)/10), E3360+(ABS(E3353-E3363)/10))</f>
        <v>92834454.641591951</v>
      </c>
      <c r="F3361" s="15">
        <f>IF(F3353&gt;F3363, F3360-(ABS(F3353-F3363)/10), F3360+(ABS(F3353-F3363)/10))</f>
        <v>57684655.761348709</v>
      </c>
    </row>
    <row r="3362" spans="2:6" x14ac:dyDescent="0.3">
      <c r="B3362" s="10">
        <v>224.09</v>
      </c>
      <c r="C3362" s="37">
        <v>48009</v>
      </c>
      <c r="D3362" s="14">
        <f>IF(D3353&gt;D3363, D3361-(ABS(D3353-D3363)/10), D3361+(ABS(D3353-D3363)/10))</f>
        <v>0.62438000000000038</v>
      </c>
      <c r="E3362" s="15">
        <f>IF(E3353&gt;E3363, E3361-(ABS(E3353-E3363)/10), E3361+(ABS(E3353-E3363)/10))</f>
        <v>93405918.507665947</v>
      </c>
      <c r="F3362" s="15">
        <f>IF(F3353&gt;F3363, F3361-(ABS(F3353-F3363)/10), F3361+(ABS(F3353-F3363)/10))</f>
        <v>58039746.945131667</v>
      </c>
    </row>
    <row r="3363" spans="2:6" x14ac:dyDescent="0.3">
      <c r="B3363" s="10">
        <v>225</v>
      </c>
      <c r="C3363" s="36">
        <v>48010</v>
      </c>
      <c r="D3363" s="11">
        <v>0.62819999999999998</v>
      </c>
      <c r="E3363" s="12">
        <f>D3363*149597870.7</f>
        <v>93977382.373739988</v>
      </c>
      <c r="F3363" s="12">
        <f>E3363/1.609344</f>
        <v>58394838.128914624</v>
      </c>
    </row>
    <row r="3364" spans="2:6" x14ac:dyDescent="0.3">
      <c r="B3364" s="10">
        <v>225.01</v>
      </c>
      <c r="C3364" s="37">
        <v>48011</v>
      </c>
      <c r="D3364" s="14">
        <f>IF(D3363&gt;D3383, D3363-(ABS(D3363-D3383)/20), D3363+(ABS(D3363-D3383)/20))</f>
        <v>0.63317499999999993</v>
      </c>
      <c r="E3364" s="15">
        <f>IF(E3363&gt;E3383, E3363-(ABS(E3363-E3383)/20), E3363+(ABS(E3363-E3383)/20))</f>
        <v>94721631.780472487</v>
      </c>
      <c r="F3364" s="15">
        <f>IF(F3363&gt;F3383, F3363-(ABS(F3363-F3383)/20), F3363+(ABS(F3363-F3383)/20))</f>
        <v>58857293.270097926</v>
      </c>
    </row>
    <row r="3365" spans="2:6" x14ac:dyDescent="0.3">
      <c r="B3365" s="10">
        <v>225.02</v>
      </c>
      <c r="C3365" s="37">
        <v>48012</v>
      </c>
      <c r="D3365" s="14">
        <f>IF(D3363&gt;D3383, D3364-(ABS(D3363-D3383)/20), D3364+(ABS(D3363-D3383)/20))</f>
        <v>0.63814999999999988</v>
      </c>
      <c r="E3365" s="15">
        <f>IF(E3363&gt;E3383, E3364-(ABS(E3363-E3383)/20), E3364+(ABS(E3363-E3383)/20))</f>
        <v>95465881.187204987</v>
      </c>
      <c r="F3365" s="15">
        <f>IF(F3363&gt;F3383, F3364-(ABS(F3363-F3383)/20), F3364+(ABS(F3363-F3383)/20))</f>
        <v>59319748.411281228</v>
      </c>
    </row>
    <row r="3366" spans="2:6" x14ac:dyDescent="0.3">
      <c r="B3366" s="10">
        <v>225.03</v>
      </c>
      <c r="C3366" s="37">
        <v>48013</v>
      </c>
      <c r="D3366" s="14">
        <f>IF(D3363&gt;D3383, D3365-(ABS(D3363-D3383)/20), D3365+(ABS(D3363-D3383)/20))</f>
        <v>0.64312499999999984</v>
      </c>
      <c r="E3366" s="15">
        <f>IF(E3363&gt;E3383, E3365-(ABS(E3363-E3383)/20), E3365+(ABS(E3363-E3383)/20))</f>
        <v>96210130.593937486</v>
      </c>
      <c r="F3366" s="15">
        <f>IF(F3363&gt;F3383, F3365-(ABS(F3363-F3383)/20), F3365+(ABS(F3363-F3383)/20))</f>
        <v>59782203.55246453</v>
      </c>
    </row>
    <row r="3367" spans="2:6" x14ac:dyDescent="0.3">
      <c r="B3367" s="10">
        <v>225.04</v>
      </c>
      <c r="C3367" s="37">
        <v>48014</v>
      </c>
      <c r="D3367" s="14">
        <f>IF(D3363&gt;D3383, D3366-(ABS(D3363-D3383)/20), D3366+(ABS(D3363-D3383)/20))</f>
        <v>0.64809999999999979</v>
      </c>
      <c r="E3367" s="15">
        <f>IF(E3363&gt;E3383, E3366-(ABS(E3363-E3383)/20), E3366+(ABS(E3363-E3383)/20))</f>
        <v>96954380.000669986</v>
      </c>
      <c r="F3367" s="15">
        <f>IF(F3363&gt;F3383, F3366-(ABS(F3363-F3383)/20), F3366+(ABS(F3363-F3383)/20))</f>
        <v>60244658.693647832</v>
      </c>
    </row>
    <row r="3368" spans="2:6" x14ac:dyDescent="0.3">
      <c r="B3368" s="10">
        <v>225.05</v>
      </c>
      <c r="C3368" s="37">
        <v>48015</v>
      </c>
      <c r="D3368" s="14">
        <f>IF(D3363&gt;D3383, D3367-(ABS(D3363-D3383)/20), D3367+(ABS(D3363-D3383)/20))</f>
        <v>0.65307499999999974</v>
      </c>
      <c r="E3368" s="15">
        <f>IF(E3363&gt;E3383, E3367-(ABS(E3363-E3383)/20), E3367+(ABS(E3363-E3383)/20))</f>
        <v>97698629.407402486</v>
      </c>
      <c r="F3368" s="15">
        <f>IF(F3363&gt;F3383, F3367-(ABS(F3363-F3383)/20), F3367+(ABS(F3363-F3383)/20))</f>
        <v>60707113.834831133</v>
      </c>
    </row>
    <row r="3369" spans="2:6" x14ac:dyDescent="0.3">
      <c r="B3369" s="10">
        <v>225.06</v>
      </c>
      <c r="C3369" s="37">
        <v>48016</v>
      </c>
      <c r="D3369" s="14">
        <f>IF(D3363&gt;D3383, D3368-(ABS(D3363-D3383)/20), D3368+(ABS(D3363-D3383)/20))</f>
        <v>0.65804999999999969</v>
      </c>
      <c r="E3369" s="15">
        <f>IF(E3363&gt;E3383, E3368-(ABS(E3363-E3383)/20), E3368+(ABS(E3363-E3383)/20))</f>
        <v>98442878.814134985</v>
      </c>
      <c r="F3369" s="15">
        <f>IF(F3363&gt;F3383, F3368-(ABS(F3363-F3383)/20), F3368+(ABS(F3363-F3383)/20))</f>
        <v>61169568.976014435</v>
      </c>
    </row>
    <row r="3370" spans="2:6" x14ac:dyDescent="0.3">
      <c r="B3370" s="10">
        <v>225.07</v>
      </c>
      <c r="C3370" s="37">
        <v>48017</v>
      </c>
      <c r="D3370" s="14">
        <f>IF(D3363&gt;D3383, D3369-(ABS(D3363-D3383)/20), D3369+(ABS(D3363-D3383)/20))</f>
        <v>0.66302499999999964</v>
      </c>
      <c r="E3370" s="15">
        <f>IF(E3363&gt;E3383, E3369-(ABS(E3363-E3383)/20), E3369+(ABS(E3363-E3383)/20))</f>
        <v>99187128.220867485</v>
      </c>
      <c r="F3370" s="15">
        <f>IF(F3363&gt;F3383, F3369-(ABS(F3363-F3383)/20), F3369+(ABS(F3363-F3383)/20))</f>
        <v>61632024.117197737</v>
      </c>
    </row>
    <row r="3371" spans="2:6" x14ac:dyDescent="0.3">
      <c r="B3371" s="10">
        <v>225.08</v>
      </c>
      <c r="C3371" s="37">
        <v>48018</v>
      </c>
      <c r="D3371" s="14">
        <f>IF(D3363&gt;D3383, D3370-(ABS(D3363-D3383)/20), D3370+(ABS(D3363-D3383)/20))</f>
        <v>0.66799999999999959</v>
      </c>
      <c r="E3371" s="15">
        <f>IF(E3363&gt;E3383, E3370-(ABS(E3363-E3383)/20), E3370+(ABS(E3363-E3383)/20))</f>
        <v>99931377.627599984</v>
      </c>
      <c r="F3371" s="15">
        <f>IF(F3363&gt;F3383, F3370-(ABS(F3363-F3383)/20), F3370+(ABS(F3363-F3383)/20))</f>
        <v>62094479.258381039</v>
      </c>
    </row>
    <row r="3372" spans="2:6" x14ac:dyDescent="0.3">
      <c r="B3372" s="10">
        <v>225.09</v>
      </c>
      <c r="C3372" s="37">
        <v>48019</v>
      </c>
      <c r="D3372" s="14">
        <f>IF(D3363&gt;D3383, D3371-(ABS(D3363-D3383)/20), D3371+(ABS(D3363-D3383)/20))</f>
        <v>0.67297499999999955</v>
      </c>
      <c r="E3372" s="15">
        <f>IF(E3363&gt;E3383, E3371-(ABS(E3363-E3383)/20), E3371+(ABS(E3363-E3383)/20))</f>
        <v>100675627.03433248</v>
      </c>
      <c r="F3372" s="15">
        <f>IF(F3363&gt;F3383, F3371-(ABS(F3363-F3383)/20), F3371+(ABS(F3363-F3383)/20))</f>
        <v>62556934.399564341</v>
      </c>
    </row>
    <row r="3373" spans="2:6" x14ac:dyDescent="0.3">
      <c r="B3373" s="10">
        <v>225.1</v>
      </c>
      <c r="C3373" s="37">
        <v>48020</v>
      </c>
      <c r="D3373" s="14">
        <f>IF(D3363&gt;D3383, D3372-(ABS(D3363-D3383)/20), D3372+(ABS(D3363-D3383)/20))</f>
        <v>0.6779499999999995</v>
      </c>
      <c r="E3373" s="15">
        <f>IF(E3363&gt;E3383, E3372-(ABS(E3363-E3383)/20), E3372+(ABS(E3363-E3383)/20))</f>
        <v>101419876.44106498</v>
      </c>
      <c r="F3373" s="15">
        <f>IF(F3363&gt;F3383, F3372-(ABS(F3363-F3383)/20), F3372+(ABS(F3363-F3383)/20))</f>
        <v>63019389.540747643</v>
      </c>
    </row>
    <row r="3374" spans="2:6" x14ac:dyDescent="0.3">
      <c r="B3374" s="10">
        <v>225.11</v>
      </c>
      <c r="C3374" s="37">
        <v>48021</v>
      </c>
      <c r="D3374" s="14">
        <f>IF(D3363&gt;D3383, D3373-(ABS(D3363-D3383)/20), D3373+(ABS(D3363-D3383)/20))</f>
        <v>0.68292499999999945</v>
      </c>
      <c r="E3374" s="15">
        <f>IF(E3363&gt;E3383, E3373-(ABS(E3363-E3383)/20), E3373+(ABS(E3363-E3383)/20))</f>
        <v>102164125.84779748</v>
      </c>
      <c r="F3374" s="15">
        <f>IF(F3363&gt;F3383, F3373-(ABS(F3363-F3383)/20), F3373+(ABS(F3363-F3383)/20))</f>
        <v>63481844.681930944</v>
      </c>
    </row>
    <row r="3375" spans="2:6" x14ac:dyDescent="0.3">
      <c r="B3375" s="10">
        <v>225.12</v>
      </c>
      <c r="C3375" s="37">
        <v>48022</v>
      </c>
      <c r="D3375" s="14">
        <f>IF(D3363&gt;D3383, D3374-(ABS(D3363-D3383)/20), D3374+(ABS(D3363-D3383)/20))</f>
        <v>0.6878999999999994</v>
      </c>
      <c r="E3375" s="15">
        <f>IF(E3363&gt;E3383, E3374-(ABS(E3363-E3383)/20), E3374+(ABS(E3363-E3383)/20))</f>
        <v>102908375.25452998</v>
      </c>
      <c r="F3375" s="15">
        <f>IF(F3363&gt;F3383, F3374-(ABS(F3363-F3383)/20), F3374+(ABS(F3363-F3383)/20))</f>
        <v>63944299.823114246</v>
      </c>
    </row>
    <row r="3376" spans="2:6" x14ac:dyDescent="0.3">
      <c r="B3376" s="10">
        <v>225.13</v>
      </c>
      <c r="C3376" s="37">
        <v>48023</v>
      </c>
      <c r="D3376" s="14">
        <f>IF(D3363&gt;D3383, D3375-(ABS(D3363-D3383)/20), D3375+(ABS(D3363-D3383)/20))</f>
        <v>0.69287499999999935</v>
      </c>
      <c r="E3376" s="15">
        <f>IF(E3363&gt;E3383, E3375-(ABS(E3363-E3383)/20), E3375+(ABS(E3363-E3383)/20))</f>
        <v>103652624.66126248</v>
      </c>
      <c r="F3376" s="15">
        <f>IF(F3363&gt;F3383, F3375-(ABS(F3363-F3383)/20), F3375+(ABS(F3363-F3383)/20))</f>
        <v>64406754.964297548</v>
      </c>
    </row>
    <row r="3377" spans="2:6" x14ac:dyDescent="0.3">
      <c r="B3377" s="10">
        <v>225.14</v>
      </c>
      <c r="C3377" s="37">
        <v>48024</v>
      </c>
      <c r="D3377" s="14">
        <f>IF(D3363&gt;D3383, D3376-(ABS(D3363-D3383)/20), D3376+(ABS(D3363-D3383)/20))</f>
        <v>0.6978499999999993</v>
      </c>
      <c r="E3377" s="15">
        <f>IF(E3363&gt;E3383, E3376-(ABS(E3363-E3383)/20), E3376+(ABS(E3363-E3383)/20))</f>
        <v>104396874.06799498</v>
      </c>
      <c r="F3377" s="15">
        <f>IF(F3363&gt;F3383, F3376-(ABS(F3363-F3383)/20), F3376+(ABS(F3363-F3383)/20))</f>
        <v>64869210.10548085</v>
      </c>
    </row>
    <row r="3378" spans="2:6" x14ac:dyDescent="0.3">
      <c r="B3378" s="10">
        <v>225.15</v>
      </c>
      <c r="C3378" s="37">
        <v>48025</v>
      </c>
      <c r="D3378" s="14">
        <f>IF(D3363&gt;D3383, D3377-(ABS(D3363-D3383)/20), D3377+(ABS(D3363-D3383)/20))</f>
        <v>0.70282499999999926</v>
      </c>
      <c r="E3378" s="15">
        <f>IF(E3363&gt;E3383, E3377-(ABS(E3363-E3383)/20), E3377+(ABS(E3363-E3383)/20))</f>
        <v>105141123.47472748</v>
      </c>
      <c r="F3378" s="15">
        <f>IF(F3363&gt;F3383, F3377-(ABS(F3363-F3383)/20), F3377+(ABS(F3363-F3383)/20))</f>
        <v>65331665.246664152</v>
      </c>
    </row>
    <row r="3379" spans="2:6" x14ac:dyDescent="0.3">
      <c r="B3379" s="10">
        <v>225.16</v>
      </c>
      <c r="C3379" s="37">
        <v>48026</v>
      </c>
      <c r="D3379" s="14">
        <f>IF(D3363&gt;D3383, D3378-(ABS(D3363-D3383)/20), D3378+(ABS(D3363-D3383)/20))</f>
        <v>0.70779999999999921</v>
      </c>
      <c r="E3379" s="15">
        <f>IF(E3363&gt;E3383, E3378-(ABS(E3363-E3383)/20), E3378+(ABS(E3363-E3383)/20))</f>
        <v>105885372.88145998</v>
      </c>
      <c r="F3379" s="15">
        <f>IF(F3363&gt;F3383, F3378-(ABS(F3363-F3383)/20), F3378+(ABS(F3363-F3383)/20))</f>
        <v>65794120.387847453</v>
      </c>
    </row>
    <row r="3380" spans="2:6" x14ac:dyDescent="0.3">
      <c r="B3380" s="10">
        <v>225.17</v>
      </c>
      <c r="C3380" s="37">
        <v>48027</v>
      </c>
      <c r="D3380" s="14">
        <f>IF(D3363&gt;D3383, D3379-(ABS(D3363-D3383)/20), D3379+(ABS(D3363-D3383)/20))</f>
        <v>0.71277499999999916</v>
      </c>
      <c r="E3380" s="15">
        <f>IF(E3363&gt;E3383, E3379-(ABS(E3363-E3383)/20), E3379+(ABS(E3363-E3383)/20))</f>
        <v>106629622.28819248</v>
      </c>
      <c r="F3380" s="15">
        <f>IF(F3363&gt;F3383, F3379-(ABS(F3363-F3383)/20), F3379+(ABS(F3363-F3383)/20))</f>
        <v>66256575.529030755</v>
      </c>
    </row>
    <row r="3381" spans="2:6" x14ac:dyDescent="0.3">
      <c r="B3381" s="10">
        <v>225.18</v>
      </c>
      <c r="C3381" s="37">
        <v>48028</v>
      </c>
      <c r="D3381" s="14">
        <f>IF(D3363&gt;D3383, D3380-(ABS(D3363-D3383)/20), D3380+(ABS(D3363-D3383)/20))</f>
        <v>0.71774999999999911</v>
      </c>
      <c r="E3381" s="15">
        <f>IF(E3363&gt;E3383, E3380-(ABS(E3363-E3383)/20), E3380+(ABS(E3363-E3383)/20))</f>
        <v>107373871.69492498</v>
      </c>
      <c r="F3381" s="15">
        <f>IF(F3363&gt;F3383, F3380-(ABS(F3363-F3383)/20), F3380+(ABS(F3363-F3383)/20))</f>
        <v>66719030.670214057</v>
      </c>
    </row>
    <row r="3382" spans="2:6" x14ac:dyDescent="0.3">
      <c r="B3382" s="10">
        <v>225.19</v>
      </c>
      <c r="C3382" s="37">
        <v>48029</v>
      </c>
      <c r="D3382" s="14">
        <f>IF(D3363&gt;D3383, D3381-(ABS(D3363-D3383)/20), D3381+(ABS(D3363-D3383)/20))</f>
        <v>0.72272499999999906</v>
      </c>
      <c r="E3382" s="15">
        <f>IF(E3363&gt;E3383, E3381-(ABS(E3363-E3383)/20), E3381+(ABS(E3363-E3383)/20))</f>
        <v>108118121.10165748</v>
      </c>
      <c r="F3382" s="15">
        <f>IF(F3363&gt;F3383, F3381-(ABS(F3363-F3383)/20), F3381+(ABS(F3363-F3383)/20))</f>
        <v>67181485.811397359</v>
      </c>
    </row>
    <row r="3383" spans="2:6" x14ac:dyDescent="0.3">
      <c r="B3383" s="10">
        <v>226</v>
      </c>
      <c r="C3383" s="36">
        <v>48030</v>
      </c>
      <c r="D3383" s="11">
        <v>0.72770000000000001</v>
      </c>
      <c r="E3383" s="12">
        <f>D3383*149597870.7</f>
        <v>108862370.50838999</v>
      </c>
      <c r="F3383" s="12">
        <f>E3383/1.609344</f>
        <v>67643940.952580675</v>
      </c>
    </row>
    <row r="3384" spans="2:6" x14ac:dyDescent="0.3">
      <c r="B3384" s="10">
        <v>226.01</v>
      </c>
      <c r="C3384" s="37">
        <v>48031</v>
      </c>
      <c r="D3384" s="14">
        <f>IF(D3383&gt;D3393, D3383-(ABS(D3383-D3393)/10), D3383+(ABS(D3383-D3393)/10))</f>
        <v>0.73330000000000006</v>
      </c>
      <c r="E3384" s="15">
        <f>IF(E3383&gt;E3393, E3383-(ABS(E3383-E3393)/10), E3383+(ABS(E3383-E3393)/10))</f>
        <v>109700118.58431</v>
      </c>
      <c r="F3384" s="15">
        <f>IF(F3383&gt;F3393, F3383-(ABS(F3383-F3393)/10), F3383+(ABS(F3383-F3393)/10))</f>
        <v>68164493.473309621</v>
      </c>
    </row>
    <row r="3385" spans="2:6" x14ac:dyDescent="0.3">
      <c r="B3385" s="10">
        <v>226.02</v>
      </c>
      <c r="C3385" s="37">
        <v>48032</v>
      </c>
      <c r="D3385" s="14">
        <f>IF(D3383&gt;D3393, D3384-(ABS(D3383-D3393)/10), D3384+(ABS(D3383-D3393)/10))</f>
        <v>0.73890000000000011</v>
      </c>
      <c r="E3385" s="15">
        <f>IF(E3383&gt;E3393, E3384-(ABS(E3383-E3393)/10), E3384+(ABS(E3383-E3393)/10))</f>
        <v>110537866.66023</v>
      </c>
      <c r="F3385" s="15">
        <f>IF(F3383&gt;F3393, F3384-(ABS(F3383-F3393)/10), F3384+(ABS(F3383-F3393)/10))</f>
        <v>68685045.994038567</v>
      </c>
    </row>
    <row r="3386" spans="2:6" x14ac:dyDescent="0.3">
      <c r="B3386" s="10">
        <v>226.03</v>
      </c>
      <c r="C3386" s="37">
        <v>48033</v>
      </c>
      <c r="D3386" s="14">
        <f>IF(D3383&gt;D3393, D3385-(ABS(D3383-D3393)/10), D3385+(ABS(D3383-D3393)/10))</f>
        <v>0.74450000000000016</v>
      </c>
      <c r="E3386" s="15">
        <f>IF(E3383&gt;E3393, E3385-(ABS(E3383-E3393)/10), E3385+(ABS(E3383-E3393)/10))</f>
        <v>111375614.73615</v>
      </c>
      <c r="F3386" s="15">
        <f>IF(F3383&gt;F3393, F3385-(ABS(F3383-F3393)/10), F3385+(ABS(F3383-F3393)/10))</f>
        <v>69205598.514767513</v>
      </c>
    </row>
    <row r="3387" spans="2:6" x14ac:dyDescent="0.3">
      <c r="B3387" s="10">
        <v>226.04</v>
      </c>
      <c r="C3387" s="37">
        <v>48034</v>
      </c>
      <c r="D3387" s="14">
        <f>IF(D3383&gt;D3393, D3386-(ABS(D3383-D3393)/10), D3386+(ABS(D3383-D3393)/10))</f>
        <v>0.75010000000000021</v>
      </c>
      <c r="E3387" s="15">
        <f>IF(E3383&gt;E3393, E3386-(ABS(E3383-E3393)/10), E3386+(ABS(E3383-E3393)/10))</f>
        <v>112213362.81207</v>
      </c>
      <c r="F3387" s="15">
        <f>IF(F3383&gt;F3393, F3386-(ABS(F3383-F3393)/10), F3386+(ABS(F3383-F3393)/10))</f>
        <v>69726151.035496458</v>
      </c>
    </row>
    <row r="3388" spans="2:6" x14ac:dyDescent="0.3">
      <c r="B3388" s="10">
        <v>226.05</v>
      </c>
      <c r="C3388" s="37">
        <v>48035</v>
      </c>
      <c r="D3388" s="14">
        <f>IF(D3383&gt;D3393, D3387-(ABS(D3383-D3393)/10), D3387+(ABS(D3383-D3393)/10))</f>
        <v>0.75570000000000026</v>
      </c>
      <c r="E3388" s="15">
        <f>IF(E3383&gt;E3393, E3387-(ABS(E3383-E3393)/10), E3387+(ABS(E3383-E3393)/10))</f>
        <v>113051110.88799</v>
      </c>
      <c r="F3388" s="15">
        <f>IF(F3383&gt;F3393, F3387-(ABS(F3383-F3393)/10), F3387+(ABS(F3383-F3393)/10))</f>
        <v>70246703.556225404</v>
      </c>
    </row>
    <row r="3389" spans="2:6" x14ac:dyDescent="0.3">
      <c r="B3389" s="10">
        <v>226.06</v>
      </c>
      <c r="C3389" s="37">
        <v>48036</v>
      </c>
      <c r="D3389" s="14">
        <f>IF(D3383&gt;D3393, D3388-(ABS(D3383-D3393)/10), D3388+(ABS(D3383-D3393)/10))</f>
        <v>0.76130000000000031</v>
      </c>
      <c r="E3389" s="15">
        <f>IF(E3383&gt;E3393, E3388-(ABS(E3383-E3393)/10), E3388+(ABS(E3383-E3393)/10))</f>
        <v>113888858.96391</v>
      </c>
      <c r="F3389" s="15">
        <f>IF(F3383&gt;F3393, F3388-(ABS(F3383-F3393)/10), F3388+(ABS(F3383-F3393)/10))</f>
        <v>70767256.07695435</v>
      </c>
    </row>
    <row r="3390" spans="2:6" x14ac:dyDescent="0.3">
      <c r="B3390" s="10">
        <v>226.07</v>
      </c>
      <c r="C3390" s="37">
        <v>48037</v>
      </c>
      <c r="D3390" s="14">
        <f>IF(D3383&gt;D3393, D3389-(ABS(D3383-D3393)/10), D3389+(ABS(D3383-D3393)/10))</f>
        <v>0.76690000000000036</v>
      </c>
      <c r="E3390" s="15">
        <f>IF(E3383&gt;E3393, E3389-(ABS(E3383-E3393)/10), E3389+(ABS(E3383-E3393)/10))</f>
        <v>114726607.03983</v>
      </c>
      <c r="F3390" s="15">
        <f>IF(F3383&gt;F3393, F3389-(ABS(F3383-F3393)/10), F3389+(ABS(F3383-F3393)/10))</f>
        <v>71287808.597683296</v>
      </c>
    </row>
    <row r="3391" spans="2:6" x14ac:dyDescent="0.3">
      <c r="B3391" s="10">
        <v>226.08</v>
      </c>
      <c r="C3391" s="37">
        <v>48038</v>
      </c>
      <c r="D3391" s="14">
        <f>IF(D3383&gt;D3393, D3390-(ABS(D3383-D3393)/10), D3390+(ABS(D3383-D3393)/10))</f>
        <v>0.77250000000000041</v>
      </c>
      <c r="E3391" s="15">
        <f>IF(E3383&gt;E3393, E3390-(ABS(E3383-E3393)/10), E3390+(ABS(E3383-E3393)/10))</f>
        <v>115564355.11575</v>
      </c>
      <c r="F3391" s="15">
        <f>IF(F3383&gt;F3393, F3390-(ABS(F3383-F3393)/10), F3390+(ABS(F3383-F3393)/10))</f>
        <v>71808361.118412241</v>
      </c>
    </row>
    <row r="3392" spans="2:6" x14ac:dyDescent="0.3">
      <c r="B3392" s="10">
        <v>226.09</v>
      </c>
      <c r="C3392" s="37">
        <v>48039</v>
      </c>
      <c r="D3392" s="14">
        <f>IF(D3383&gt;D3393, D3391-(ABS(D3383-D3393)/10), D3391+(ABS(D3383-D3393)/10))</f>
        <v>0.77810000000000046</v>
      </c>
      <c r="E3392" s="15">
        <f>IF(E3383&gt;E3393, E3391-(ABS(E3383-E3393)/10), E3391+(ABS(E3383-E3393)/10))</f>
        <v>116402103.19167</v>
      </c>
      <c r="F3392" s="15">
        <f>IF(F3383&gt;F3393, F3391-(ABS(F3383-F3393)/10), F3391+(ABS(F3383-F3393)/10))</f>
        <v>72328913.639141187</v>
      </c>
    </row>
    <row r="3393" spans="2:6" x14ac:dyDescent="0.3">
      <c r="B3393" s="10">
        <v>227</v>
      </c>
      <c r="C3393" s="36">
        <v>48040</v>
      </c>
      <c r="D3393" s="11">
        <v>0.78369999999999995</v>
      </c>
      <c r="E3393" s="12">
        <f>D3393*149597870.7</f>
        <v>117239851.26758999</v>
      </c>
      <c r="F3393" s="12">
        <f>E3393/1.609344</f>
        <v>72849466.159870088</v>
      </c>
    </row>
    <row r="3394" spans="2:6" x14ac:dyDescent="0.3">
      <c r="B3394" s="10">
        <v>227.01</v>
      </c>
      <c r="C3394" s="37">
        <v>48041</v>
      </c>
      <c r="D3394" s="14">
        <f>IF(D3393&gt;D3413, D3393-(ABS(D3393-D3413)/20), D3393+(ABS(D3393-D3413)/20))</f>
        <v>0.78952999999999995</v>
      </c>
      <c r="E3394" s="15">
        <f>IF(E3393&gt;E3413, E3393-(ABS(E3393-E3413)/20), E3393+(ABS(E3393-E3413)/20))</f>
        <v>118112006.85377099</v>
      </c>
      <c r="F3394" s="15">
        <f>IF(F3393&gt;F3413, F3393-(ABS(F3393-F3413)/20), F3393+(ABS(F3393-F3413)/20))</f>
        <v>73391398.51627183</v>
      </c>
    </row>
    <row r="3395" spans="2:6" x14ac:dyDescent="0.3">
      <c r="B3395" s="10">
        <v>227.02</v>
      </c>
      <c r="C3395" s="37">
        <v>48042</v>
      </c>
      <c r="D3395" s="14">
        <f>IF(D3393&gt;D3413, D3394-(ABS(D3393-D3413)/20), D3394+(ABS(D3393-D3413)/20))</f>
        <v>0.79535999999999996</v>
      </c>
      <c r="E3395" s="15">
        <f>IF(E3393&gt;E3413, E3394-(ABS(E3393-E3413)/20), E3394+(ABS(E3393-E3413)/20))</f>
        <v>118984162.43995199</v>
      </c>
      <c r="F3395" s="15">
        <f>IF(F3393&gt;F3413, F3394-(ABS(F3393-F3413)/20), F3394+(ABS(F3393-F3413)/20))</f>
        <v>73933330.872673571</v>
      </c>
    </row>
    <row r="3396" spans="2:6" x14ac:dyDescent="0.3">
      <c r="B3396" s="10">
        <v>227.03</v>
      </c>
      <c r="C3396" s="37">
        <v>48043</v>
      </c>
      <c r="D3396" s="14">
        <f>IF(D3393&gt;D3413, D3395-(ABS(D3393-D3413)/20), D3395+(ABS(D3393-D3413)/20))</f>
        <v>0.80118999999999996</v>
      </c>
      <c r="E3396" s="15">
        <f>IF(E3393&gt;E3413, E3395-(ABS(E3393-E3413)/20), E3395+(ABS(E3393-E3413)/20))</f>
        <v>119856318.02613299</v>
      </c>
      <c r="F3396" s="15">
        <f>IF(F3393&gt;F3413, F3395-(ABS(F3393-F3413)/20), F3395+(ABS(F3393-F3413)/20))</f>
        <v>74475263.229075313</v>
      </c>
    </row>
    <row r="3397" spans="2:6" x14ac:dyDescent="0.3">
      <c r="B3397" s="10">
        <v>227.04</v>
      </c>
      <c r="C3397" s="37">
        <v>48044</v>
      </c>
      <c r="D3397" s="14">
        <f>IF(D3393&gt;D3413, D3396-(ABS(D3393-D3413)/20), D3396+(ABS(D3393-D3413)/20))</f>
        <v>0.80701999999999996</v>
      </c>
      <c r="E3397" s="15">
        <f>IF(E3393&gt;E3413, E3396-(ABS(E3393-E3413)/20), E3396+(ABS(E3393-E3413)/20))</f>
        <v>120728473.61231399</v>
      </c>
      <c r="F3397" s="15">
        <f>IF(F3393&gt;F3413, F3396-(ABS(F3393-F3413)/20), F3396+(ABS(F3393-F3413)/20))</f>
        <v>75017195.585477054</v>
      </c>
    </row>
    <row r="3398" spans="2:6" x14ac:dyDescent="0.3">
      <c r="B3398" s="10">
        <v>227.05</v>
      </c>
      <c r="C3398" s="37">
        <v>48045</v>
      </c>
      <c r="D3398" s="14">
        <f>IF(D3393&gt;D3413, D3397-(ABS(D3393-D3413)/20), D3397+(ABS(D3393-D3413)/20))</f>
        <v>0.81284999999999996</v>
      </c>
      <c r="E3398" s="15">
        <f>IF(E3393&gt;E3413, E3397-(ABS(E3393-E3413)/20), E3397+(ABS(E3393-E3413)/20))</f>
        <v>121600629.19849499</v>
      </c>
      <c r="F3398" s="15">
        <f>IF(F3393&gt;F3413, F3397-(ABS(F3393-F3413)/20), F3397+(ABS(F3393-F3413)/20))</f>
        <v>75559127.941878796</v>
      </c>
    </row>
    <row r="3399" spans="2:6" x14ac:dyDescent="0.3">
      <c r="B3399" s="10">
        <v>227.06</v>
      </c>
      <c r="C3399" s="37">
        <v>48046</v>
      </c>
      <c r="D3399" s="14">
        <f>IF(D3393&gt;D3413, D3398-(ABS(D3393-D3413)/20), D3398+(ABS(D3393-D3413)/20))</f>
        <v>0.81867999999999996</v>
      </c>
      <c r="E3399" s="15">
        <f>IF(E3393&gt;E3413, E3398-(ABS(E3393-E3413)/20), E3398+(ABS(E3393-E3413)/20))</f>
        <v>122472784.78467599</v>
      </c>
      <c r="F3399" s="15">
        <f>IF(F3393&gt;F3413, F3398-(ABS(F3393-F3413)/20), F3398+(ABS(F3393-F3413)/20))</f>
        <v>76101060.298280537</v>
      </c>
    </row>
    <row r="3400" spans="2:6" x14ac:dyDescent="0.3">
      <c r="B3400" s="10">
        <v>227.07</v>
      </c>
      <c r="C3400" s="37">
        <v>48047</v>
      </c>
      <c r="D3400" s="14">
        <f>IF(D3393&gt;D3413, D3399-(ABS(D3393-D3413)/20), D3399+(ABS(D3393-D3413)/20))</f>
        <v>0.82450999999999997</v>
      </c>
      <c r="E3400" s="15">
        <f>IF(E3393&gt;E3413, E3399-(ABS(E3393-E3413)/20), E3399+(ABS(E3393-E3413)/20))</f>
        <v>123344940.37085699</v>
      </c>
      <c r="F3400" s="15">
        <f>IF(F3393&gt;F3413, F3399-(ABS(F3393-F3413)/20), F3399+(ABS(F3393-F3413)/20))</f>
        <v>76642992.654682279</v>
      </c>
    </row>
    <row r="3401" spans="2:6" x14ac:dyDescent="0.3">
      <c r="B3401" s="10">
        <v>227.08</v>
      </c>
      <c r="C3401" s="37">
        <v>48048</v>
      </c>
      <c r="D3401" s="14">
        <f>IF(D3393&gt;D3413, D3400-(ABS(D3393-D3413)/20), D3400+(ABS(D3393-D3413)/20))</f>
        <v>0.83033999999999997</v>
      </c>
      <c r="E3401" s="15">
        <f>IF(E3393&gt;E3413, E3400-(ABS(E3393-E3413)/20), E3400+(ABS(E3393-E3413)/20))</f>
        <v>124217095.95703799</v>
      </c>
      <c r="F3401" s="15">
        <f>IF(F3393&gt;F3413, F3400-(ABS(F3393-F3413)/20), F3400+(ABS(F3393-F3413)/20))</f>
        <v>77184925.01108402</v>
      </c>
    </row>
    <row r="3402" spans="2:6" x14ac:dyDescent="0.3">
      <c r="B3402" s="10">
        <v>227.09</v>
      </c>
      <c r="C3402" s="37">
        <v>48049</v>
      </c>
      <c r="D3402" s="14">
        <f>IF(D3393&gt;D3413, D3401-(ABS(D3393-D3413)/20), D3401+(ABS(D3393-D3413)/20))</f>
        <v>0.83616999999999997</v>
      </c>
      <c r="E3402" s="15">
        <f>IF(E3393&gt;E3413, E3401-(ABS(E3393-E3413)/20), E3401+(ABS(E3393-E3413)/20))</f>
        <v>125089251.54321899</v>
      </c>
      <c r="F3402" s="15">
        <f>IF(F3393&gt;F3413, F3401-(ABS(F3393-F3413)/20), F3401+(ABS(F3393-F3413)/20))</f>
        <v>77726857.367485762</v>
      </c>
    </row>
    <row r="3403" spans="2:6" x14ac:dyDescent="0.3">
      <c r="B3403" s="10">
        <v>227.1</v>
      </c>
      <c r="C3403" s="37">
        <v>48050</v>
      </c>
      <c r="D3403" s="14">
        <f>IF(D3393&gt;D3413, D3402-(ABS(D3393-D3413)/20), D3402+(ABS(D3393-D3413)/20))</f>
        <v>0.84199999999999997</v>
      </c>
      <c r="E3403" s="15">
        <f>IF(E3393&gt;E3413, E3402-(ABS(E3393-E3413)/20), E3402+(ABS(E3393-E3413)/20))</f>
        <v>125961407.12939999</v>
      </c>
      <c r="F3403" s="15">
        <f>IF(F3393&gt;F3413, F3402-(ABS(F3393-F3413)/20), F3402+(ABS(F3393-F3413)/20))</f>
        <v>78268789.723887503</v>
      </c>
    </row>
    <row r="3404" spans="2:6" x14ac:dyDescent="0.3">
      <c r="B3404" s="10">
        <v>227.11</v>
      </c>
      <c r="C3404" s="37">
        <v>48051</v>
      </c>
      <c r="D3404" s="14">
        <f>IF(D3393&gt;D3413, D3403-(ABS(D3393-D3413)/20), D3403+(ABS(D3393-D3413)/20))</f>
        <v>0.84782999999999997</v>
      </c>
      <c r="E3404" s="15">
        <f>IF(E3393&gt;E3413, E3403-(ABS(E3393-E3413)/20), E3403+(ABS(E3393-E3413)/20))</f>
        <v>126833562.71558098</v>
      </c>
      <c r="F3404" s="15">
        <f>IF(F3393&gt;F3413, F3403-(ABS(F3393-F3413)/20), F3403+(ABS(F3393-F3413)/20))</f>
        <v>78810722.080289245</v>
      </c>
    </row>
    <row r="3405" spans="2:6" x14ac:dyDescent="0.3">
      <c r="B3405" s="10">
        <v>227.12</v>
      </c>
      <c r="C3405" s="37">
        <v>48052</v>
      </c>
      <c r="D3405" s="14">
        <f>IF(D3393&gt;D3413, D3404-(ABS(D3393-D3413)/20), D3404+(ABS(D3393-D3413)/20))</f>
        <v>0.85365999999999997</v>
      </c>
      <c r="E3405" s="15">
        <f>IF(E3393&gt;E3413, E3404-(ABS(E3393-E3413)/20), E3404+(ABS(E3393-E3413)/20))</f>
        <v>127705718.30176198</v>
      </c>
      <c r="F3405" s="15">
        <f>IF(F3393&gt;F3413, F3404-(ABS(F3393-F3413)/20), F3404+(ABS(F3393-F3413)/20))</f>
        <v>79352654.436690986</v>
      </c>
    </row>
    <row r="3406" spans="2:6" x14ac:dyDescent="0.3">
      <c r="B3406" s="10">
        <v>227.13</v>
      </c>
      <c r="C3406" s="37">
        <v>48053</v>
      </c>
      <c r="D3406" s="14">
        <f>IF(D3393&gt;D3413, D3405-(ABS(D3393-D3413)/20), D3405+(ABS(D3393-D3413)/20))</f>
        <v>0.85948999999999998</v>
      </c>
      <c r="E3406" s="15">
        <f>IF(E3393&gt;E3413, E3405-(ABS(E3393-E3413)/20), E3405+(ABS(E3393-E3413)/20))</f>
        <v>128577873.88794298</v>
      </c>
      <c r="F3406" s="15">
        <f>IF(F3393&gt;F3413, F3405-(ABS(F3393-F3413)/20), F3405+(ABS(F3393-F3413)/20))</f>
        <v>79894586.793092728</v>
      </c>
    </row>
    <row r="3407" spans="2:6" x14ac:dyDescent="0.3">
      <c r="B3407" s="10">
        <v>227.14</v>
      </c>
      <c r="C3407" s="37">
        <v>48054</v>
      </c>
      <c r="D3407" s="14">
        <f>IF(D3393&gt;D3413, D3406-(ABS(D3393-D3413)/20), D3406+(ABS(D3393-D3413)/20))</f>
        <v>0.86531999999999998</v>
      </c>
      <c r="E3407" s="15">
        <f>IF(E3393&gt;E3413, E3406-(ABS(E3393-E3413)/20), E3406+(ABS(E3393-E3413)/20))</f>
        <v>129450029.47412398</v>
      </c>
      <c r="F3407" s="15">
        <f>IF(F3393&gt;F3413, F3406-(ABS(F3393-F3413)/20), F3406+(ABS(F3393-F3413)/20))</f>
        <v>80436519.149494469</v>
      </c>
    </row>
    <row r="3408" spans="2:6" x14ac:dyDescent="0.3">
      <c r="B3408" s="10">
        <v>227.15</v>
      </c>
      <c r="C3408" s="37">
        <v>48055</v>
      </c>
      <c r="D3408" s="14">
        <f>IF(D3393&gt;D3413, D3407-(ABS(D3393-D3413)/20), D3407+(ABS(D3393-D3413)/20))</f>
        <v>0.87114999999999998</v>
      </c>
      <c r="E3408" s="15">
        <f>IF(E3393&gt;E3413, E3407-(ABS(E3393-E3413)/20), E3407+(ABS(E3393-E3413)/20))</f>
        <v>130322185.06030498</v>
      </c>
      <c r="F3408" s="15">
        <f>IF(F3393&gt;F3413, F3407-(ABS(F3393-F3413)/20), F3407+(ABS(F3393-F3413)/20))</f>
        <v>80978451.505896211</v>
      </c>
    </row>
    <row r="3409" spans="2:6" x14ac:dyDescent="0.3">
      <c r="B3409" s="10">
        <v>227.16</v>
      </c>
      <c r="C3409" s="37">
        <v>48056</v>
      </c>
      <c r="D3409" s="14">
        <f>IF(D3393&gt;D3413, D3408-(ABS(D3393-D3413)/20), D3408+(ABS(D3393-D3413)/20))</f>
        <v>0.87697999999999998</v>
      </c>
      <c r="E3409" s="15">
        <f>IF(E3393&gt;E3413, E3408-(ABS(E3393-E3413)/20), E3408+(ABS(E3393-E3413)/20))</f>
        <v>131194340.64648598</v>
      </c>
      <c r="F3409" s="15">
        <f>IF(F3393&gt;F3413, F3408-(ABS(F3393-F3413)/20), F3408+(ABS(F3393-F3413)/20))</f>
        <v>81520383.862297952</v>
      </c>
    </row>
    <row r="3410" spans="2:6" x14ac:dyDescent="0.3">
      <c r="B3410" s="10">
        <v>227.17</v>
      </c>
      <c r="C3410" s="37">
        <v>48057</v>
      </c>
      <c r="D3410" s="14">
        <f>IF(D3393&gt;D3413, D3409-(ABS(D3393-D3413)/20), D3409+(ABS(D3393-D3413)/20))</f>
        <v>0.88280999999999998</v>
      </c>
      <c r="E3410" s="15">
        <f>IF(E3393&gt;E3413, E3409-(ABS(E3393-E3413)/20), E3409+(ABS(E3393-E3413)/20))</f>
        <v>132066496.23266698</v>
      </c>
      <c r="F3410" s="15">
        <f>IF(F3393&gt;F3413, F3409-(ABS(F3393-F3413)/20), F3409+(ABS(F3393-F3413)/20))</f>
        <v>82062316.218699694</v>
      </c>
    </row>
    <row r="3411" spans="2:6" x14ac:dyDescent="0.3">
      <c r="B3411" s="10">
        <v>227.18</v>
      </c>
      <c r="C3411" s="37">
        <v>48058</v>
      </c>
      <c r="D3411" s="14">
        <f>IF(D3393&gt;D3413, D3410-(ABS(D3393-D3413)/20), D3410+(ABS(D3393-D3413)/20))</f>
        <v>0.88863999999999999</v>
      </c>
      <c r="E3411" s="15">
        <f>IF(E3393&gt;E3413, E3410-(ABS(E3393-E3413)/20), E3410+(ABS(E3393-E3413)/20))</f>
        <v>132938651.81884798</v>
      </c>
      <c r="F3411" s="15">
        <f>IF(F3393&gt;F3413, F3410-(ABS(F3393-F3413)/20), F3410+(ABS(F3393-F3413)/20))</f>
        <v>82604248.575101435</v>
      </c>
    </row>
    <row r="3412" spans="2:6" x14ac:dyDescent="0.3">
      <c r="B3412" s="10">
        <v>227.19</v>
      </c>
      <c r="C3412" s="37">
        <v>48059</v>
      </c>
      <c r="D3412" s="14">
        <f>IF(D3393&gt;D3413, D3411-(ABS(D3393-D3413)/20), D3411+(ABS(D3393-D3413)/20))</f>
        <v>0.89446999999999999</v>
      </c>
      <c r="E3412" s="15">
        <f>IF(E3393&gt;E3413, E3411-(ABS(E3393-E3413)/20), E3411+(ABS(E3393-E3413)/20))</f>
        <v>133810807.40502898</v>
      </c>
      <c r="F3412" s="15">
        <f>IF(F3393&gt;F3413, F3411-(ABS(F3393-F3413)/20), F3411+(ABS(F3393-F3413)/20))</f>
        <v>83146180.931503177</v>
      </c>
    </row>
    <row r="3413" spans="2:6" x14ac:dyDescent="0.3">
      <c r="B3413" s="10">
        <v>228</v>
      </c>
      <c r="C3413" s="36">
        <v>48060</v>
      </c>
      <c r="D3413" s="11">
        <v>0.90029999999999999</v>
      </c>
      <c r="E3413" s="12">
        <f>D3413*149597870.7</f>
        <v>134682962.99120998</v>
      </c>
      <c r="F3413" s="12">
        <f>E3413/1.609344</f>
        <v>83688113.287904873</v>
      </c>
    </row>
    <row r="3414" spans="2:6" x14ac:dyDescent="0.3">
      <c r="B3414" s="10">
        <v>228.01</v>
      </c>
      <c r="C3414" s="37">
        <v>48061</v>
      </c>
      <c r="D3414" s="14">
        <f>IF(D3413&gt;D3423, D3413-(ABS(D3413-D3423)/10), D3413+(ABS(D3413-D3423)/10))</f>
        <v>0.90617999999999999</v>
      </c>
      <c r="E3414" s="15">
        <f>IF(E3413&gt;E3423, E3413-(ABS(E3413-E3423)/10), E3413+(ABS(E3413-E3423)/10))</f>
        <v>135562598.47092599</v>
      </c>
      <c r="F3414" s="15">
        <f>IF(F3413&gt;F3423, F3413-(ABS(F3413-F3423)/10), F3413+(ABS(F3413-F3423)/10))</f>
        <v>84234693.434670269</v>
      </c>
    </row>
    <row r="3415" spans="2:6" x14ac:dyDescent="0.3">
      <c r="B3415" s="10">
        <v>228.02</v>
      </c>
      <c r="C3415" s="37">
        <v>48062</v>
      </c>
      <c r="D3415" s="14">
        <f>IF(D3413&gt;D3423, D3414-(ABS(D3413-D3423)/10), D3414+(ABS(D3413-D3423)/10))</f>
        <v>0.91205999999999998</v>
      </c>
      <c r="E3415" s="15">
        <f>IF(E3413&gt;E3423, E3414-(ABS(E3413-E3423)/10), E3414+(ABS(E3413-E3423)/10))</f>
        <v>136442233.95064199</v>
      </c>
      <c r="F3415" s="15">
        <f>IF(F3413&gt;F3423, F3414-(ABS(F3413-F3423)/10), F3414+(ABS(F3413-F3423)/10))</f>
        <v>84781273.581435665</v>
      </c>
    </row>
    <row r="3416" spans="2:6" x14ac:dyDescent="0.3">
      <c r="B3416" s="10">
        <v>228.03</v>
      </c>
      <c r="C3416" s="37">
        <v>48063</v>
      </c>
      <c r="D3416" s="14">
        <f>IF(D3413&gt;D3423, D3415-(ABS(D3413-D3423)/10), D3415+(ABS(D3413-D3423)/10))</f>
        <v>0.91793999999999998</v>
      </c>
      <c r="E3416" s="15">
        <f>IF(E3413&gt;E3423, E3415-(ABS(E3413-E3423)/10), E3415+(ABS(E3413-E3423)/10))</f>
        <v>137321869.43035799</v>
      </c>
      <c r="F3416" s="15">
        <f>IF(F3413&gt;F3423, F3415-(ABS(F3413-F3423)/10), F3415+(ABS(F3413-F3423)/10))</f>
        <v>85327853.728201061</v>
      </c>
    </row>
    <row r="3417" spans="2:6" x14ac:dyDescent="0.3">
      <c r="B3417" s="10">
        <v>228.04</v>
      </c>
      <c r="C3417" s="37">
        <v>48064</v>
      </c>
      <c r="D3417" s="14">
        <f>IF(D3413&gt;D3423, D3416-(ABS(D3413-D3423)/10), D3416+(ABS(D3413-D3423)/10))</f>
        <v>0.92381999999999997</v>
      </c>
      <c r="E3417" s="15">
        <f>IF(E3413&gt;E3423, E3416-(ABS(E3413-E3423)/10), E3416+(ABS(E3413-E3423)/10))</f>
        <v>138201504.910074</v>
      </c>
      <c r="F3417" s="15">
        <f>IF(F3413&gt;F3423, F3416-(ABS(F3413-F3423)/10), F3416+(ABS(F3413-F3423)/10))</f>
        <v>85874433.874966457</v>
      </c>
    </row>
    <row r="3418" spans="2:6" x14ac:dyDescent="0.3">
      <c r="B3418" s="10">
        <v>228.05</v>
      </c>
      <c r="C3418" s="37">
        <v>48065</v>
      </c>
      <c r="D3418" s="14">
        <f>IF(D3413&gt;D3423, D3417-(ABS(D3413-D3423)/10), D3417+(ABS(D3413-D3423)/10))</f>
        <v>0.92969999999999997</v>
      </c>
      <c r="E3418" s="15">
        <f>IF(E3413&gt;E3423, E3417-(ABS(E3413-E3423)/10), E3417+(ABS(E3413-E3423)/10))</f>
        <v>139081140.38979</v>
      </c>
      <c r="F3418" s="15">
        <f>IF(F3413&gt;F3423, F3417-(ABS(F3413-F3423)/10), F3417+(ABS(F3413-F3423)/10))</f>
        <v>86421014.021731853</v>
      </c>
    </row>
    <row r="3419" spans="2:6" x14ac:dyDescent="0.3">
      <c r="B3419" s="10">
        <v>228.06</v>
      </c>
      <c r="C3419" s="37">
        <v>48066</v>
      </c>
      <c r="D3419" s="14">
        <f>IF(D3413&gt;D3423, D3418-(ABS(D3413-D3423)/10), D3418+(ABS(D3413-D3423)/10))</f>
        <v>0.93557999999999997</v>
      </c>
      <c r="E3419" s="15">
        <f>IF(E3413&gt;E3423, E3418-(ABS(E3413-E3423)/10), E3418+(ABS(E3413-E3423)/10))</f>
        <v>139960775.869506</v>
      </c>
      <c r="F3419" s="15">
        <f>IF(F3413&gt;F3423, F3418-(ABS(F3413-F3423)/10), F3418+(ABS(F3413-F3423)/10))</f>
        <v>86967594.168497249</v>
      </c>
    </row>
    <row r="3420" spans="2:6" x14ac:dyDescent="0.3">
      <c r="B3420" s="10">
        <v>228.07</v>
      </c>
      <c r="C3420" s="37">
        <v>48067</v>
      </c>
      <c r="D3420" s="14">
        <f>IF(D3413&gt;D3423, D3419-(ABS(D3413-D3423)/10), D3419+(ABS(D3413-D3423)/10))</f>
        <v>0.94145999999999996</v>
      </c>
      <c r="E3420" s="15">
        <f>IF(E3413&gt;E3423, E3419-(ABS(E3413-E3423)/10), E3419+(ABS(E3413-E3423)/10))</f>
        <v>140840411.349222</v>
      </c>
      <c r="F3420" s="15">
        <f>IF(F3413&gt;F3423, F3419-(ABS(F3413-F3423)/10), F3419+(ABS(F3413-F3423)/10))</f>
        <v>87514174.315262645</v>
      </c>
    </row>
    <row r="3421" spans="2:6" x14ac:dyDescent="0.3">
      <c r="B3421" s="10">
        <v>228.08</v>
      </c>
      <c r="C3421" s="37">
        <v>48068</v>
      </c>
      <c r="D3421" s="14">
        <f>IF(D3413&gt;D3423, D3420-(ABS(D3413-D3423)/10), D3420+(ABS(D3413-D3423)/10))</f>
        <v>0.94733999999999996</v>
      </c>
      <c r="E3421" s="15">
        <f>IF(E3413&gt;E3423, E3420-(ABS(E3413-E3423)/10), E3420+(ABS(E3413-E3423)/10))</f>
        <v>141720046.82893801</v>
      </c>
      <c r="F3421" s="15">
        <f>IF(F3413&gt;F3423, F3420-(ABS(F3413-F3423)/10), F3420+(ABS(F3413-F3423)/10))</f>
        <v>88060754.462028041</v>
      </c>
    </row>
    <row r="3422" spans="2:6" x14ac:dyDescent="0.3">
      <c r="B3422" s="10">
        <v>228.09</v>
      </c>
      <c r="C3422" s="37">
        <v>48069</v>
      </c>
      <c r="D3422" s="14">
        <f>IF(D3413&gt;D3423, D3421-(ABS(D3413-D3423)/10), D3421+(ABS(D3413-D3423)/10))</f>
        <v>0.95321999999999996</v>
      </c>
      <c r="E3422" s="15">
        <f>IF(E3413&gt;E3423, E3421-(ABS(E3413-E3423)/10), E3421+(ABS(E3413-E3423)/10))</f>
        <v>142599682.30865401</v>
      </c>
      <c r="F3422" s="15">
        <f>IF(F3413&gt;F3423, F3421-(ABS(F3413-F3423)/10), F3421+(ABS(F3413-F3423)/10))</f>
        <v>88607334.608793437</v>
      </c>
    </row>
    <row r="3423" spans="2:6" x14ac:dyDescent="0.3">
      <c r="B3423" s="10">
        <v>229</v>
      </c>
      <c r="C3423" s="36">
        <v>48070</v>
      </c>
      <c r="D3423" s="11">
        <v>0.95909999999999995</v>
      </c>
      <c r="E3423" s="12">
        <f>D3423*149597870.7</f>
        <v>143479317.78836998</v>
      </c>
      <c r="F3423" s="12">
        <f>E3423/1.609344</f>
        <v>89153914.755558774</v>
      </c>
    </row>
    <row r="3424" spans="2:6" x14ac:dyDescent="0.3">
      <c r="B3424" s="10">
        <v>229.01</v>
      </c>
      <c r="C3424" s="37">
        <v>48071</v>
      </c>
      <c r="D3424" s="14">
        <f>IF(D3423&gt;D3443, D3423-(ABS(D3423-D3443)/20), D3423+(ABS(D3423-D3443)/20))</f>
        <v>0.96489499999999995</v>
      </c>
      <c r="E3424" s="15">
        <f>IF(E3423&gt;E3443, E3423-(ABS(E3423-E3443)/20), E3423+(ABS(E3423-E3443)/20))</f>
        <v>144346237.44907647</v>
      </c>
      <c r="F3424" s="15">
        <f>IF(F3423&gt;F3443, F3423-(ABS(F3423-F3443)/20), F3423+(ABS(F3423-F3443)/20))</f>
        <v>89692593.65870595</v>
      </c>
    </row>
    <row r="3425" spans="2:6" x14ac:dyDescent="0.3">
      <c r="B3425" s="10">
        <v>229.02</v>
      </c>
      <c r="C3425" s="37">
        <v>48072</v>
      </c>
      <c r="D3425" s="14">
        <f>IF(D3423&gt;D3443, D3424-(ABS(D3423-D3443)/20), D3424+(ABS(D3423-D3443)/20))</f>
        <v>0.97068999999999994</v>
      </c>
      <c r="E3425" s="15">
        <f>IF(E3423&gt;E3443, E3424-(ABS(E3423-E3443)/20), E3424+(ABS(E3423-E3443)/20))</f>
        <v>145213157.10978296</v>
      </c>
      <c r="F3425" s="15">
        <f>IF(F3423&gt;F3443, F3424-(ABS(F3423-F3443)/20), F3424+(ABS(F3423-F3443)/20))</f>
        <v>90231272.561853126</v>
      </c>
    </row>
    <row r="3426" spans="2:6" x14ac:dyDescent="0.3">
      <c r="B3426" s="10">
        <v>229.03</v>
      </c>
      <c r="C3426" s="37">
        <v>48073</v>
      </c>
      <c r="D3426" s="14">
        <f>IF(D3423&gt;D3443, D3425-(ABS(D3423-D3443)/20), D3425+(ABS(D3423-D3443)/20))</f>
        <v>0.97648499999999994</v>
      </c>
      <c r="E3426" s="15">
        <f>IF(E3423&gt;E3443, E3425-(ABS(E3423-E3443)/20), E3425+(ABS(E3423-E3443)/20))</f>
        <v>146080076.77048945</v>
      </c>
      <c r="F3426" s="15">
        <f>IF(F3423&gt;F3443, F3425-(ABS(F3423-F3443)/20), F3425+(ABS(F3423-F3443)/20))</f>
        <v>90769951.465000302</v>
      </c>
    </row>
    <row r="3427" spans="2:6" x14ac:dyDescent="0.3">
      <c r="B3427" s="10">
        <v>229.04</v>
      </c>
      <c r="C3427" s="37">
        <v>48074</v>
      </c>
      <c r="D3427" s="14">
        <f>IF(D3423&gt;D3443, D3426-(ABS(D3423-D3443)/20), D3426+(ABS(D3423-D3443)/20))</f>
        <v>0.98227999999999993</v>
      </c>
      <c r="E3427" s="15">
        <f>IF(E3423&gt;E3443, E3426-(ABS(E3423-E3443)/20), E3426+(ABS(E3423-E3443)/20))</f>
        <v>146946996.43119594</v>
      </c>
      <c r="F3427" s="15">
        <f>IF(F3423&gt;F3443, F3426-(ABS(F3423-F3443)/20), F3426+(ABS(F3423-F3443)/20))</f>
        <v>91308630.368147478</v>
      </c>
    </row>
    <row r="3428" spans="2:6" x14ac:dyDescent="0.3">
      <c r="B3428" s="10">
        <v>229.05</v>
      </c>
      <c r="C3428" s="37">
        <v>48075</v>
      </c>
      <c r="D3428" s="14">
        <f>IF(D3423&gt;D3443, D3427-(ABS(D3423-D3443)/20), D3427+(ABS(D3423-D3443)/20))</f>
        <v>0.98807499999999993</v>
      </c>
      <c r="E3428" s="15">
        <f>IF(E3423&gt;E3443, E3427-(ABS(E3423-E3443)/20), E3427+(ABS(E3423-E3443)/20))</f>
        <v>147813916.09190243</v>
      </c>
      <c r="F3428" s="15">
        <f>IF(F3423&gt;F3443, F3427-(ABS(F3423-F3443)/20), F3427+(ABS(F3423-F3443)/20))</f>
        <v>91847309.271294653</v>
      </c>
    </row>
    <row r="3429" spans="2:6" x14ac:dyDescent="0.3">
      <c r="B3429" s="10">
        <v>229.06</v>
      </c>
      <c r="C3429" s="37">
        <v>48076</v>
      </c>
      <c r="D3429" s="14">
        <f>IF(D3423&gt;D3443, D3428-(ABS(D3423-D3443)/20), D3428+(ABS(D3423-D3443)/20))</f>
        <v>0.99386999999999992</v>
      </c>
      <c r="E3429" s="15">
        <f>IF(E3423&gt;E3443, E3428-(ABS(E3423-E3443)/20), E3428+(ABS(E3423-E3443)/20))</f>
        <v>148680835.75260893</v>
      </c>
      <c r="F3429" s="15">
        <f>IF(F3423&gt;F3443, F3428-(ABS(F3423-F3443)/20), F3428+(ABS(F3423-F3443)/20))</f>
        <v>92385988.174441829</v>
      </c>
    </row>
    <row r="3430" spans="2:6" x14ac:dyDescent="0.3">
      <c r="B3430" s="10">
        <v>229.07</v>
      </c>
      <c r="C3430" s="37">
        <v>48077</v>
      </c>
      <c r="D3430" s="14">
        <f>IF(D3423&gt;D3443, D3429-(ABS(D3423-D3443)/20), D3429+(ABS(D3423-D3443)/20))</f>
        <v>0.99966499999999991</v>
      </c>
      <c r="E3430" s="15">
        <f>IF(E3423&gt;E3443, E3429-(ABS(E3423-E3443)/20), E3429+(ABS(E3423-E3443)/20))</f>
        <v>149547755.41331542</v>
      </c>
      <c r="F3430" s="15">
        <f>IF(F3423&gt;F3443, F3429-(ABS(F3423-F3443)/20), F3429+(ABS(F3423-F3443)/20))</f>
        <v>92924667.077589005</v>
      </c>
    </row>
    <row r="3431" spans="2:6" x14ac:dyDescent="0.3">
      <c r="B3431" s="10">
        <v>229.08</v>
      </c>
      <c r="C3431" s="37">
        <v>48078</v>
      </c>
      <c r="D3431" s="14">
        <f>IF(D3423&gt;D3443, D3430-(ABS(D3423-D3443)/20), D3430+(ABS(D3423-D3443)/20))</f>
        <v>1.00546</v>
      </c>
      <c r="E3431" s="15">
        <f>IF(E3423&gt;E3443, E3430-(ABS(E3423-E3443)/20), E3430+(ABS(E3423-E3443)/20))</f>
        <v>150414675.07402191</v>
      </c>
      <c r="F3431" s="15">
        <f>IF(F3423&gt;F3443, F3430-(ABS(F3423-F3443)/20), F3430+(ABS(F3423-F3443)/20))</f>
        <v>93463345.980736181</v>
      </c>
    </row>
    <row r="3432" spans="2:6" x14ac:dyDescent="0.3">
      <c r="B3432" s="10">
        <v>229.09</v>
      </c>
      <c r="C3432" s="37">
        <v>48079</v>
      </c>
      <c r="D3432" s="14">
        <f>IF(D3423&gt;D3443, D3431-(ABS(D3423-D3443)/20), D3431+(ABS(D3423-D3443)/20))</f>
        <v>1.011255</v>
      </c>
      <c r="E3432" s="15">
        <f>IF(E3423&gt;E3443, E3431-(ABS(E3423-E3443)/20), E3431+(ABS(E3423-E3443)/20))</f>
        <v>151281594.7347284</v>
      </c>
      <c r="F3432" s="15">
        <f>IF(F3423&gt;F3443, F3431-(ABS(F3423-F3443)/20), F3431+(ABS(F3423-F3443)/20))</f>
        <v>94002024.883883357</v>
      </c>
    </row>
    <row r="3433" spans="2:6" x14ac:dyDescent="0.3">
      <c r="B3433" s="10">
        <v>229.1</v>
      </c>
      <c r="C3433" s="37">
        <v>48080</v>
      </c>
      <c r="D3433" s="14">
        <f>IF(D3423&gt;D3443, D3432-(ABS(D3423-D3443)/20), D3432+(ABS(D3423-D3443)/20))</f>
        <v>1.01705</v>
      </c>
      <c r="E3433" s="15">
        <f>IF(E3423&gt;E3443, E3432-(ABS(E3423-E3443)/20), E3432+(ABS(E3423-E3443)/20))</f>
        <v>152148514.39543489</v>
      </c>
      <c r="F3433" s="15">
        <f>IF(F3423&gt;F3443, F3432-(ABS(F3423-F3443)/20), F3432+(ABS(F3423-F3443)/20))</f>
        <v>94540703.787030533</v>
      </c>
    </row>
    <row r="3434" spans="2:6" x14ac:dyDescent="0.3">
      <c r="B3434" s="10">
        <v>229.11</v>
      </c>
      <c r="C3434" s="37">
        <v>48081</v>
      </c>
      <c r="D3434" s="14">
        <f>IF(D3423&gt;D3443, D3433-(ABS(D3423-D3443)/20), D3433+(ABS(D3423-D3443)/20))</f>
        <v>1.022845</v>
      </c>
      <c r="E3434" s="15">
        <f>IF(E3423&gt;E3443, E3433-(ABS(E3423-E3443)/20), E3433+(ABS(E3423-E3443)/20))</f>
        <v>153015434.05614138</v>
      </c>
      <c r="F3434" s="15">
        <f>IF(F3423&gt;F3443, F3433-(ABS(F3423-F3443)/20), F3433+(ABS(F3423-F3443)/20))</f>
        <v>95079382.690177709</v>
      </c>
    </row>
    <row r="3435" spans="2:6" x14ac:dyDescent="0.3">
      <c r="B3435" s="10">
        <v>229.12</v>
      </c>
      <c r="C3435" s="37">
        <v>48082</v>
      </c>
      <c r="D3435" s="14">
        <f>IF(D3423&gt;D3443, D3434-(ABS(D3423-D3443)/20), D3434+(ABS(D3423-D3443)/20))</f>
        <v>1.02864</v>
      </c>
      <c r="E3435" s="15">
        <f>IF(E3423&gt;E3443, E3434-(ABS(E3423-E3443)/20), E3434+(ABS(E3423-E3443)/20))</f>
        <v>153882353.71684787</v>
      </c>
      <c r="F3435" s="15">
        <f>IF(F3423&gt;F3443, F3434-(ABS(F3423-F3443)/20), F3434+(ABS(F3423-F3443)/20))</f>
        <v>95618061.593324885</v>
      </c>
    </row>
    <row r="3436" spans="2:6" x14ac:dyDescent="0.3">
      <c r="B3436" s="10">
        <v>229.13</v>
      </c>
      <c r="C3436" s="37">
        <v>48083</v>
      </c>
      <c r="D3436" s="14">
        <f>IF(D3423&gt;D3443, D3435-(ABS(D3423-D3443)/20), D3435+(ABS(D3423-D3443)/20))</f>
        <v>1.034435</v>
      </c>
      <c r="E3436" s="15">
        <f>IF(E3423&gt;E3443, E3435-(ABS(E3423-E3443)/20), E3435+(ABS(E3423-E3443)/20))</f>
        <v>154749273.37755436</v>
      </c>
      <c r="F3436" s="15">
        <f>IF(F3423&gt;F3443, F3435-(ABS(F3423-F3443)/20), F3435+(ABS(F3423-F3443)/20))</f>
        <v>96156740.496472061</v>
      </c>
    </row>
    <row r="3437" spans="2:6" x14ac:dyDescent="0.3">
      <c r="B3437" s="10">
        <v>229.14</v>
      </c>
      <c r="C3437" s="37">
        <v>48084</v>
      </c>
      <c r="D3437" s="14">
        <f>IF(D3423&gt;D3443, D3436-(ABS(D3423-D3443)/20), D3436+(ABS(D3423-D3443)/20))</f>
        <v>1.04023</v>
      </c>
      <c r="E3437" s="15">
        <f>IF(E3423&gt;E3443, E3436-(ABS(E3423-E3443)/20), E3436+(ABS(E3423-E3443)/20))</f>
        <v>155616193.03826085</v>
      </c>
      <c r="F3437" s="15">
        <f>IF(F3423&gt;F3443, F3436-(ABS(F3423-F3443)/20), F3436+(ABS(F3423-F3443)/20))</f>
        <v>96695419.399619237</v>
      </c>
    </row>
    <row r="3438" spans="2:6" x14ac:dyDescent="0.3">
      <c r="B3438" s="10">
        <v>229.15</v>
      </c>
      <c r="C3438" s="37">
        <v>48085</v>
      </c>
      <c r="D3438" s="14">
        <f>IF(D3423&gt;D3443, D3437-(ABS(D3423-D3443)/20), D3437+(ABS(D3423-D3443)/20))</f>
        <v>1.046025</v>
      </c>
      <c r="E3438" s="15">
        <f>IF(E3423&gt;E3443, E3437-(ABS(E3423-E3443)/20), E3437+(ABS(E3423-E3443)/20))</f>
        <v>156483112.69896734</v>
      </c>
      <c r="F3438" s="15">
        <f>IF(F3423&gt;F3443, F3437-(ABS(F3423-F3443)/20), F3437+(ABS(F3423-F3443)/20))</f>
        <v>97234098.302766412</v>
      </c>
    </row>
    <row r="3439" spans="2:6" x14ac:dyDescent="0.3">
      <c r="B3439" s="10">
        <v>229.16</v>
      </c>
      <c r="C3439" s="37">
        <v>48086</v>
      </c>
      <c r="D3439" s="14">
        <f>IF(D3423&gt;D3443, D3438-(ABS(D3423-D3443)/20), D3438+(ABS(D3423-D3443)/20))</f>
        <v>1.05182</v>
      </c>
      <c r="E3439" s="15">
        <f>IF(E3423&gt;E3443, E3438-(ABS(E3423-E3443)/20), E3438+(ABS(E3423-E3443)/20))</f>
        <v>157350032.35967383</v>
      </c>
      <c r="F3439" s="15">
        <f>IF(F3423&gt;F3443, F3438-(ABS(F3423-F3443)/20), F3438+(ABS(F3423-F3443)/20))</f>
        <v>97772777.205913588</v>
      </c>
    </row>
    <row r="3440" spans="2:6" x14ac:dyDescent="0.3">
      <c r="B3440" s="10">
        <v>229.17</v>
      </c>
      <c r="C3440" s="37">
        <v>48087</v>
      </c>
      <c r="D3440" s="14">
        <f>IF(D3423&gt;D3443, D3439-(ABS(D3423-D3443)/20), D3439+(ABS(D3423-D3443)/20))</f>
        <v>1.057615</v>
      </c>
      <c r="E3440" s="15">
        <f>IF(E3423&gt;E3443, E3439-(ABS(E3423-E3443)/20), E3439+(ABS(E3423-E3443)/20))</f>
        <v>158216952.02038032</v>
      </c>
      <c r="F3440" s="15">
        <f>IF(F3423&gt;F3443, F3439-(ABS(F3423-F3443)/20), F3439+(ABS(F3423-F3443)/20))</f>
        <v>98311456.109060764</v>
      </c>
    </row>
    <row r="3441" spans="2:6" x14ac:dyDescent="0.3">
      <c r="B3441" s="10">
        <v>229.18</v>
      </c>
      <c r="C3441" s="37">
        <v>48088</v>
      </c>
      <c r="D3441" s="14">
        <f>IF(D3423&gt;D3443, D3440-(ABS(D3423-D3443)/20), D3440+(ABS(D3423-D3443)/20))</f>
        <v>1.06341</v>
      </c>
      <c r="E3441" s="15">
        <f>IF(E3423&gt;E3443, E3440-(ABS(E3423-E3443)/20), E3440+(ABS(E3423-E3443)/20))</f>
        <v>159083871.68108681</v>
      </c>
      <c r="F3441" s="15">
        <f>IF(F3423&gt;F3443, F3440-(ABS(F3423-F3443)/20), F3440+(ABS(F3423-F3443)/20))</f>
        <v>98850135.01220794</v>
      </c>
    </row>
    <row r="3442" spans="2:6" x14ac:dyDescent="0.3">
      <c r="B3442" s="10">
        <v>229.19</v>
      </c>
      <c r="C3442" s="37">
        <v>48089</v>
      </c>
      <c r="D3442" s="14">
        <f>IF(D3423&gt;D3443, D3441-(ABS(D3423-D3443)/20), D3441+(ABS(D3423-D3443)/20))</f>
        <v>1.069205</v>
      </c>
      <c r="E3442" s="15">
        <f>IF(E3423&gt;E3443, E3441-(ABS(E3423-E3443)/20), E3441+(ABS(E3423-E3443)/20))</f>
        <v>159950791.3417933</v>
      </c>
      <c r="F3442" s="15">
        <f>IF(F3423&gt;F3443, F3441-(ABS(F3423-F3443)/20), F3441+(ABS(F3423-F3443)/20))</f>
        <v>99388813.915355116</v>
      </c>
    </row>
    <row r="3443" spans="2:6" x14ac:dyDescent="0.3">
      <c r="B3443" s="10">
        <v>230</v>
      </c>
      <c r="C3443" s="36">
        <v>48090</v>
      </c>
      <c r="D3443" s="11">
        <v>1.075</v>
      </c>
      <c r="E3443" s="12">
        <f>D3443*149597870.7</f>
        <v>160817711.00249997</v>
      </c>
      <c r="F3443" s="12">
        <f>E3443/1.609344</f>
        <v>99927492.818502426</v>
      </c>
    </row>
    <row r="3444" spans="2:6" x14ac:dyDescent="0.3">
      <c r="B3444" s="10">
        <v>230.01</v>
      </c>
      <c r="C3444" s="37">
        <v>48091</v>
      </c>
      <c r="D3444" s="14">
        <f>IF(D3443&gt;D3453, D3443-(ABS(D3443-D3453)/10), D3443+(ABS(D3443-D3453)/10))</f>
        <v>1.0807</v>
      </c>
      <c r="E3444" s="15">
        <f>IF(E3443&gt;E3453, E3443-(ABS(E3443-E3453)/10), E3443+(ABS(E3443-E3453)/10))</f>
        <v>161670418.86548996</v>
      </c>
      <c r="F3444" s="15">
        <f>IF(F3443&gt;F3453, F3443-(ABS(F3443-F3453)/10), F3443+(ABS(F3443-F3453)/10))</f>
        <v>100457340.91995867</v>
      </c>
    </row>
    <row r="3445" spans="2:6" x14ac:dyDescent="0.3">
      <c r="B3445" s="10">
        <v>230.02</v>
      </c>
      <c r="C3445" s="37">
        <v>48092</v>
      </c>
      <c r="D3445" s="14">
        <f>IF(D3443&gt;D3453, D3444-(ABS(D3443-D3453)/10), D3444+(ABS(D3443-D3453)/10))</f>
        <v>1.0864</v>
      </c>
      <c r="E3445" s="15">
        <f>IF(E3443&gt;E3453, E3444-(ABS(E3443-E3453)/10), E3444+(ABS(E3443-E3453)/10))</f>
        <v>162523126.72847995</v>
      </c>
      <c r="F3445" s="15">
        <f>IF(F3443&gt;F3453, F3444-(ABS(F3443-F3453)/10), F3444+(ABS(F3443-F3453)/10))</f>
        <v>100987189.02141491</v>
      </c>
    </row>
    <row r="3446" spans="2:6" x14ac:dyDescent="0.3">
      <c r="B3446" s="10">
        <v>230.03</v>
      </c>
      <c r="C3446" s="37">
        <v>48093</v>
      </c>
      <c r="D3446" s="14">
        <f>IF(D3443&gt;D3453, D3445-(ABS(D3443-D3453)/10), D3445+(ABS(D3443-D3453)/10))</f>
        <v>1.0921000000000001</v>
      </c>
      <c r="E3446" s="15">
        <f>IF(E3443&gt;E3453, E3445-(ABS(E3443-E3453)/10), E3445+(ABS(E3443-E3453)/10))</f>
        <v>163375834.59146994</v>
      </c>
      <c r="F3446" s="15">
        <f>IF(F3443&gt;F3453, F3445-(ABS(F3443-F3453)/10), F3445+(ABS(F3443-F3453)/10))</f>
        <v>101517037.12287115</v>
      </c>
    </row>
    <row r="3447" spans="2:6" x14ac:dyDescent="0.3">
      <c r="B3447" s="10">
        <v>230.04</v>
      </c>
      <c r="C3447" s="37">
        <v>48094</v>
      </c>
      <c r="D3447" s="14">
        <f>IF(D3443&gt;D3453, D3446-(ABS(D3443-D3453)/10), D3446+(ABS(D3443-D3453)/10))</f>
        <v>1.0978000000000001</v>
      </c>
      <c r="E3447" s="15">
        <f>IF(E3443&gt;E3453, E3446-(ABS(E3443-E3453)/10), E3446+(ABS(E3443-E3453)/10))</f>
        <v>164228542.45445994</v>
      </c>
      <c r="F3447" s="15">
        <f>IF(F3443&gt;F3453, F3446-(ABS(F3443-F3453)/10), F3446+(ABS(F3443-F3453)/10))</f>
        <v>102046885.22432739</v>
      </c>
    </row>
    <row r="3448" spans="2:6" x14ac:dyDescent="0.3">
      <c r="B3448" s="10">
        <v>230.05</v>
      </c>
      <c r="C3448" s="37">
        <v>48095</v>
      </c>
      <c r="D3448" s="14">
        <f>IF(D3443&gt;D3453, D3447-(ABS(D3443-D3453)/10), D3447+(ABS(D3443-D3453)/10))</f>
        <v>1.1035000000000001</v>
      </c>
      <c r="E3448" s="15">
        <f>IF(E3443&gt;E3453, E3447-(ABS(E3443-E3453)/10), E3447+(ABS(E3443-E3453)/10))</f>
        <v>165081250.31744993</v>
      </c>
      <c r="F3448" s="15">
        <f>IF(F3443&gt;F3453, F3447-(ABS(F3443-F3453)/10), F3447+(ABS(F3443-F3453)/10))</f>
        <v>102576733.32578363</v>
      </c>
    </row>
    <row r="3449" spans="2:6" x14ac:dyDescent="0.3">
      <c r="B3449" s="10">
        <v>230.06</v>
      </c>
      <c r="C3449" s="37">
        <v>48096</v>
      </c>
      <c r="D3449" s="14">
        <f>IF(D3443&gt;D3453, D3448-(ABS(D3443-D3453)/10), D3448+(ABS(D3443-D3453)/10))</f>
        <v>1.1092000000000002</v>
      </c>
      <c r="E3449" s="15">
        <f>IF(E3443&gt;E3453, E3448-(ABS(E3443-E3453)/10), E3448+(ABS(E3443-E3453)/10))</f>
        <v>165933958.18043992</v>
      </c>
      <c r="F3449" s="15">
        <f>IF(F3443&gt;F3453, F3448-(ABS(F3443-F3453)/10), F3448+(ABS(F3443-F3453)/10))</f>
        <v>103106581.42723987</v>
      </c>
    </row>
    <row r="3450" spans="2:6" x14ac:dyDescent="0.3">
      <c r="B3450" s="10">
        <v>230.07</v>
      </c>
      <c r="C3450" s="37">
        <v>48097</v>
      </c>
      <c r="D3450" s="14">
        <f>IF(D3443&gt;D3453, D3449-(ABS(D3443-D3453)/10), D3449+(ABS(D3443-D3453)/10))</f>
        <v>1.1149000000000002</v>
      </c>
      <c r="E3450" s="15">
        <f>IF(E3443&gt;E3453, E3449-(ABS(E3443-E3453)/10), E3449+(ABS(E3443-E3453)/10))</f>
        <v>166786666.04342991</v>
      </c>
      <c r="F3450" s="15">
        <f>IF(F3443&gt;F3453, F3449-(ABS(F3443-F3453)/10), F3449+(ABS(F3443-F3453)/10))</f>
        <v>103636429.5286961</v>
      </c>
    </row>
    <row r="3451" spans="2:6" x14ac:dyDescent="0.3">
      <c r="B3451" s="10">
        <v>230.08</v>
      </c>
      <c r="C3451" s="37">
        <v>48098</v>
      </c>
      <c r="D3451" s="14">
        <f>IF(D3443&gt;D3453, D3450-(ABS(D3443-D3453)/10), D3450+(ABS(D3443-D3453)/10))</f>
        <v>1.1206000000000003</v>
      </c>
      <c r="E3451" s="15">
        <f>IF(E3443&gt;E3453, E3450-(ABS(E3443-E3453)/10), E3450+(ABS(E3443-E3453)/10))</f>
        <v>167639373.9064199</v>
      </c>
      <c r="F3451" s="15">
        <f>IF(F3443&gt;F3453, F3450-(ABS(F3443-F3453)/10), F3450+(ABS(F3443-F3453)/10))</f>
        <v>104166277.63015234</v>
      </c>
    </row>
    <row r="3452" spans="2:6" x14ac:dyDescent="0.3">
      <c r="B3452" s="10">
        <v>230.09</v>
      </c>
      <c r="C3452" s="37">
        <v>48099</v>
      </c>
      <c r="D3452" s="14">
        <f>IF(D3443&gt;D3453, D3451-(ABS(D3443-D3453)/10), D3451+(ABS(D3443-D3453)/10))</f>
        <v>1.1263000000000003</v>
      </c>
      <c r="E3452" s="15">
        <f>IF(E3443&gt;E3453, E3451-(ABS(E3443-E3453)/10), E3451+(ABS(E3443-E3453)/10))</f>
        <v>168492081.76940989</v>
      </c>
      <c r="F3452" s="15">
        <f>IF(F3443&gt;F3453, F3451-(ABS(F3443-F3453)/10), F3451+(ABS(F3443-F3453)/10))</f>
        <v>104696125.73160858</v>
      </c>
    </row>
    <row r="3453" spans="2:6" x14ac:dyDescent="0.3">
      <c r="B3453" s="10">
        <v>231</v>
      </c>
      <c r="C3453" s="36">
        <v>48100</v>
      </c>
      <c r="D3453" s="11">
        <v>1.1319999999999999</v>
      </c>
      <c r="E3453" s="12">
        <f>D3453*149597870.7</f>
        <v>169344789.63239998</v>
      </c>
      <c r="F3453" s="12">
        <f>E3453/1.609344</f>
        <v>105225973.83306488</v>
      </c>
    </row>
    <row r="3454" spans="2:6" x14ac:dyDescent="0.3">
      <c r="B3454" s="10">
        <v>231.01</v>
      </c>
      <c r="C3454" s="37">
        <v>48101</v>
      </c>
      <c r="D3454" s="14">
        <f>IF(D3453&gt;D3473, D3453-(ABS(D3453-D3473)/20), D3453+(ABS(D3453-D3473)/20))</f>
        <v>1.1376499999999998</v>
      </c>
      <c r="E3454" s="15">
        <f>IF(E3453&gt;E3473, E3453-(ABS(E3453-E3473)/20), E3453+(ABS(E3453-E3473)/20))</f>
        <v>170190017.60185498</v>
      </c>
      <c r="F3454" s="15">
        <f>IF(F3453&gt;F3473, F3453-(ABS(F3453-F3473)/20), F3453+(ABS(F3453-F3473)/20))</f>
        <v>105751174.14415748</v>
      </c>
    </row>
    <row r="3455" spans="2:6" x14ac:dyDescent="0.3">
      <c r="B3455" s="10">
        <v>231.02</v>
      </c>
      <c r="C3455" s="37">
        <v>48102</v>
      </c>
      <c r="D3455" s="14">
        <f>IF(D3453&gt;D3473, D3454-(ABS(D3453-D3473)/20), D3454+(ABS(D3453-D3473)/20))</f>
        <v>1.1432999999999998</v>
      </c>
      <c r="E3455" s="15">
        <f>IF(E3453&gt;E3473, E3454-(ABS(E3453-E3473)/20), E3454+(ABS(E3453-E3473)/20))</f>
        <v>171035245.57130998</v>
      </c>
      <c r="F3455" s="15">
        <f>IF(F3453&gt;F3473, F3454-(ABS(F3453-F3473)/20), F3454+(ABS(F3453-F3473)/20))</f>
        <v>106276374.45525008</v>
      </c>
    </row>
    <row r="3456" spans="2:6" x14ac:dyDescent="0.3">
      <c r="B3456" s="10">
        <v>231.03</v>
      </c>
      <c r="C3456" s="37">
        <v>48103</v>
      </c>
      <c r="D3456" s="14">
        <f>IF(D3453&gt;D3473, D3455-(ABS(D3453-D3473)/20), D3455+(ABS(D3453-D3473)/20))</f>
        <v>1.1489499999999997</v>
      </c>
      <c r="E3456" s="15">
        <f>IF(E3453&gt;E3473, E3455-(ABS(E3453-E3473)/20), E3455+(ABS(E3453-E3473)/20))</f>
        <v>171880473.54076499</v>
      </c>
      <c r="F3456" s="15">
        <f>IF(F3453&gt;F3473, F3455-(ABS(F3453-F3473)/20), F3455+(ABS(F3453-F3473)/20))</f>
        <v>106801574.76634268</v>
      </c>
    </row>
    <row r="3457" spans="2:6" x14ac:dyDescent="0.3">
      <c r="B3457" s="10">
        <v>231.04</v>
      </c>
      <c r="C3457" s="37">
        <v>48104</v>
      </c>
      <c r="D3457" s="14">
        <f>IF(D3453&gt;D3473, D3456-(ABS(D3453-D3473)/20), D3456+(ABS(D3453-D3473)/20))</f>
        <v>1.1545999999999996</v>
      </c>
      <c r="E3457" s="15">
        <f>IF(E3453&gt;E3473, E3456-(ABS(E3453-E3473)/20), E3456+(ABS(E3453-E3473)/20))</f>
        <v>172725701.51021999</v>
      </c>
      <c r="F3457" s="15">
        <f>IF(F3453&gt;F3473, F3456-(ABS(F3453-F3473)/20), F3456+(ABS(F3453-F3473)/20))</f>
        <v>107326775.07743528</v>
      </c>
    </row>
    <row r="3458" spans="2:6" x14ac:dyDescent="0.3">
      <c r="B3458" s="10">
        <v>231.05</v>
      </c>
      <c r="C3458" s="37">
        <v>48105</v>
      </c>
      <c r="D3458" s="14">
        <f>IF(D3453&gt;D3473, D3457-(ABS(D3453-D3473)/20), D3457+(ABS(D3453-D3473)/20))</f>
        <v>1.1602499999999996</v>
      </c>
      <c r="E3458" s="15">
        <f>IF(E3453&gt;E3473, E3457-(ABS(E3453-E3473)/20), E3457+(ABS(E3453-E3473)/20))</f>
        <v>173570929.47967499</v>
      </c>
      <c r="F3458" s="15">
        <f>IF(F3453&gt;F3473, F3457-(ABS(F3453-F3473)/20), F3457+(ABS(F3453-F3473)/20))</f>
        <v>107851975.38852789</v>
      </c>
    </row>
    <row r="3459" spans="2:6" x14ac:dyDescent="0.3">
      <c r="B3459" s="10">
        <v>231.06</v>
      </c>
      <c r="C3459" s="37">
        <v>48106</v>
      </c>
      <c r="D3459" s="14">
        <f>IF(D3453&gt;D3473, D3458-(ABS(D3453-D3473)/20), D3458+(ABS(D3453-D3473)/20))</f>
        <v>1.1658999999999995</v>
      </c>
      <c r="E3459" s="15">
        <f>IF(E3453&gt;E3473, E3458-(ABS(E3453-E3473)/20), E3458+(ABS(E3453-E3473)/20))</f>
        <v>174416157.44913</v>
      </c>
      <c r="F3459" s="15">
        <f>IF(F3453&gt;F3473, F3458-(ABS(F3453-F3473)/20), F3458+(ABS(F3453-F3473)/20))</f>
        <v>108377175.69962049</v>
      </c>
    </row>
    <row r="3460" spans="2:6" x14ac:dyDescent="0.3">
      <c r="B3460" s="10">
        <v>231.07</v>
      </c>
      <c r="C3460" s="37">
        <v>48107</v>
      </c>
      <c r="D3460" s="14">
        <f>IF(D3453&gt;D3473, D3459-(ABS(D3453-D3473)/20), D3459+(ABS(D3453-D3473)/20))</f>
        <v>1.1715499999999994</v>
      </c>
      <c r="E3460" s="15">
        <f>IF(E3453&gt;E3473, E3459-(ABS(E3453-E3473)/20), E3459+(ABS(E3453-E3473)/20))</f>
        <v>175261385.418585</v>
      </c>
      <c r="F3460" s="15">
        <f>IF(F3453&gt;F3473, F3459-(ABS(F3453-F3473)/20), F3459+(ABS(F3453-F3473)/20))</f>
        <v>108902376.01071309</v>
      </c>
    </row>
    <row r="3461" spans="2:6" x14ac:dyDescent="0.3">
      <c r="B3461" s="10">
        <v>231.08</v>
      </c>
      <c r="C3461" s="37">
        <v>48108</v>
      </c>
      <c r="D3461" s="14">
        <f>IF(D3453&gt;D3473, D3460-(ABS(D3453-D3473)/20), D3460+(ABS(D3453-D3473)/20))</f>
        <v>1.1771999999999994</v>
      </c>
      <c r="E3461" s="15">
        <f>IF(E3453&gt;E3473, E3460-(ABS(E3453-E3473)/20), E3460+(ABS(E3453-E3473)/20))</f>
        <v>176106613.38804001</v>
      </c>
      <c r="F3461" s="15">
        <f>IF(F3453&gt;F3473, F3460-(ABS(F3453-F3473)/20), F3460+(ABS(F3453-F3473)/20))</f>
        <v>109427576.32180569</v>
      </c>
    </row>
    <row r="3462" spans="2:6" x14ac:dyDescent="0.3">
      <c r="B3462" s="10">
        <v>231.09</v>
      </c>
      <c r="C3462" s="37">
        <v>48109</v>
      </c>
      <c r="D3462" s="14">
        <f>IF(D3453&gt;D3473, D3461-(ABS(D3453-D3473)/20), D3461+(ABS(D3453-D3473)/20))</f>
        <v>1.1828499999999993</v>
      </c>
      <c r="E3462" s="15">
        <f>IF(E3453&gt;E3473, E3461-(ABS(E3453-E3473)/20), E3461+(ABS(E3453-E3473)/20))</f>
        <v>176951841.35749501</v>
      </c>
      <c r="F3462" s="15">
        <f>IF(F3453&gt;F3473, F3461-(ABS(F3453-F3473)/20), F3461+(ABS(F3453-F3473)/20))</f>
        <v>109952776.63289829</v>
      </c>
    </row>
    <row r="3463" spans="2:6" x14ac:dyDescent="0.3">
      <c r="B3463" s="10">
        <v>231.1</v>
      </c>
      <c r="C3463" s="37">
        <v>48110</v>
      </c>
      <c r="D3463" s="14">
        <f>IF(D3453&gt;D3473, D3462-(ABS(D3453-D3473)/20), D3462+(ABS(D3453-D3473)/20))</f>
        <v>1.1884999999999992</v>
      </c>
      <c r="E3463" s="15">
        <f>IF(E3453&gt;E3473, E3462-(ABS(E3453-E3473)/20), E3462+(ABS(E3453-E3473)/20))</f>
        <v>177797069.32695001</v>
      </c>
      <c r="F3463" s="15">
        <f>IF(F3453&gt;F3473, F3462-(ABS(F3453-F3473)/20), F3462+(ABS(F3453-F3473)/20))</f>
        <v>110477976.94399089</v>
      </c>
    </row>
    <row r="3464" spans="2:6" x14ac:dyDescent="0.3">
      <c r="B3464" s="10">
        <v>231.11</v>
      </c>
      <c r="C3464" s="37">
        <v>48111</v>
      </c>
      <c r="D3464" s="14">
        <f>IF(D3453&gt;D3473, D3463-(ABS(D3453-D3473)/20), D3463+(ABS(D3453-D3473)/20))</f>
        <v>1.1941499999999992</v>
      </c>
      <c r="E3464" s="15">
        <f>IF(E3453&gt;E3473, E3463-(ABS(E3453-E3473)/20), E3463+(ABS(E3453-E3473)/20))</f>
        <v>178642297.29640502</v>
      </c>
      <c r="F3464" s="15">
        <f>IF(F3453&gt;F3473, F3463-(ABS(F3453-F3473)/20), F3463+(ABS(F3453-F3473)/20))</f>
        <v>111003177.25508349</v>
      </c>
    </row>
    <row r="3465" spans="2:6" x14ac:dyDescent="0.3">
      <c r="B3465" s="10">
        <v>231.12</v>
      </c>
      <c r="C3465" s="37">
        <v>48112</v>
      </c>
      <c r="D3465" s="14">
        <f>IF(D3453&gt;D3473, D3464-(ABS(D3453-D3473)/20), D3464+(ABS(D3453-D3473)/20))</f>
        <v>1.1997999999999991</v>
      </c>
      <c r="E3465" s="15">
        <f>IF(E3453&gt;E3473, E3464-(ABS(E3453-E3473)/20), E3464+(ABS(E3453-E3473)/20))</f>
        <v>179487525.26586002</v>
      </c>
      <c r="F3465" s="15">
        <f>IF(F3453&gt;F3473, F3464-(ABS(F3453-F3473)/20), F3464+(ABS(F3453-F3473)/20))</f>
        <v>111528377.56617609</v>
      </c>
    </row>
    <row r="3466" spans="2:6" x14ac:dyDescent="0.3">
      <c r="B3466" s="10">
        <v>231.13</v>
      </c>
      <c r="C3466" s="37">
        <v>48113</v>
      </c>
      <c r="D3466" s="14">
        <f>IF(D3453&gt;D3473, D3465-(ABS(D3453-D3473)/20), D3465+(ABS(D3453-D3473)/20))</f>
        <v>1.205449999999999</v>
      </c>
      <c r="E3466" s="15">
        <f>IF(E3453&gt;E3473, E3465-(ABS(E3453-E3473)/20), E3465+(ABS(E3453-E3473)/20))</f>
        <v>180332753.23531502</v>
      </c>
      <c r="F3466" s="15">
        <f>IF(F3453&gt;F3473, F3465-(ABS(F3453-F3473)/20), F3465+(ABS(F3453-F3473)/20))</f>
        <v>112053577.87726869</v>
      </c>
    </row>
    <row r="3467" spans="2:6" x14ac:dyDescent="0.3">
      <c r="B3467" s="10">
        <v>231.14</v>
      </c>
      <c r="C3467" s="37">
        <v>48114</v>
      </c>
      <c r="D3467" s="14">
        <f>IF(D3453&gt;D3473, D3466-(ABS(D3453-D3473)/20), D3466+(ABS(D3453-D3473)/20))</f>
        <v>1.211099999999999</v>
      </c>
      <c r="E3467" s="15">
        <f>IF(E3453&gt;E3473, E3466-(ABS(E3453-E3473)/20), E3466+(ABS(E3453-E3473)/20))</f>
        <v>181177981.20477003</v>
      </c>
      <c r="F3467" s="15">
        <f>IF(F3453&gt;F3473, F3466-(ABS(F3453-F3473)/20), F3466+(ABS(F3453-F3473)/20))</f>
        <v>112578778.18836129</v>
      </c>
    </row>
    <row r="3468" spans="2:6" x14ac:dyDescent="0.3">
      <c r="B3468" s="10">
        <v>231.15</v>
      </c>
      <c r="C3468" s="37">
        <v>48115</v>
      </c>
      <c r="D3468" s="14">
        <f>IF(D3453&gt;D3473, D3467-(ABS(D3453-D3473)/20), D3467+(ABS(D3453-D3473)/20))</f>
        <v>1.2167499999999989</v>
      </c>
      <c r="E3468" s="15">
        <f>IF(E3453&gt;E3473, E3467-(ABS(E3453-E3473)/20), E3467+(ABS(E3453-E3473)/20))</f>
        <v>182023209.17422503</v>
      </c>
      <c r="F3468" s="15">
        <f>IF(F3453&gt;F3473, F3467-(ABS(F3453-F3473)/20), F3467+(ABS(F3453-F3473)/20))</f>
        <v>113103978.49945389</v>
      </c>
    </row>
    <row r="3469" spans="2:6" x14ac:dyDescent="0.3">
      <c r="B3469" s="10">
        <v>231.16</v>
      </c>
      <c r="C3469" s="37">
        <v>48116</v>
      </c>
      <c r="D3469" s="14">
        <f>IF(D3453&gt;D3473, D3468-(ABS(D3453-D3473)/20), D3468+(ABS(D3453-D3473)/20))</f>
        <v>1.2223999999999988</v>
      </c>
      <c r="E3469" s="15">
        <f>IF(E3453&gt;E3473, E3468-(ABS(E3453-E3473)/20), E3468+(ABS(E3453-E3473)/20))</f>
        <v>182868437.14368004</v>
      </c>
      <c r="F3469" s="15">
        <f>IF(F3453&gt;F3473, F3468-(ABS(F3453-F3473)/20), F3468+(ABS(F3453-F3473)/20))</f>
        <v>113629178.81054649</v>
      </c>
    </row>
    <row r="3470" spans="2:6" x14ac:dyDescent="0.3">
      <c r="B3470" s="10">
        <v>231.17</v>
      </c>
      <c r="C3470" s="37">
        <v>48117</v>
      </c>
      <c r="D3470" s="14">
        <f>IF(D3453&gt;D3473, D3469-(ABS(D3453-D3473)/20), D3469+(ABS(D3453-D3473)/20))</f>
        <v>1.2280499999999988</v>
      </c>
      <c r="E3470" s="15">
        <f>IF(E3453&gt;E3473, E3469-(ABS(E3453-E3473)/20), E3469+(ABS(E3453-E3473)/20))</f>
        <v>183713665.11313504</v>
      </c>
      <c r="F3470" s="15">
        <f>IF(F3453&gt;F3473, F3469-(ABS(F3453-F3473)/20), F3469+(ABS(F3453-F3473)/20))</f>
        <v>114154379.12163909</v>
      </c>
    </row>
    <row r="3471" spans="2:6" x14ac:dyDescent="0.3">
      <c r="B3471" s="10">
        <v>231.18</v>
      </c>
      <c r="C3471" s="37">
        <v>48118</v>
      </c>
      <c r="D3471" s="14">
        <f>IF(D3453&gt;D3473, D3470-(ABS(D3453-D3473)/20), D3470+(ABS(D3453-D3473)/20))</f>
        <v>1.2336999999999987</v>
      </c>
      <c r="E3471" s="15">
        <f>IF(E3453&gt;E3473, E3470-(ABS(E3453-E3473)/20), E3470+(ABS(E3453-E3473)/20))</f>
        <v>184558893.08259004</v>
      </c>
      <c r="F3471" s="15">
        <f>IF(F3453&gt;F3473, F3470-(ABS(F3453-F3473)/20), F3470+(ABS(F3453-F3473)/20))</f>
        <v>114679579.43273169</v>
      </c>
    </row>
    <row r="3472" spans="2:6" x14ac:dyDescent="0.3">
      <c r="B3472" s="10">
        <v>231.19</v>
      </c>
      <c r="C3472" s="37">
        <v>48119</v>
      </c>
      <c r="D3472" s="14">
        <f>IF(D3453&gt;D3473, D3471-(ABS(D3453-D3473)/20), D3471+(ABS(D3453-D3473)/20))</f>
        <v>1.2393499999999986</v>
      </c>
      <c r="E3472" s="15">
        <f>IF(E3453&gt;E3473, E3471-(ABS(E3453-E3473)/20), E3471+(ABS(E3453-E3473)/20))</f>
        <v>185404121.05204505</v>
      </c>
      <c r="F3472" s="15">
        <f>IF(F3453&gt;F3473, F3471-(ABS(F3453-F3473)/20), F3471+(ABS(F3453-F3473)/20))</f>
        <v>115204779.74382429</v>
      </c>
    </row>
    <row r="3473" spans="2:6" x14ac:dyDescent="0.3">
      <c r="B3473" s="10">
        <v>232</v>
      </c>
      <c r="C3473" s="36">
        <v>48120</v>
      </c>
      <c r="D3473" s="11">
        <v>1.2450000000000001</v>
      </c>
      <c r="E3473" s="12">
        <f>D3473*149597870.7</f>
        <v>186249349.02149999</v>
      </c>
      <c r="F3473" s="12">
        <f>E3473/1.609344</f>
        <v>115729980.05491677</v>
      </c>
    </row>
    <row r="3474" spans="2:6" x14ac:dyDescent="0.3">
      <c r="B3474" s="10">
        <v>232.01</v>
      </c>
      <c r="C3474" s="37">
        <v>48121</v>
      </c>
      <c r="D3474" s="14">
        <f>IF(D3473&gt;D3483, D3473-(ABS(D3473-D3483)/10), D3473+(ABS(D3473-D3483)/10))</f>
        <v>1.2506000000000002</v>
      </c>
      <c r="E3474" s="15">
        <f>IF(E3473&gt;E3483, E3473-(ABS(E3473-E3483)/10), E3473+(ABS(E3473-E3483)/10))</f>
        <v>187087097.09741998</v>
      </c>
      <c r="F3474" s="15">
        <f>IF(F3473&gt;F3483, F3473-(ABS(F3473-F3483)/10), F3473+(ABS(F3473-F3483)/10))</f>
        <v>116250532.57564571</v>
      </c>
    </row>
    <row r="3475" spans="2:6" x14ac:dyDescent="0.3">
      <c r="B3475" s="10">
        <v>232.02</v>
      </c>
      <c r="C3475" s="37">
        <v>48122</v>
      </c>
      <c r="D3475" s="14">
        <f>IF(D3473&gt;D3483, D3474-(ABS(D3473-D3483)/10), D3474+(ABS(D3473-D3483)/10))</f>
        <v>1.2562000000000002</v>
      </c>
      <c r="E3475" s="15">
        <f>IF(E3473&gt;E3483, E3474-(ABS(E3473-E3483)/10), E3474+(ABS(E3473-E3483)/10))</f>
        <v>187924845.17333996</v>
      </c>
      <c r="F3475" s="15">
        <f>IF(F3473&gt;F3483, F3474-(ABS(F3473-F3483)/10), F3474+(ABS(F3473-F3483)/10))</f>
        <v>116771085.09637466</v>
      </c>
    </row>
    <row r="3476" spans="2:6" x14ac:dyDescent="0.3">
      <c r="B3476" s="10">
        <v>232.03</v>
      </c>
      <c r="C3476" s="37">
        <v>48123</v>
      </c>
      <c r="D3476" s="14">
        <f>IF(D3473&gt;D3483, D3475-(ABS(D3473-D3483)/10), D3475+(ABS(D3473-D3483)/10))</f>
        <v>1.2618000000000003</v>
      </c>
      <c r="E3476" s="15">
        <f>IF(E3473&gt;E3483, E3475-(ABS(E3473-E3483)/10), E3475+(ABS(E3473-E3483)/10))</f>
        <v>188762593.24925995</v>
      </c>
      <c r="F3476" s="15">
        <f>IF(F3473&gt;F3483, F3475-(ABS(F3473-F3483)/10), F3475+(ABS(F3473-F3483)/10))</f>
        <v>117291637.61710361</v>
      </c>
    </row>
    <row r="3477" spans="2:6" x14ac:dyDescent="0.3">
      <c r="B3477" s="10">
        <v>232.04</v>
      </c>
      <c r="C3477" s="37">
        <v>48124</v>
      </c>
      <c r="D3477" s="14">
        <f>IF(D3473&gt;D3483, D3476-(ABS(D3473-D3483)/10), D3476+(ABS(D3473-D3483)/10))</f>
        <v>1.2674000000000003</v>
      </c>
      <c r="E3477" s="15">
        <f>IF(E3473&gt;E3483, E3476-(ABS(E3473-E3483)/10), E3476+(ABS(E3473-E3483)/10))</f>
        <v>189600341.32517993</v>
      </c>
      <c r="F3477" s="15">
        <f>IF(F3473&gt;F3483, F3476-(ABS(F3473-F3483)/10), F3476+(ABS(F3473-F3483)/10))</f>
        <v>117812190.13783255</v>
      </c>
    </row>
    <row r="3478" spans="2:6" x14ac:dyDescent="0.3">
      <c r="B3478" s="10">
        <v>232.05</v>
      </c>
      <c r="C3478" s="37">
        <v>48125</v>
      </c>
      <c r="D3478" s="14">
        <f>IF(D3473&gt;D3483, D3477-(ABS(D3473-D3483)/10), D3477+(ABS(D3473-D3483)/10))</f>
        <v>1.2730000000000004</v>
      </c>
      <c r="E3478" s="15">
        <f>IF(E3473&gt;E3483, E3477-(ABS(E3473-E3483)/10), E3477+(ABS(E3473-E3483)/10))</f>
        <v>190438089.40109992</v>
      </c>
      <c r="F3478" s="15">
        <f>IF(F3473&gt;F3483, F3477-(ABS(F3473-F3483)/10), F3477+(ABS(F3473-F3483)/10))</f>
        <v>118332742.6585615</v>
      </c>
    </row>
    <row r="3479" spans="2:6" x14ac:dyDescent="0.3">
      <c r="B3479" s="10">
        <v>232.06</v>
      </c>
      <c r="C3479" s="37">
        <v>48126</v>
      </c>
      <c r="D3479" s="14">
        <f>IF(D3473&gt;D3483, D3478-(ABS(D3473-D3483)/10), D3478+(ABS(D3473-D3483)/10))</f>
        <v>1.2786000000000004</v>
      </c>
      <c r="E3479" s="15">
        <f>IF(E3473&gt;E3483, E3478-(ABS(E3473-E3483)/10), E3478+(ABS(E3473-E3483)/10))</f>
        <v>191275837.47701991</v>
      </c>
      <c r="F3479" s="15">
        <f>IF(F3473&gt;F3483, F3478-(ABS(F3473-F3483)/10), F3478+(ABS(F3473-F3483)/10))</f>
        <v>118853295.17929044</v>
      </c>
    </row>
    <row r="3480" spans="2:6" x14ac:dyDescent="0.3">
      <c r="B3480" s="10">
        <v>232.07</v>
      </c>
      <c r="C3480" s="37">
        <v>48127</v>
      </c>
      <c r="D3480" s="14">
        <f>IF(D3473&gt;D3483, D3479-(ABS(D3473-D3483)/10), D3479+(ABS(D3473-D3483)/10))</f>
        <v>1.2842000000000005</v>
      </c>
      <c r="E3480" s="15">
        <f>IF(E3473&gt;E3483, E3479-(ABS(E3473-E3483)/10), E3479+(ABS(E3473-E3483)/10))</f>
        <v>192113585.55293989</v>
      </c>
      <c r="F3480" s="15">
        <f>IF(F3473&gt;F3483, F3479-(ABS(F3473-F3483)/10), F3479+(ABS(F3473-F3483)/10))</f>
        <v>119373847.70001939</v>
      </c>
    </row>
    <row r="3481" spans="2:6" x14ac:dyDescent="0.3">
      <c r="B3481" s="10">
        <v>232.08</v>
      </c>
      <c r="C3481" s="37">
        <v>48128</v>
      </c>
      <c r="D3481" s="14">
        <f>IF(D3473&gt;D3483, D3480-(ABS(D3473-D3483)/10), D3480+(ABS(D3473-D3483)/10))</f>
        <v>1.2898000000000005</v>
      </c>
      <c r="E3481" s="15">
        <f>IF(E3473&gt;E3483, E3480-(ABS(E3473-E3483)/10), E3480+(ABS(E3473-E3483)/10))</f>
        <v>192951333.62885988</v>
      </c>
      <c r="F3481" s="15">
        <f>IF(F3473&gt;F3483, F3480-(ABS(F3473-F3483)/10), F3480+(ABS(F3473-F3483)/10))</f>
        <v>119894400.22074834</v>
      </c>
    </row>
    <row r="3482" spans="2:6" x14ac:dyDescent="0.3">
      <c r="B3482" s="10">
        <v>232.09</v>
      </c>
      <c r="C3482" s="37">
        <v>48129</v>
      </c>
      <c r="D3482" s="14">
        <f>IF(D3473&gt;D3483, D3481-(ABS(D3473-D3483)/10), D3481+(ABS(D3473-D3483)/10))</f>
        <v>1.2954000000000006</v>
      </c>
      <c r="E3482" s="15">
        <f>IF(E3473&gt;E3483, E3481-(ABS(E3473-E3483)/10), E3481+(ABS(E3473-E3483)/10))</f>
        <v>193789081.70477986</v>
      </c>
      <c r="F3482" s="15">
        <f>IF(F3473&gt;F3483, F3481-(ABS(F3473-F3483)/10), F3481+(ABS(F3473-F3483)/10))</f>
        <v>120414952.74147728</v>
      </c>
    </row>
    <row r="3483" spans="2:6" x14ac:dyDescent="0.3">
      <c r="B3483" s="10">
        <v>233</v>
      </c>
      <c r="C3483" s="36">
        <v>48130</v>
      </c>
      <c r="D3483" s="11">
        <v>1.3009999999999999</v>
      </c>
      <c r="E3483" s="12">
        <f>D3483*149597870.7</f>
        <v>194626829.78069997</v>
      </c>
      <c r="F3483" s="12">
        <f>E3483/1.609344</f>
        <v>120935505.26220618</v>
      </c>
    </row>
    <row r="3484" spans="2:6" x14ac:dyDescent="0.3">
      <c r="B3484" s="10">
        <v>233.01</v>
      </c>
      <c r="C3484" s="37">
        <v>48131</v>
      </c>
      <c r="D3484" s="14">
        <f>IF(D3483&gt;D3503, D3483-(ABS(D3483-D3503)/20), D3483+(ABS(D3483-D3503)/20))</f>
        <v>1.3065499999999999</v>
      </c>
      <c r="E3484" s="15">
        <f>IF(E3483&gt;E3503, E3483-(ABS(E3483-E3503)/20), E3483+(ABS(E3483-E3503)/20))</f>
        <v>195457097.96308497</v>
      </c>
      <c r="F3484" s="15">
        <f>IF(F3483&gt;F3503, F3483-(ABS(F3483-F3503)/20), F3483+(ABS(F3483-F3503)/20))</f>
        <v>121451409.99257147</v>
      </c>
    </row>
    <row r="3485" spans="2:6" x14ac:dyDescent="0.3">
      <c r="B3485" s="10">
        <v>233.02</v>
      </c>
      <c r="C3485" s="37">
        <v>48132</v>
      </c>
      <c r="D3485" s="14">
        <f>IF(D3483&gt;D3503, D3484-(ABS(D3483-D3503)/20), D3484+(ABS(D3483-D3503)/20))</f>
        <v>1.3120999999999998</v>
      </c>
      <c r="E3485" s="15">
        <f>IF(E3483&gt;E3503, E3484-(ABS(E3483-E3503)/20), E3484+(ABS(E3483-E3503)/20))</f>
        <v>196287366.14546996</v>
      </c>
      <c r="F3485" s="15">
        <f>IF(F3483&gt;F3503, F3484-(ABS(F3483-F3503)/20), F3484+(ABS(F3483-F3503)/20))</f>
        <v>121967314.72293676</v>
      </c>
    </row>
    <row r="3486" spans="2:6" x14ac:dyDescent="0.3">
      <c r="B3486" s="10">
        <v>233.03</v>
      </c>
      <c r="C3486" s="37">
        <v>48133</v>
      </c>
      <c r="D3486" s="14">
        <f>IF(D3483&gt;D3503, D3485-(ABS(D3483-D3503)/20), D3485+(ABS(D3483-D3503)/20))</f>
        <v>1.3176499999999998</v>
      </c>
      <c r="E3486" s="15">
        <f>IF(E3483&gt;E3503, E3485-(ABS(E3483-E3503)/20), E3485+(ABS(E3483-E3503)/20))</f>
        <v>197117634.32785496</v>
      </c>
      <c r="F3486" s="15">
        <f>IF(F3483&gt;F3503, F3485-(ABS(F3483-F3503)/20), F3485+(ABS(F3483-F3503)/20))</f>
        <v>122483219.45330206</v>
      </c>
    </row>
    <row r="3487" spans="2:6" x14ac:dyDescent="0.3">
      <c r="B3487" s="10">
        <v>233.04</v>
      </c>
      <c r="C3487" s="37">
        <v>48134</v>
      </c>
      <c r="D3487" s="14">
        <f>IF(D3483&gt;D3503, D3486-(ABS(D3483-D3503)/20), D3486+(ABS(D3483-D3503)/20))</f>
        <v>1.3231999999999997</v>
      </c>
      <c r="E3487" s="15">
        <f>IF(E3483&gt;E3503, E3486-(ABS(E3483-E3503)/20), E3486+(ABS(E3483-E3503)/20))</f>
        <v>197947902.51023996</v>
      </c>
      <c r="F3487" s="15">
        <f>IF(F3483&gt;F3503, F3486-(ABS(F3483-F3503)/20), F3486+(ABS(F3483-F3503)/20))</f>
        <v>122999124.18366735</v>
      </c>
    </row>
    <row r="3488" spans="2:6" x14ac:dyDescent="0.3">
      <c r="B3488" s="10">
        <v>233.05</v>
      </c>
      <c r="C3488" s="37">
        <v>48135</v>
      </c>
      <c r="D3488" s="14">
        <f>IF(D3483&gt;D3503, D3487-(ABS(D3483-D3503)/20), D3487+(ABS(D3483-D3503)/20))</f>
        <v>1.3287499999999997</v>
      </c>
      <c r="E3488" s="15">
        <f>IF(E3483&gt;E3503, E3487-(ABS(E3483-E3503)/20), E3487+(ABS(E3483-E3503)/20))</f>
        <v>198778170.69262496</v>
      </c>
      <c r="F3488" s="15">
        <f>IF(F3483&gt;F3503, F3487-(ABS(F3483-F3503)/20), F3487+(ABS(F3483-F3503)/20))</f>
        <v>123515028.91403264</v>
      </c>
    </row>
    <row r="3489" spans="2:6" x14ac:dyDescent="0.3">
      <c r="B3489" s="10">
        <v>233.06</v>
      </c>
      <c r="C3489" s="37">
        <v>48136</v>
      </c>
      <c r="D3489" s="14">
        <f>IF(D3483&gt;D3503, D3488-(ABS(D3483-D3503)/20), D3488+(ABS(D3483-D3503)/20))</f>
        <v>1.3342999999999996</v>
      </c>
      <c r="E3489" s="15">
        <f>IF(E3483&gt;E3503, E3488-(ABS(E3483-E3503)/20), E3488+(ABS(E3483-E3503)/20))</f>
        <v>199608438.87500995</v>
      </c>
      <c r="F3489" s="15">
        <f>IF(F3483&gt;F3503, F3488-(ABS(F3483-F3503)/20), F3488+(ABS(F3483-F3503)/20))</f>
        <v>124030933.64439793</v>
      </c>
    </row>
    <row r="3490" spans="2:6" x14ac:dyDescent="0.3">
      <c r="B3490" s="10">
        <v>233.07</v>
      </c>
      <c r="C3490" s="37">
        <v>48137</v>
      </c>
      <c r="D3490" s="14">
        <f>IF(D3483&gt;D3503, D3489-(ABS(D3483-D3503)/20), D3489+(ABS(D3483-D3503)/20))</f>
        <v>1.3398499999999995</v>
      </c>
      <c r="E3490" s="15">
        <f>IF(E3483&gt;E3503, E3489-(ABS(E3483-E3503)/20), E3489+(ABS(E3483-E3503)/20))</f>
        <v>200438707.05739495</v>
      </c>
      <c r="F3490" s="15">
        <f>IF(F3483&gt;F3503, F3489-(ABS(F3483-F3503)/20), F3489+(ABS(F3483-F3503)/20))</f>
        <v>124546838.37476322</v>
      </c>
    </row>
    <row r="3491" spans="2:6" x14ac:dyDescent="0.3">
      <c r="B3491" s="10">
        <v>233.08</v>
      </c>
      <c r="C3491" s="37">
        <v>48138</v>
      </c>
      <c r="D3491" s="14">
        <f>IF(D3483&gt;D3503, D3490-(ABS(D3483-D3503)/20), D3490+(ABS(D3483-D3503)/20))</f>
        <v>1.3453999999999995</v>
      </c>
      <c r="E3491" s="15">
        <f>IF(E3483&gt;E3503, E3490-(ABS(E3483-E3503)/20), E3490+(ABS(E3483-E3503)/20))</f>
        <v>201268975.23977995</v>
      </c>
      <c r="F3491" s="15">
        <f>IF(F3483&gt;F3503, F3490-(ABS(F3483-F3503)/20), F3490+(ABS(F3483-F3503)/20))</f>
        <v>125062743.10512851</v>
      </c>
    </row>
    <row r="3492" spans="2:6" x14ac:dyDescent="0.3">
      <c r="B3492" s="10">
        <v>233.09</v>
      </c>
      <c r="C3492" s="37">
        <v>48139</v>
      </c>
      <c r="D3492" s="14">
        <f>IF(D3483&gt;D3503, D3491-(ABS(D3483-D3503)/20), D3491+(ABS(D3483-D3503)/20))</f>
        <v>1.3509499999999994</v>
      </c>
      <c r="E3492" s="15">
        <f>IF(E3483&gt;E3503, E3491-(ABS(E3483-E3503)/20), E3491+(ABS(E3483-E3503)/20))</f>
        <v>202099243.42216495</v>
      </c>
      <c r="F3492" s="15">
        <f>IF(F3483&gt;F3503, F3491-(ABS(F3483-F3503)/20), F3491+(ABS(F3483-F3503)/20))</f>
        <v>125578647.8354938</v>
      </c>
    </row>
    <row r="3493" spans="2:6" x14ac:dyDescent="0.3">
      <c r="B3493" s="10">
        <v>233.1</v>
      </c>
      <c r="C3493" s="37">
        <v>48140</v>
      </c>
      <c r="D3493" s="14">
        <f>IF(D3483&gt;D3503, D3492-(ABS(D3483-D3503)/20), D3492+(ABS(D3483-D3503)/20))</f>
        <v>1.3564999999999994</v>
      </c>
      <c r="E3493" s="15">
        <f>IF(E3483&gt;E3503, E3492-(ABS(E3483-E3503)/20), E3492+(ABS(E3483-E3503)/20))</f>
        <v>202929511.60454994</v>
      </c>
      <c r="F3493" s="15">
        <f>IF(F3483&gt;F3503, F3492-(ABS(F3483-F3503)/20), F3492+(ABS(F3483-F3503)/20))</f>
        <v>126094552.56585909</v>
      </c>
    </row>
    <row r="3494" spans="2:6" x14ac:dyDescent="0.3">
      <c r="B3494" s="10">
        <v>233.11</v>
      </c>
      <c r="C3494" s="37">
        <v>48141</v>
      </c>
      <c r="D3494" s="14">
        <f>IF(D3483&gt;D3503, D3493-(ABS(D3483-D3503)/20), D3493+(ABS(D3483-D3503)/20))</f>
        <v>1.3620499999999993</v>
      </c>
      <c r="E3494" s="15">
        <f>IF(E3483&gt;E3503, E3493-(ABS(E3483-E3503)/20), E3493+(ABS(E3483-E3503)/20))</f>
        <v>203759779.78693494</v>
      </c>
      <c r="F3494" s="15">
        <f>IF(F3483&gt;F3503, F3493-(ABS(F3483-F3503)/20), F3493+(ABS(F3483-F3503)/20))</f>
        <v>126610457.29622439</v>
      </c>
    </row>
    <row r="3495" spans="2:6" x14ac:dyDescent="0.3">
      <c r="B3495" s="10">
        <v>233.12</v>
      </c>
      <c r="C3495" s="37">
        <v>48142</v>
      </c>
      <c r="D3495" s="14">
        <f>IF(D3483&gt;D3503, D3494-(ABS(D3483-D3503)/20), D3494+(ABS(D3483-D3503)/20))</f>
        <v>1.3675999999999993</v>
      </c>
      <c r="E3495" s="15">
        <f>IF(E3483&gt;E3503, E3494-(ABS(E3483-E3503)/20), E3494+(ABS(E3483-E3503)/20))</f>
        <v>204590047.96931994</v>
      </c>
      <c r="F3495" s="15">
        <f>IF(F3483&gt;F3503, F3494-(ABS(F3483-F3503)/20), F3494+(ABS(F3483-F3503)/20))</f>
        <v>127126362.02658968</v>
      </c>
    </row>
    <row r="3496" spans="2:6" x14ac:dyDescent="0.3">
      <c r="B3496" s="10">
        <v>233.13</v>
      </c>
      <c r="C3496" s="37">
        <v>48143</v>
      </c>
      <c r="D3496" s="14">
        <f>IF(D3483&gt;D3503, D3495-(ABS(D3483-D3503)/20), D3495+(ABS(D3483-D3503)/20))</f>
        <v>1.3731499999999992</v>
      </c>
      <c r="E3496" s="15">
        <f>IF(E3483&gt;E3503, E3495-(ABS(E3483-E3503)/20), E3495+(ABS(E3483-E3503)/20))</f>
        <v>205420316.15170494</v>
      </c>
      <c r="F3496" s="15">
        <f>IF(F3483&gt;F3503, F3495-(ABS(F3483-F3503)/20), F3495+(ABS(F3483-F3503)/20))</f>
        <v>127642266.75695497</v>
      </c>
    </row>
    <row r="3497" spans="2:6" x14ac:dyDescent="0.3">
      <c r="B3497" s="10">
        <v>233.14</v>
      </c>
      <c r="C3497" s="37">
        <v>48144</v>
      </c>
      <c r="D3497" s="14">
        <f>IF(D3483&gt;D3503, D3496-(ABS(D3483-D3503)/20), D3496+(ABS(D3483-D3503)/20))</f>
        <v>1.3786999999999991</v>
      </c>
      <c r="E3497" s="15">
        <f>IF(E3483&gt;E3503, E3496-(ABS(E3483-E3503)/20), E3496+(ABS(E3483-E3503)/20))</f>
        <v>206250584.33408993</v>
      </c>
      <c r="F3497" s="15">
        <f>IF(F3483&gt;F3503, F3496-(ABS(F3483-F3503)/20), F3496+(ABS(F3483-F3503)/20))</f>
        <v>128158171.48732026</v>
      </c>
    </row>
    <row r="3498" spans="2:6" x14ac:dyDescent="0.3">
      <c r="B3498" s="10">
        <v>233.15</v>
      </c>
      <c r="C3498" s="37">
        <v>48145</v>
      </c>
      <c r="D3498" s="14">
        <f>IF(D3483&gt;D3503, D3497-(ABS(D3483-D3503)/20), D3497+(ABS(D3483-D3503)/20))</f>
        <v>1.3842499999999991</v>
      </c>
      <c r="E3498" s="15">
        <f>IF(E3483&gt;E3503, E3497-(ABS(E3483-E3503)/20), E3497+(ABS(E3483-E3503)/20))</f>
        <v>207080852.51647493</v>
      </c>
      <c r="F3498" s="15">
        <f>IF(F3483&gt;F3503, F3497-(ABS(F3483-F3503)/20), F3497+(ABS(F3483-F3503)/20))</f>
        <v>128674076.21768555</v>
      </c>
    </row>
    <row r="3499" spans="2:6" x14ac:dyDescent="0.3">
      <c r="B3499" s="10">
        <v>233.16</v>
      </c>
      <c r="C3499" s="37">
        <v>48146</v>
      </c>
      <c r="D3499" s="14">
        <f>IF(D3483&gt;D3503, D3498-(ABS(D3483-D3503)/20), D3498+(ABS(D3483-D3503)/20))</f>
        <v>1.389799999999999</v>
      </c>
      <c r="E3499" s="15">
        <f>IF(E3483&gt;E3503, E3498-(ABS(E3483-E3503)/20), E3498+(ABS(E3483-E3503)/20))</f>
        <v>207911120.69885993</v>
      </c>
      <c r="F3499" s="15">
        <f>IF(F3483&gt;F3503, F3498-(ABS(F3483-F3503)/20), F3498+(ABS(F3483-F3503)/20))</f>
        <v>129189980.94805084</v>
      </c>
    </row>
    <row r="3500" spans="2:6" x14ac:dyDescent="0.3">
      <c r="B3500" s="10">
        <v>233.17</v>
      </c>
      <c r="C3500" s="37">
        <v>48147</v>
      </c>
      <c r="D3500" s="14">
        <f>IF(D3483&gt;D3503, D3499-(ABS(D3483-D3503)/20), D3499+(ABS(D3483-D3503)/20))</f>
        <v>1.395349999999999</v>
      </c>
      <c r="E3500" s="15">
        <f>IF(E3483&gt;E3503, E3499-(ABS(E3483-E3503)/20), E3499+(ABS(E3483-E3503)/20))</f>
        <v>208741388.88124493</v>
      </c>
      <c r="F3500" s="15">
        <f>IF(F3483&gt;F3503, F3499-(ABS(F3483-F3503)/20), F3499+(ABS(F3483-F3503)/20))</f>
        <v>129705885.67841613</v>
      </c>
    </row>
    <row r="3501" spans="2:6" x14ac:dyDescent="0.3">
      <c r="B3501" s="10">
        <v>233.18</v>
      </c>
      <c r="C3501" s="37">
        <v>48148</v>
      </c>
      <c r="D3501" s="14">
        <f>IF(D3483&gt;D3503, D3500-(ABS(D3483-D3503)/20), D3500+(ABS(D3483-D3503)/20))</f>
        <v>1.4008999999999989</v>
      </c>
      <c r="E3501" s="15">
        <f>IF(E3483&gt;E3503, E3500-(ABS(E3483-E3503)/20), E3500+(ABS(E3483-E3503)/20))</f>
        <v>209571657.06362993</v>
      </c>
      <c r="F3501" s="15">
        <f>IF(F3483&gt;F3503, F3500-(ABS(F3483-F3503)/20), F3500+(ABS(F3483-F3503)/20))</f>
        <v>130221790.40878142</v>
      </c>
    </row>
    <row r="3502" spans="2:6" x14ac:dyDescent="0.3">
      <c r="B3502" s="10">
        <v>233.19</v>
      </c>
      <c r="C3502" s="37">
        <v>48149</v>
      </c>
      <c r="D3502" s="14">
        <f>IF(D3483&gt;D3503, D3501-(ABS(D3483-D3503)/20), D3501+(ABS(D3483-D3503)/20))</f>
        <v>1.4064499999999989</v>
      </c>
      <c r="E3502" s="15">
        <f>IF(E3483&gt;E3503, E3501-(ABS(E3483-E3503)/20), E3501+(ABS(E3483-E3503)/20))</f>
        <v>210401925.24601492</v>
      </c>
      <c r="F3502" s="15">
        <f>IF(F3483&gt;F3503, F3501-(ABS(F3483-F3503)/20), F3501+(ABS(F3483-F3503)/20))</f>
        <v>130737695.13914672</v>
      </c>
    </row>
    <row r="3503" spans="2:6" x14ac:dyDescent="0.3">
      <c r="B3503" s="10">
        <v>234</v>
      </c>
      <c r="C3503" s="36">
        <v>48150</v>
      </c>
      <c r="D3503" s="11">
        <v>1.4119999999999999</v>
      </c>
      <c r="E3503" s="12">
        <f>D3503*149597870.7</f>
        <v>211232193.42839998</v>
      </c>
      <c r="F3503" s="12">
        <f>E3503/1.609344</f>
        <v>131253599.86951202</v>
      </c>
    </row>
    <row r="3504" spans="2:6" x14ac:dyDescent="0.3">
      <c r="B3504" s="10">
        <v>234.01</v>
      </c>
      <c r="C3504" s="37">
        <v>48151</v>
      </c>
      <c r="D3504" s="14">
        <f>IF(D3503&gt;D3513, D3503-(ABS(D3503-D3513)/10), D3503+(ABS(D3503-D3513)/10))</f>
        <v>1.4176</v>
      </c>
      <c r="E3504" s="15">
        <f>IF(E3503&gt;E3513, E3503-(ABS(E3503-E3513)/10), E3503+(ABS(E3503-E3513)/10))</f>
        <v>212069941.50431997</v>
      </c>
      <c r="F3504" s="15">
        <f>IF(F3503&gt;F3513, F3503-(ABS(F3503-F3513)/10), F3503+(ABS(F3503-F3513)/10))</f>
        <v>131774152.39024097</v>
      </c>
    </row>
    <row r="3505" spans="2:6" x14ac:dyDescent="0.3">
      <c r="B3505" s="10">
        <v>234.02</v>
      </c>
      <c r="C3505" s="37">
        <v>48152</v>
      </c>
      <c r="D3505" s="14">
        <f>IF(D3503&gt;D3513, D3504-(ABS(D3503-D3513)/10), D3504+(ABS(D3503-D3513)/10))</f>
        <v>1.4232</v>
      </c>
      <c r="E3505" s="15">
        <f>IF(E3503&gt;E3513, E3504-(ABS(E3503-E3513)/10), E3504+(ABS(E3503-E3513)/10))</f>
        <v>212907689.58023995</v>
      </c>
      <c r="F3505" s="15">
        <f>IF(F3503&gt;F3513, F3504-(ABS(F3503-F3513)/10), F3504+(ABS(F3503-F3513)/10))</f>
        <v>132294704.91096991</v>
      </c>
    </row>
    <row r="3506" spans="2:6" x14ac:dyDescent="0.3">
      <c r="B3506" s="10">
        <v>234.03</v>
      </c>
      <c r="C3506" s="37">
        <v>48153</v>
      </c>
      <c r="D3506" s="14">
        <f>IF(D3503&gt;D3513, D3505-(ABS(D3503-D3513)/10), D3505+(ABS(D3503-D3513)/10))</f>
        <v>1.4288000000000001</v>
      </c>
      <c r="E3506" s="15">
        <f>IF(E3503&gt;E3513, E3505-(ABS(E3503-E3513)/10), E3505+(ABS(E3503-E3513)/10))</f>
        <v>213745437.65615994</v>
      </c>
      <c r="F3506" s="15">
        <f>IF(F3503&gt;F3513, F3505-(ABS(F3503-F3513)/10), F3505+(ABS(F3503-F3513)/10))</f>
        <v>132815257.43169886</v>
      </c>
    </row>
    <row r="3507" spans="2:6" x14ac:dyDescent="0.3">
      <c r="B3507" s="10">
        <v>234.04</v>
      </c>
      <c r="C3507" s="37">
        <v>48154</v>
      </c>
      <c r="D3507" s="14">
        <f>IF(D3503&gt;D3513, D3506-(ABS(D3503-D3513)/10), D3506+(ABS(D3503-D3513)/10))</f>
        <v>1.4344000000000001</v>
      </c>
      <c r="E3507" s="15">
        <f>IF(E3503&gt;E3513, E3506-(ABS(E3503-E3513)/10), E3506+(ABS(E3503-E3513)/10))</f>
        <v>214583185.73207992</v>
      </c>
      <c r="F3507" s="15">
        <f>IF(F3503&gt;F3513, F3506-(ABS(F3503-F3513)/10), F3506+(ABS(F3503-F3513)/10))</f>
        <v>133335809.9524278</v>
      </c>
    </row>
    <row r="3508" spans="2:6" x14ac:dyDescent="0.3">
      <c r="B3508" s="10">
        <v>234.05</v>
      </c>
      <c r="C3508" s="37">
        <v>48155</v>
      </c>
      <c r="D3508" s="14">
        <f>IF(D3503&gt;D3513, D3507-(ABS(D3503-D3513)/10), D3507+(ABS(D3503-D3513)/10))</f>
        <v>1.4400000000000002</v>
      </c>
      <c r="E3508" s="15">
        <f>IF(E3503&gt;E3513, E3507-(ABS(E3503-E3513)/10), E3507+(ABS(E3503-E3513)/10))</f>
        <v>215420933.80799991</v>
      </c>
      <c r="F3508" s="15">
        <f>IF(F3503&gt;F3513, F3507-(ABS(F3503-F3513)/10), F3507+(ABS(F3503-F3513)/10))</f>
        <v>133856362.47315675</v>
      </c>
    </row>
    <row r="3509" spans="2:6" x14ac:dyDescent="0.3">
      <c r="B3509" s="10">
        <v>234.06</v>
      </c>
      <c r="C3509" s="37">
        <v>48156</v>
      </c>
      <c r="D3509" s="14">
        <f>IF(D3503&gt;D3513, D3508-(ABS(D3503-D3513)/10), D3508+(ABS(D3503-D3513)/10))</f>
        <v>1.4456000000000002</v>
      </c>
      <c r="E3509" s="15">
        <f>IF(E3503&gt;E3513, E3508-(ABS(E3503-E3513)/10), E3508+(ABS(E3503-E3513)/10))</f>
        <v>216258681.88391989</v>
      </c>
      <c r="F3509" s="15">
        <f>IF(F3503&gt;F3513, F3508-(ABS(F3503-F3513)/10), F3508+(ABS(F3503-F3513)/10))</f>
        <v>134376914.9938857</v>
      </c>
    </row>
    <row r="3510" spans="2:6" x14ac:dyDescent="0.3">
      <c r="B3510" s="10">
        <v>234.07</v>
      </c>
      <c r="C3510" s="37">
        <v>48157</v>
      </c>
      <c r="D3510" s="14">
        <f>IF(D3503&gt;D3513, D3509-(ABS(D3503-D3513)/10), D3509+(ABS(D3503-D3513)/10))</f>
        <v>1.4512000000000003</v>
      </c>
      <c r="E3510" s="15">
        <f>IF(E3503&gt;E3513, E3509-(ABS(E3503-E3513)/10), E3509+(ABS(E3503-E3513)/10))</f>
        <v>217096429.95983988</v>
      </c>
      <c r="F3510" s="15">
        <f>IF(F3503&gt;F3513, F3509-(ABS(F3503-F3513)/10), F3509+(ABS(F3503-F3513)/10))</f>
        <v>134897467.51461464</v>
      </c>
    </row>
    <row r="3511" spans="2:6" x14ac:dyDescent="0.3">
      <c r="B3511" s="10">
        <v>234.08</v>
      </c>
      <c r="C3511" s="37">
        <v>48158</v>
      </c>
      <c r="D3511" s="14">
        <f>IF(D3503&gt;D3513, D3510-(ABS(D3503-D3513)/10), D3510+(ABS(D3503-D3513)/10))</f>
        <v>1.4568000000000003</v>
      </c>
      <c r="E3511" s="15">
        <f>IF(E3503&gt;E3513, E3510-(ABS(E3503-E3513)/10), E3510+(ABS(E3503-E3513)/10))</f>
        <v>217934178.03575987</v>
      </c>
      <c r="F3511" s="15">
        <f>IF(F3503&gt;F3513, F3510-(ABS(F3503-F3513)/10), F3510+(ABS(F3503-F3513)/10))</f>
        <v>135418020.03534359</v>
      </c>
    </row>
    <row r="3512" spans="2:6" x14ac:dyDescent="0.3">
      <c r="B3512" s="10">
        <v>234.09</v>
      </c>
      <c r="C3512" s="37">
        <v>48159</v>
      </c>
      <c r="D3512" s="14">
        <f>IF(D3503&gt;D3513, D3511-(ABS(D3503-D3513)/10), D3511+(ABS(D3503-D3513)/10))</f>
        <v>1.4624000000000004</v>
      </c>
      <c r="E3512" s="15">
        <f>IF(E3503&gt;E3513, E3511-(ABS(E3503-E3513)/10), E3511+(ABS(E3503-E3513)/10))</f>
        <v>218771926.11167985</v>
      </c>
      <c r="F3512" s="15">
        <f>IF(F3503&gt;F3513, F3511-(ABS(F3503-F3513)/10), F3511+(ABS(F3503-F3513)/10))</f>
        <v>135938572.55607253</v>
      </c>
    </row>
    <row r="3513" spans="2:6" x14ac:dyDescent="0.3">
      <c r="B3513" s="10">
        <v>235</v>
      </c>
      <c r="C3513" s="36">
        <v>48160</v>
      </c>
      <c r="D3513" s="11">
        <v>1.468</v>
      </c>
      <c r="E3513" s="12">
        <f>D3513*149597870.7</f>
        <v>219609674.18759999</v>
      </c>
      <c r="F3513" s="12">
        <f>E3513/1.609344</f>
        <v>136459125.07680145</v>
      </c>
    </row>
    <row r="3514" spans="2:6" x14ac:dyDescent="0.3">
      <c r="B3514" s="10">
        <v>235.01</v>
      </c>
      <c r="C3514" s="37">
        <v>48161</v>
      </c>
      <c r="D3514" s="14">
        <f>IF(D3513&gt;D3533, D3513-(ABS(D3513-D3533)/20), D3513+(ABS(D3513-D3533)/20))</f>
        <v>1.4736499999999999</v>
      </c>
      <c r="E3514" s="15">
        <f>IF(E3513&gt;E3533, E3513-(ABS(E3513-E3533)/20), E3513+(ABS(E3513-E3533)/20))</f>
        <v>220454902.15705499</v>
      </c>
      <c r="F3514" s="15">
        <f>IF(F3513&gt;F3533, F3513-(ABS(F3513-F3533)/20), F3513+(ABS(F3513-F3533)/20))</f>
        <v>136984325.38789403</v>
      </c>
    </row>
    <row r="3515" spans="2:6" x14ac:dyDescent="0.3">
      <c r="B3515" s="10">
        <v>235.02</v>
      </c>
      <c r="C3515" s="37">
        <v>48162</v>
      </c>
      <c r="D3515" s="14">
        <f>IF(D3513&gt;D3533, D3514-(ABS(D3513-D3533)/20), D3514+(ABS(D3513-D3533)/20))</f>
        <v>1.4792999999999998</v>
      </c>
      <c r="E3515" s="15">
        <f>IF(E3513&gt;E3533, E3514-(ABS(E3513-E3533)/20), E3514+(ABS(E3513-E3533)/20))</f>
        <v>221300130.12650999</v>
      </c>
      <c r="F3515" s="15">
        <f>IF(F3513&gt;F3533, F3514-(ABS(F3513-F3533)/20), F3514+(ABS(F3513-F3533)/20))</f>
        <v>137509525.69898662</v>
      </c>
    </row>
    <row r="3516" spans="2:6" x14ac:dyDescent="0.3">
      <c r="B3516" s="10">
        <v>235.03</v>
      </c>
      <c r="C3516" s="37">
        <v>48163</v>
      </c>
      <c r="D3516" s="14">
        <f>IF(D3513&gt;D3533, D3515-(ABS(D3513-D3533)/20), D3515+(ABS(D3513-D3533)/20))</f>
        <v>1.4849499999999998</v>
      </c>
      <c r="E3516" s="15">
        <f>IF(E3513&gt;E3533, E3515-(ABS(E3513-E3533)/20), E3515+(ABS(E3513-E3533)/20))</f>
        <v>222145358.095965</v>
      </c>
      <c r="F3516" s="15">
        <f>IF(F3513&gt;F3533, F3515-(ABS(F3513-F3533)/20), F3515+(ABS(F3513-F3533)/20))</f>
        <v>138034726.01007921</v>
      </c>
    </row>
    <row r="3517" spans="2:6" x14ac:dyDescent="0.3">
      <c r="B3517" s="10">
        <v>235.04</v>
      </c>
      <c r="C3517" s="37">
        <v>48164</v>
      </c>
      <c r="D3517" s="14">
        <f>IF(D3513&gt;D3533, D3516-(ABS(D3513-D3533)/20), D3516+(ABS(D3513-D3533)/20))</f>
        <v>1.4905999999999997</v>
      </c>
      <c r="E3517" s="15">
        <f>IF(E3513&gt;E3533, E3516-(ABS(E3513-E3533)/20), E3516+(ABS(E3513-E3533)/20))</f>
        <v>222990586.06542</v>
      </c>
      <c r="F3517" s="15">
        <f>IF(F3513&gt;F3533, F3516-(ABS(F3513-F3533)/20), F3516+(ABS(F3513-F3533)/20))</f>
        <v>138559926.32117179</v>
      </c>
    </row>
    <row r="3518" spans="2:6" x14ac:dyDescent="0.3">
      <c r="B3518" s="10">
        <v>235.05</v>
      </c>
      <c r="C3518" s="37">
        <v>48165</v>
      </c>
      <c r="D3518" s="14">
        <f>IF(D3513&gt;D3533, D3517-(ABS(D3513-D3533)/20), D3517+(ABS(D3513-D3533)/20))</f>
        <v>1.4962499999999996</v>
      </c>
      <c r="E3518" s="15">
        <f>IF(E3513&gt;E3533, E3517-(ABS(E3513-E3533)/20), E3517+(ABS(E3513-E3533)/20))</f>
        <v>223835814.03487501</v>
      </c>
      <c r="F3518" s="15">
        <f>IF(F3513&gt;F3533, F3517-(ABS(F3513-F3533)/20), F3517+(ABS(F3513-F3533)/20))</f>
        <v>139085126.63226438</v>
      </c>
    </row>
    <row r="3519" spans="2:6" x14ac:dyDescent="0.3">
      <c r="B3519" s="10">
        <v>235.06</v>
      </c>
      <c r="C3519" s="37">
        <v>48166</v>
      </c>
      <c r="D3519" s="14">
        <f>IF(D3513&gt;D3533, D3518-(ABS(D3513-D3533)/20), D3518+(ABS(D3513-D3533)/20))</f>
        <v>1.5018999999999996</v>
      </c>
      <c r="E3519" s="15">
        <f>IF(E3513&gt;E3533, E3518-(ABS(E3513-E3533)/20), E3518+(ABS(E3513-E3533)/20))</f>
        <v>224681042.00433001</v>
      </c>
      <c r="F3519" s="15">
        <f>IF(F3513&gt;F3533, F3518-(ABS(F3513-F3533)/20), F3518+(ABS(F3513-F3533)/20))</f>
        <v>139610326.94335696</v>
      </c>
    </row>
    <row r="3520" spans="2:6" x14ac:dyDescent="0.3">
      <c r="B3520" s="10">
        <v>235.07</v>
      </c>
      <c r="C3520" s="37">
        <v>48167</v>
      </c>
      <c r="D3520" s="14">
        <f>IF(D3513&gt;D3533, D3519-(ABS(D3513-D3533)/20), D3519+(ABS(D3513-D3533)/20))</f>
        <v>1.5075499999999995</v>
      </c>
      <c r="E3520" s="15">
        <f>IF(E3513&gt;E3533, E3519-(ABS(E3513-E3533)/20), E3519+(ABS(E3513-E3533)/20))</f>
        <v>225526269.97378501</v>
      </c>
      <c r="F3520" s="15">
        <f>IF(F3513&gt;F3533, F3519-(ABS(F3513-F3533)/20), F3519+(ABS(F3513-F3533)/20))</f>
        <v>140135527.25444955</v>
      </c>
    </row>
    <row r="3521" spans="2:6" x14ac:dyDescent="0.3">
      <c r="B3521" s="10">
        <v>235.08</v>
      </c>
      <c r="C3521" s="37">
        <v>48168</v>
      </c>
      <c r="D3521" s="14">
        <f>IF(D3513&gt;D3533, D3520-(ABS(D3513-D3533)/20), D3520+(ABS(D3513-D3533)/20))</f>
        <v>1.5131999999999994</v>
      </c>
      <c r="E3521" s="15">
        <f>IF(E3513&gt;E3533, E3520-(ABS(E3513-E3533)/20), E3520+(ABS(E3513-E3533)/20))</f>
        <v>226371497.94324002</v>
      </c>
      <c r="F3521" s="15">
        <f>IF(F3513&gt;F3533, F3520-(ABS(F3513-F3533)/20), F3520+(ABS(F3513-F3533)/20))</f>
        <v>140660727.56554213</v>
      </c>
    </row>
    <row r="3522" spans="2:6" x14ac:dyDescent="0.3">
      <c r="B3522" s="10">
        <v>235.09</v>
      </c>
      <c r="C3522" s="37">
        <v>48169</v>
      </c>
      <c r="D3522" s="14">
        <f>IF(D3513&gt;D3533, D3521-(ABS(D3513-D3533)/20), D3521+(ABS(D3513-D3533)/20))</f>
        <v>1.5188499999999994</v>
      </c>
      <c r="E3522" s="15">
        <f>IF(E3513&gt;E3533, E3521-(ABS(E3513-E3533)/20), E3521+(ABS(E3513-E3533)/20))</f>
        <v>227216725.91269502</v>
      </c>
      <c r="F3522" s="15">
        <f>IF(F3513&gt;F3533, F3521-(ABS(F3513-F3533)/20), F3521+(ABS(F3513-F3533)/20))</f>
        <v>141185927.87663472</v>
      </c>
    </row>
    <row r="3523" spans="2:6" x14ac:dyDescent="0.3">
      <c r="B3523" s="10">
        <v>235.1</v>
      </c>
      <c r="C3523" s="37">
        <v>48170</v>
      </c>
      <c r="D3523" s="14">
        <f>IF(D3513&gt;D3533, D3522-(ABS(D3513-D3533)/20), D3522+(ABS(D3513-D3533)/20))</f>
        <v>1.5244999999999993</v>
      </c>
      <c r="E3523" s="15">
        <f>IF(E3513&gt;E3533, E3522-(ABS(E3513-E3533)/20), E3522+(ABS(E3513-E3533)/20))</f>
        <v>228061953.88215002</v>
      </c>
      <c r="F3523" s="15">
        <f>IF(F3513&gt;F3533, F3522-(ABS(F3513-F3533)/20), F3522+(ABS(F3513-F3533)/20))</f>
        <v>141711128.1877273</v>
      </c>
    </row>
    <row r="3524" spans="2:6" x14ac:dyDescent="0.3">
      <c r="B3524" s="10">
        <v>235.11</v>
      </c>
      <c r="C3524" s="37">
        <v>48171</v>
      </c>
      <c r="D3524" s="14">
        <f>IF(D3513&gt;D3533, D3523-(ABS(D3513-D3533)/20), D3523+(ABS(D3513-D3533)/20))</f>
        <v>1.5301499999999992</v>
      </c>
      <c r="E3524" s="15">
        <f>IF(E3513&gt;E3533, E3523-(ABS(E3513-E3533)/20), E3523+(ABS(E3513-E3533)/20))</f>
        <v>228907181.85160503</v>
      </c>
      <c r="F3524" s="15">
        <f>IF(F3513&gt;F3533, F3523-(ABS(F3513-F3533)/20), F3523+(ABS(F3513-F3533)/20))</f>
        <v>142236328.49881989</v>
      </c>
    </row>
    <row r="3525" spans="2:6" x14ac:dyDescent="0.3">
      <c r="B3525" s="10">
        <v>235.12</v>
      </c>
      <c r="C3525" s="37">
        <v>48172</v>
      </c>
      <c r="D3525" s="14">
        <f>IF(D3513&gt;D3533, D3524-(ABS(D3513-D3533)/20), D3524+(ABS(D3513-D3533)/20))</f>
        <v>1.5357999999999992</v>
      </c>
      <c r="E3525" s="15">
        <f>IF(E3513&gt;E3533, E3524-(ABS(E3513-E3533)/20), E3524+(ABS(E3513-E3533)/20))</f>
        <v>229752409.82106003</v>
      </c>
      <c r="F3525" s="15">
        <f>IF(F3513&gt;F3533, F3524-(ABS(F3513-F3533)/20), F3524+(ABS(F3513-F3533)/20))</f>
        <v>142761528.80991247</v>
      </c>
    </row>
    <row r="3526" spans="2:6" x14ac:dyDescent="0.3">
      <c r="B3526" s="10">
        <v>235.13</v>
      </c>
      <c r="C3526" s="37">
        <v>48173</v>
      </c>
      <c r="D3526" s="14">
        <f>IF(D3513&gt;D3533, D3525-(ABS(D3513-D3533)/20), D3525+(ABS(D3513-D3533)/20))</f>
        <v>1.5414499999999991</v>
      </c>
      <c r="E3526" s="15">
        <f>IF(E3513&gt;E3533, E3525-(ABS(E3513-E3533)/20), E3525+(ABS(E3513-E3533)/20))</f>
        <v>230597637.79051504</v>
      </c>
      <c r="F3526" s="15">
        <f>IF(F3513&gt;F3533, F3525-(ABS(F3513-F3533)/20), F3525+(ABS(F3513-F3533)/20))</f>
        <v>143286729.12100506</v>
      </c>
    </row>
    <row r="3527" spans="2:6" x14ac:dyDescent="0.3">
      <c r="B3527" s="10">
        <v>235.14</v>
      </c>
      <c r="C3527" s="37">
        <v>48174</v>
      </c>
      <c r="D3527" s="14">
        <f>IF(D3513&gt;D3533, D3526-(ABS(D3513-D3533)/20), D3526+(ABS(D3513-D3533)/20))</f>
        <v>1.547099999999999</v>
      </c>
      <c r="E3527" s="15">
        <f>IF(E3513&gt;E3533, E3526-(ABS(E3513-E3533)/20), E3526+(ABS(E3513-E3533)/20))</f>
        <v>231442865.75997004</v>
      </c>
      <c r="F3527" s="15">
        <f>IF(F3513&gt;F3533, F3526-(ABS(F3513-F3533)/20), F3526+(ABS(F3513-F3533)/20))</f>
        <v>143811929.43209764</v>
      </c>
    </row>
    <row r="3528" spans="2:6" x14ac:dyDescent="0.3">
      <c r="B3528" s="10">
        <v>235.15</v>
      </c>
      <c r="C3528" s="37">
        <v>48175</v>
      </c>
      <c r="D3528" s="14">
        <f>IF(D3513&gt;D3533, D3527-(ABS(D3513-D3533)/20), D3527+(ABS(D3513-D3533)/20))</f>
        <v>1.552749999999999</v>
      </c>
      <c r="E3528" s="15">
        <f>IF(E3513&gt;E3533, E3527-(ABS(E3513-E3533)/20), E3527+(ABS(E3513-E3533)/20))</f>
        <v>232288093.72942504</v>
      </c>
      <c r="F3528" s="15">
        <f>IF(F3513&gt;F3533, F3527-(ABS(F3513-F3533)/20), F3527+(ABS(F3513-F3533)/20))</f>
        <v>144337129.74319023</v>
      </c>
    </row>
    <row r="3529" spans="2:6" x14ac:dyDescent="0.3">
      <c r="B3529" s="10">
        <v>235.16</v>
      </c>
      <c r="C3529" s="37">
        <v>48176</v>
      </c>
      <c r="D3529" s="14">
        <f>IF(D3513&gt;D3533, D3528-(ABS(D3513-D3533)/20), D3528+(ABS(D3513-D3533)/20))</f>
        <v>1.5583999999999989</v>
      </c>
      <c r="E3529" s="15">
        <f>IF(E3513&gt;E3533, E3528-(ABS(E3513-E3533)/20), E3528+(ABS(E3513-E3533)/20))</f>
        <v>233133321.69888005</v>
      </c>
      <c r="F3529" s="15">
        <f>IF(F3513&gt;F3533, F3528-(ABS(F3513-F3533)/20), F3528+(ABS(F3513-F3533)/20))</f>
        <v>144862330.05428281</v>
      </c>
    </row>
    <row r="3530" spans="2:6" x14ac:dyDescent="0.3">
      <c r="B3530" s="10">
        <v>235.17</v>
      </c>
      <c r="C3530" s="37">
        <v>48177</v>
      </c>
      <c r="D3530" s="14">
        <f>IF(D3513&gt;D3533, D3529-(ABS(D3513-D3533)/20), D3529+(ABS(D3513-D3533)/20))</f>
        <v>1.5640499999999988</v>
      </c>
      <c r="E3530" s="15">
        <f>IF(E3513&gt;E3533, E3529-(ABS(E3513-E3533)/20), E3529+(ABS(E3513-E3533)/20))</f>
        <v>233978549.66833505</v>
      </c>
      <c r="F3530" s="15">
        <f>IF(F3513&gt;F3533, F3529-(ABS(F3513-F3533)/20), F3529+(ABS(F3513-F3533)/20))</f>
        <v>145387530.3653754</v>
      </c>
    </row>
    <row r="3531" spans="2:6" x14ac:dyDescent="0.3">
      <c r="B3531" s="10">
        <v>235.18</v>
      </c>
      <c r="C3531" s="37">
        <v>48178</v>
      </c>
      <c r="D3531" s="14">
        <f>IF(D3513&gt;D3533, D3530-(ABS(D3513-D3533)/20), D3530+(ABS(D3513-D3533)/20))</f>
        <v>1.5696999999999988</v>
      </c>
      <c r="E3531" s="15">
        <f>IF(E3513&gt;E3533, E3530-(ABS(E3513-E3533)/20), E3530+(ABS(E3513-E3533)/20))</f>
        <v>234823777.63779005</v>
      </c>
      <c r="F3531" s="15">
        <f>IF(F3513&gt;F3533, F3530-(ABS(F3513-F3533)/20), F3530+(ABS(F3513-F3533)/20))</f>
        <v>145912730.67646798</v>
      </c>
    </row>
    <row r="3532" spans="2:6" x14ac:dyDescent="0.3">
      <c r="B3532" s="10">
        <v>235.19</v>
      </c>
      <c r="C3532" s="37">
        <v>48179</v>
      </c>
      <c r="D3532" s="14">
        <f>IF(D3513&gt;D3533, D3531-(ABS(D3513-D3533)/20), D3531+(ABS(D3513-D3533)/20))</f>
        <v>1.5753499999999987</v>
      </c>
      <c r="E3532" s="15">
        <f>IF(E3513&gt;E3533, E3531-(ABS(E3513-E3533)/20), E3531+(ABS(E3513-E3533)/20))</f>
        <v>235669005.60724506</v>
      </c>
      <c r="F3532" s="15">
        <f>IF(F3513&gt;F3533, F3531-(ABS(F3513-F3533)/20), F3531+(ABS(F3513-F3533)/20))</f>
        <v>146437930.98756057</v>
      </c>
    </row>
    <row r="3533" spans="2:6" x14ac:dyDescent="0.3">
      <c r="B3533" s="10">
        <v>236</v>
      </c>
      <c r="C3533" s="36">
        <v>48180</v>
      </c>
      <c r="D3533" s="11">
        <v>1.581</v>
      </c>
      <c r="E3533" s="12">
        <f>D3533*149597870.7</f>
        <v>236514233.57669997</v>
      </c>
      <c r="F3533" s="12">
        <f>E3533/1.609344</f>
        <v>146963131.29865333</v>
      </c>
    </row>
    <row r="3534" spans="2:6" x14ac:dyDescent="0.3">
      <c r="B3534" s="10">
        <v>236.01</v>
      </c>
      <c r="C3534" s="37">
        <v>48181</v>
      </c>
      <c r="D3534" s="14">
        <f>IF(D3533&gt;D3543, D3533-(ABS(D3533-D3543)/10), D3533+(ABS(D3533-D3543)/10))</f>
        <v>1.5867</v>
      </c>
      <c r="E3534" s="15">
        <f>IF(E3533&gt;E3543, E3533-(ABS(E3533-E3543)/10), E3533+(ABS(E3533-E3543)/10))</f>
        <v>237366941.43968996</v>
      </c>
      <c r="F3534" s="15">
        <f>IF(F3533&gt;F3543, F3533-(ABS(F3533-F3543)/10), F3533+(ABS(F3533-F3543)/10))</f>
        <v>147492979.40010959</v>
      </c>
    </row>
    <row r="3535" spans="2:6" x14ac:dyDescent="0.3">
      <c r="B3535" s="10">
        <v>236.02</v>
      </c>
      <c r="C3535" s="37">
        <v>48182</v>
      </c>
      <c r="D3535" s="14">
        <f>IF(D3533&gt;D3543, D3534-(ABS(D3533-D3543)/10), D3534+(ABS(D3533-D3543)/10))</f>
        <v>1.5924</v>
      </c>
      <c r="E3535" s="15">
        <f>IF(E3533&gt;E3543, E3534-(ABS(E3533-E3543)/10), E3534+(ABS(E3533-E3543)/10))</f>
        <v>238219649.30267996</v>
      </c>
      <c r="F3535" s="15">
        <f>IF(F3533&gt;F3543, F3534-(ABS(F3533-F3543)/10), F3534+(ABS(F3533-F3543)/10))</f>
        <v>148022827.50156584</v>
      </c>
    </row>
    <row r="3536" spans="2:6" x14ac:dyDescent="0.3">
      <c r="B3536" s="10">
        <v>236.03</v>
      </c>
      <c r="C3536" s="37">
        <v>48183</v>
      </c>
      <c r="D3536" s="14">
        <f>IF(D3533&gt;D3543, D3535-(ABS(D3533-D3543)/10), D3535+(ABS(D3533-D3543)/10))</f>
        <v>1.5981000000000001</v>
      </c>
      <c r="E3536" s="15">
        <f>IF(E3533&gt;E3543, E3535-(ABS(E3533-E3543)/10), E3535+(ABS(E3533-E3543)/10))</f>
        <v>239072357.16566995</v>
      </c>
      <c r="F3536" s="15">
        <f>IF(F3533&gt;F3543, F3535-(ABS(F3533-F3543)/10), F3535+(ABS(F3533-F3543)/10))</f>
        <v>148552675.6030221</v>
      </c>
    </row>
    <row r="3537" spans="2:6" x14ac:dyDescent="0.3">
      <c r="B3537" s="10">
        <v>236.04</v>
      </c>
      <c r="C3537" s="37">
        <v>48184</v>
      </c>
      <c r="D3537" s="14">
        <f>IF(D3533&gt;D3543, D3536-(ABS(D3533-D3543)/10), D3536+(ABS(D3533-D3543)/10))</f>
        <v>1.6038000000000001</v>
      </c>
      <c r="E3537" s="15">
        <f>IF(E3533&gt;E3543, E3536-(ABS(E3533-E3543)/10), E3536+(ABS(E3533-E3543)/10))</f>
        <v>239925065.02865994</v>
      </c>
      <c r="F3537" s="15">
        <f>IF(F3533&gt;F3543, F3536-(ABS(F3533-F3543)/10), F3536+(ABS(F3533-F3543)/10))</f>
        <v>149082523.70447835</v>
      </c>
    </row>
    <row r="3538" spans="2:6" x14ac:dyDescent="0.3">
      <c r="B3538" s="10">
        <v>236.05</v>
      </c>
      <c r="C3538" s="37">
        <v>48185</v>
      </c>
      <c r="D3538" s="14">
        <f>IF(D3533&gt;D3543, D3537-(ABS(D3533-D3543)/10), D3537+(ABS(D3533-D3543)/10))</f>
        <v>1.6095000000000002</v>
      </c>
      <c r="E3538" s="15">
        <f>IF(E3533&gt;E3543, E3537-(ABS(E3533-E3543)/10), E3537+(ABS(E3533-E3543)/10))</f>
        <v>240777772.89164993</v>
      </c>
      <c r="F3538" s="15">
        <f>IF(F3533&gt;F3543, F3537-(ABS(F3533-F3543)/10), F3537+(ABS(F3533-F3543)/10))</f>
        <v>149612371.80593461</v>
      </c>
    </row>
    <row r="3539" spans="2:6" x14ac:dyDescent="0.3">
      <c r="B3539" s="10">
        <v>236.06</v>
      </c>
      <c r="C3539" s="37">
        <v>48186</v>
      </c>
      <c r="D3539" s="14">
        <f>IF(D3533&gt;D3543, D3538-(ABS(D3533-D3543)/10), D3538+(ABS(D3533-D3543)/10))</f>
        <v>1.6152000000000002</v>
      </c>
      <c r="E3539" s="15">
        <f>IF(E3533&gt;E3543, E3538-(ABS(E3533-E3543)/10), E3538+(ABS(E3533-E3543)/10))</f>
        <v>241630480.75463992</v>
      </c>
      <c r="F3539" s="15">
        <f>IF(F3533&gt;F3543, F3538-(ABS(F3533-F3543)/10), F3538+(ABS(F3533-F3543)/10))</f>
        <v>150142219.90739086</v>
      </c>
    </row>
    <row r="3540" spans="2:6" x14ac:dyDescent="0.3">
      <c r="B3540" s="10">
        <v>236.07</v>
      </c>
      <c r="C3540" s="37">
        <v>48187</v>
      </c>
      <c r="D3540" s="14">
        <f>IF(D3533&gt;D3543, D3539-(ABS(D3533-D3543)/10), D3539+(ABS(D3533-D3543)/10))</f>
        <v>1.6209000000000002</v>
      </c>
      <c r="E3540" s="15">
        <f>IF(E3533&gt;E3543, E3539-(ABS(E3533-E3543)/10), E3539+(ABS(E3533-E3543)/10))</f>
        <v>242483188.61762992</v>
      </c>
      <c r="F3540" s="15">
        <f>IF(F3533&gt;F3543, F3539-(ABS(F3533-F3543)/10), F3539+(ABS(F3533-F3543)/10))</f>
        <v>150672068.00884712</v>
      </c>
    </row>
    <row r="3541" spans="2:6" x14ac:dyDescent="0.3">
      <c r="B3541" s="10">
        <v>236.08</v>
      </c>
      <c r="C3541" s="37">
        <v>48188</v>
      </c>
      <c r="D3541" s="14">
        <f>IF(D3533&gt;D3543, D3540-(ABS(D3533-D3543)/10), D3540+(ABS(D3533-D3543)/10))</f>
        <v>1.6266000000000003</v>
      </c>
      <c r="E3541" s="15">
        <f>IF(E3533&gt;E3543, E3540-(ABS(E3533-E3543)/10), E3540+(ABS(E3533-E3543)/10))</f>
        <v>243335896.48061991</v>
      </c>
      <c r="F3541" s="15">
        <f>IF(F3533&gt;F3543, F3540-(ABS(F3533-F3543)/10), F3540+(ABS(F3533-F3543)/10))</f>
        <v>151201916.11030337</v>
      </c>
    </row>
    <row r="3542" spans="2:6" x14ac:dyDescent="0.3">
      <c r="B3542" s="10">
        <v>236.09</v>
      </c>
      <c r="C3542" s="37">
        <v>48189</v>
      </c>
      <c r="D3542" s="14">
        <f>IF(D3533&gt;D3543, D3541-(ABS(D3533-D3543)/10), D3541+(ABS(D3533-D3543)/10))</f>
        <v>1.6323000000000003</v>
      </c>
      <c r="E3542" s="15">
        <f>IF(E3533&gt;E3543, E3541-(ABS(E3533-E3543)/10), E3541+(ABS(E3533-E3543)/10))</f>
        <v>244188604.3436099</v>
      </c>
      <c r="F3542" s="15">
        <f>IF(F3533&gt;F3543, F3541-(ABS(F3533-F3543)/10), F3541+(ABS(F3533-F3543)/10))</f>
        <v>151731764.21175963</v>
      </c>
    </row>
    <row r="3543" spans="2:6" x14ac:dyDescent="0.3">
      <c r="B3543" s="10">
        <v>237</v>
      </c>
      <c r="C3543" s="36">
        <v>48190</v>
      </c>
      <c r="D3543" s="11">
        <v>1.6379999999999999</v>
      </c>
      <c r="E3543" s="12">
        <f>D3543*149597870.7</f>
        <v>245041312.20659995</v>
      </c>
      <c r="F3543" s="12">
        <f>E3543/1.609344</f>
        <v>152261612.31321579</v>
      </c>
    </row>
    <row r="3544" spans="2:6" x14ac:dyDescent="0.3">
      <c r="B3544" s="10">
        <v>237.01</v>
      </c>
      <c r="C3544" s="37">
        <v>48191</v>
      </c>
      <c r="D3544" s="14">
        <f>IF(D3543&gt;D3563, D3543-(ABS(D3543-D3563)/20), D3543+(ABS(D3543-D3563)/20))</f>
        <v>1.6437999999999999</v>
      </c>
      <c r="E3544" s="15">
        <f>IF(E3543&gt;E3563, E3543-(ABS(E3543-E3563)/20), E3543+(ABS(E3543-E3563)/20))</f>
        <v>245908979.85665995</v>
      </c>
      <c r="F3544" s="15">
        <f>IF(F3543&gt;F3563, F3543-(ABS(F3543-F3563)/20), F3543+(ABS(F3543-F3563)/20))</f>
        <v>152800755.99539933</v>
      </c>
    </row>
    <row r="3545" spans="2:6" x14ac:dyDescent="0.3">
      <c r="B3545" s="10">
        <v>237.02</v>
      </c>
      <c r="C3545" s="37">
        <v>48192</v>
      </c>
      <c r="D3545" s="14">
        <f>IF(D3543&gt;D3563, D3544-(ABS(D3543-D3563)/20), D3544+(ABS(D3543-D3563)/20))</f>
        <v>1.6496</v>
      </c>
      <c r="E3545" s="15">
        <f>IF(E3543&gt;E3563, E3544-(ABS(E3543-E3563)/20), E3544+(ABS(E3543-E3563)/20))</f>
        <v>246776647.50671995</v>
      </c>
      <c r="F3545" s="15">
        <f>IF(F3543&gt;F3563, F3544-(ABS(F3543-F3563)/20), F3544+(ABS(F3543-F3563)/20))</f>
        <v>153339899.67758286</v>
      </c>
    </row>
    <row r="3546" spans="2:6" x14ac:dyDescent="0.3">
      <c r="B3546" s="10">
        <v>237.03</v>
      </c>
      <c r="C3546" s="37">
        <v>48193</v>
      </c>
      <c r="D3546" s="14">
        <f>IF(D3543&gt;D3563, D3545-(ABS(D3543-D3563)/20), D3545+(ABS(D3543-D3563)/20))</f>
        <v>1.6554</v>
      </c>
      <c r="E3546" s="15">
        <f>IF(E3543&gt;E3563, E3545-(ABS(E3543-E3563)/20), E3545+(ABS(E3543-E3563)/20))</f>
        <v>247644315.15677994</v>
      </c>
      <c r="F3546" s="15">
        <f>IF(F3543&gt;F3563, F3545-(ABS(F3543-F3563)/20), F3545+(ABS(F3543-F3563)/20))</f>
        <v>153879043.35976639</v>
      </c>
    </row>
    <row r="3547" spans="2:6" x14ac:dyDescent="0.3">
      <c r="B3547" s="10">
        <v>237.04</v>
      </c>
      <c r="C3547" s="37">
        <v>48194</v>
      </c>
      <c r="D3547" s="14">
        <f>IF(D3543&gt;D3563, D3546-(ABS(D3543-D3563)/20), D3546+(ABS(D3543-D3563)/20))</f>
        <v>1.6612</v>
      </c>
      <c r="E3547" s="15">
        <f>IF(E3543&gt;E3563, E3546-(ABS(E3543-E3563)/20), E3546+(ABS(E3543-E3563)/20))</f>
        <v>248511982.80683994</v>
      </c>
      <c r="F3547" s="15">
        <f>IF(F3543&gt;F3563, F3546-(ABS(F3543-F3563)/20), F3546+(ABS(F3543-F3563)/20))</f>
        <v>154418187.04194993</v>
      </c>
    </row>
    <row r="3548" spans="2:6" x14ac:dyDescent="0.3">
      <c r="B3548" s="10">
        <v>237.05</v>
      </c>
      <c r="C3548" s="37">
        <v>48195</v>
      </c>
      <c r="D3548" s="14">
        <f>IF(D3543&gt;D3563, D3547-(ABS(D3543-D3563)/20), D3547+(ABS(D3543-D3563)/20))</f>
        <v>1.667</v>
      </c>
      <c r="E3548" s="15">
        <f>IF(E3543&gt;E3563, E3547-(ABS(E3543-E3563)/20), E3547+(ABS(E3543-E3563)/20))</f>
        <v>249379650.45689994</v>
      </c>
      <c r="F3548" s="15">
        <f>IF(F3543&gt;F3563, F3547-(ABS(F3543-F3563)/20), F3547+(ABS(F3543-F3563)/20))</f>
        <v>154957330.72413346</v>
      </c>
    </row>
    <row r="3549" spans="2:6" x14ac:dyDescent="0.3">
      <c r="B3549" s="10">
        <v>237.06</v>
      </c>
      <c r="C3549" s="37">
        <v>48196</v>
      </c>
      <c r="D3549" s="14">
        <f>IF(D3543&gt;D3563, D3548-(ABS(D3543-D3563)/20), D3548+(ABS(D3543-D3563)/20))</f>
        <v>1.6728000000000001</v>
      </c>
      <c r="E3549" s="15">
        <f>IF(E3543&gt;E3563, E3548-(ABS(E3543-E3563)/20), E3548+(ABS(E3543-E3563)/20))</f>
        <v>250247318.10695994</v>
      </c>
      <c r="F3549" s="15">
        <f>IF(F3543&gt;F3563, F3548-(ABS(F3543-F3563)/20), F3548+(ABS(F3543-F3563)/20))</f>
        <v>155496474.406317</v>
      </c>
    </row>
    <row r="3550" spans="2:6" x14ac:dyDescent="0.3">
      <c r="B3550" s="10">
        <v>237.07</v>
      </c>
      <c r="C3550" s="37">
        <v>48197</v>
      </c>
      <c r="D3550" s="14">
        <f>IF(D3543&gt;D3563, D3549-(ABS(D3543-D3563)/20), D3549+(ABS(D3543-D3563)/20))</f>
        <v>1.6786000000000001</v>
      </c>
      <c r="E3550" s="15">
        <f>IF(E3543&gt;E3563, E3549-(ABS(E3543-E3563)/20), E3549+(ABS(E3543-E3563)/20))</f>
        <v>251114985.75701994</v>
      </c>
      <c r="F3550" s="15">
        <f>IF(F3543&gt;F3563, F3549-(ABS(F3543-F3563)/20), F3549+(ABS(F3543-F3563)/20))</f>
        <v>156035618.08850053</v>
      </c>
    </row>
    <row r="3551" spans="2:6" x14ac:dyDescent="0.3">
      <c r="B3551" s="10">
        <v>237.08</v>
      </c>
      <c r="C3551" s="37">
        <v>48198</v>
      </c>
      <c r="D3551" s="14">
        <f>IF(D3543&gt;D3563, D3550-(ABS(D3543-D3563)/20), D3550+(ABS(D3543-D3563)/20))</f>
        <v>1.6844000000000001</v>
      </c>
      <c r="E3551" s="15">
        <f>IF(E3543&gt;E3563, E3550-(ABS(E3543-E3563)/20), E3550+(ABS(E3543-E3563)/20))</f>
        <v>251982653.40707994</v>
      </c>
      <c r="F3551" s="15">
        <f>IF(F3543&gt;F3563, F3550-(ABS(F3543-F3563)/20), F3550+(ABS(F3543-F3563)/20))</f>
        <v>156574761.77068406</v>
      </c>
    </row>
    <row r="3552" spans="2:6" x14ac:dyDescent="0.3">
      <c r="B3552" s="10">
        <v>237.09</v>
      </c>
      <c r="C3552" s="37">
        <v>48199</v>
      </c>
      <c r="D3552" s="14">
        <f>IF(D3543&gt;D3563, D3551-(ABS(D3543-D3563)/20), D3551+(ABS(D3543-D3563)/20))</f>
        <v>1.6902000000000001</v>
      </c>
      <c r="E3552" s="15">
        <f>IF(E3543&gt;E3563, E3551-(ABS(E3543-E3563)/20), E3551+(ABS(E3543-E3563)/20))</f>
        <v>252850321.05713993</v>
      </c>
      <c r="F3552" s="15">
        <f>IF(F3543&gt;F3563, F3551-(ABS(F3543-F3563)/20), F3551+(ABS(F3543-F3563)/20))</f>
        <v>157113905.4528676</v>
      </c>
    </row>
    <row r="3553" spans="2:6" x14ac:dyDescent="0.3">
      <c r="B3553" s="10">
        <v>237.1</v>
      </c>
      <c r="C3553" s="37">
        <v>48200</v>
      </c>
      <c r="D3553" s="14">
        <f>IF(D3543&gt;D3563, D3552-(ABS(D3543-D3563)/20), D3552+(ABS(D3543-D3563)/20))</f>
        <v>1.6960000000000002</v>
      </c>
      <c r="E3553" s="15">
        <f>IF(E3543&gt;E3563, E3552-(ABS(E3543-E3563)/20), E3552+(ABS(E3543-E3563)/20))</f>
        <v>253717988.70719993</v>
      </c>
      <c r="F3553" s="15">
        <f>IF(F3543&gt;F3563, F3552-(ABS(F3543-F3563)/20), F3552+(ABS(F3543-F3563)/20))</f>
        <v>157653049.13505113</v>
      </c>
    </row>
    <row r="3554" spans="2:6" x14ac:dyDescent="0.3">
      <c r="B3554" s="10">
        <v>237.11</v>
      </c>
      <c r="C3554" s="37">
        <v>48201</v>
      </c>
      <c r="D3554" s="14">
        <f>IF(D3543&gt;D3563, D3553-(ABS(D3543-D3563)/20), D3553+(ABS(D3543-D3563)/20))</f>
        <v>1.7018000000000002</v>
      </c>
      <c r="E3554" s="15">
        <f>IF(E3543&gt;E3563, E3553-(ABS(E3543-E3563)/20), E3553+(ABS(E3543-E3563)/20))</f>
        <v>254585656.35725993</v>
      </c>
      <c r="F3554" s="15">
        <f>IF(F3543&gt;F3563, F3553-(ABS(F3543-F3563)/20), F3553+(ABS(F3543-F3563)/20))</f>
        <v>158192192.81723467</v>
      </c>
    </row>
    <row r="3555" spans="2:6" x14ac:dyDescent="0.3">
      <c r="B3555" s="10">
        <v>237.12</v>
      </c>
      <c r="C3555" s="37">
        <v>48202</v>
      </c>
      <c r="D3555" s="14">
        <f>IF(D3543&gt;D3563, D3554-(ABS(D3543-D3563)/20), D3554+(ABS(D3543-D3563)/20))</f>
        <v>1.7076000000000002</v>
      </c>
      <c r="E3555" s="15">
        <f>IF(E3543&gt;E3563, E3554-(ABS(E3543-E3563)/20), E3554+(ABS(E3543-E3563)/20))</f>
        <v>255453324.00731993</v>
      </c>
      <c r="F3555" s="15">
        <f>IF(F3543&gt;F3563, F3554-(ABS(F3543-F3563)/20), F3554+(ABS(F3543-F3563)/20))</f>
        <v>158731336.4994182</v>
      </c>
    </row>
    <row r="3556" spans="2:6" x14ac:dyDescent="0.3">
      <c r="B3556" s="10">
        <v>237.13</v>
      </c>
      <c r="C3556" s="37">
        <v>48203</v>
      </c>
      <c r="D3556" s="14">
        <f>IF(D3543&gt;D3563, D3555-(ABS(D3543-D3563)/20), D3555+(ABS(D3543-D3563)/20))</f>
        <v>1.7134000000000003</v>
      </c>
      <c r="E3556" s="15">
        <f>IF(E3543&gt;E3563, E3555-(ABS(E3543-E3563)/20), E3555+(ABS(E3543-E3563)/20))</f>
        <v>256320991.65737993</v>
      </c>
      <c r="F3556" s="15">
        <f>IF(F3543&gt;F3563, F3555-(ABS(F3543-F3563)/20), F3555+(ABS(F3543-F3563)/20))</f>
        <v>159270480.18160173</v>
      </c>
    </row>
    <row r="3557" spans="2:6" x14ac:dyDescent="0.3">
      <c r="B3557" s="10">
        <v>237.14</v>
      </c>
      <c r="C3557" s="37">
        <v>48204</v>
      </c>
      <c r="D3557" s="14">
        <f>IF(D3543&gt;D3563, D3556-(ABS(D3543-D3563)/20), D3556+(ABS(D3543-D3563)/20))</f>
        <v>1.7192000000000003</v>
      </c>
      <c r="E3557" s="15">
        <f>IF(E3543&gt;E3563, E3556-(ABS(E3543-E3563)/20), E3556+(ABS(E3543-E3563)/20))</f>
        <v>257188659.30743992</v>
      </c>
      <c r="F3557" s="15">
        <f>IF(F3543&gt;F3563, F3556-(ABS(F3543-F3563)/20), F3556+(ABS(F3543-F3563)/20))</f>
        <v>159809623.86378527</v>
      </c>
    </row>
    <row r="3558" spans="2:6" x14ac:dyDescent="0.3">
      <c r="B3558" s="10">
        <v>237.15</v>
      </c>
      <c r="C3558" s="37">
        <v>48205</v>
      </c>
      <c r="D3558" s="14">
        <f>IF(D3543&gt;D3563, D3557-(ABS(D3543-D3563)/20), D3557+(ABS(D3543-D3563)/20))</f>
        <v>1.7250000000000003</v>
      </c>
      <c r="E3558" s="15">
        <f>IF(E3543&gt;E3563, E3557-(ABS(E3543-E3563)/20), E3557+(ABS(E3543-E3563)/20))</f>
        <v>258056326.95749992</v>
      </c>
      <c r="F3558" s="15">
        <f>IF(F3543&gt;F3563, F3557-(ABS(F3543-F3563)/20), F3557+(ABS(F3543-F3563)/20))</f>
        <v>160348767.5459688</v>
      </c>
    </row>
    <row r="3559" spans="2:6" x14ac:dyDescent="0.3">
      <c r="B3559" s="10">
        <v>237.16</v>
      </c>
      <c r="C3559" s="37">
        <v>48206</v>
      </c>
      <c r="D3559" s="14">
        <f>IF(D3543&gt;D3563, D3558-(ABS(D3543-D3563)/20), D3558+(ABS(D3543-D3563)/20))</f>
        <v>1.7308000000000003</v>
      </c>
      <c r="E3559" s="15">
        <f>IF(E3543&gt;E3563, E3558-(ABS(E3543-E3563)/20), E3558+(ABS(E3543-E3563)/20))</f>
        <v>258923994.60755992</v>
      </c>
      <c r="F3559" s="15">
        <f>IF(F3543&gt;F3563, F3558-(ABS(F3543-F3563)/20), F3558+(ABS(F3543-F3563)/20))</f>
        <v>160887911.22815233</v>
      </c>
    </row>
    <row r="3560" spans="2:6" x14ac:dyDescent="0.3">
      <c r="B3560" s="10">
        <v>237.17</v>
      </c>
      <c r="C3560" s="37">
        <v>48207</v>
      </c>
      <c r="D3560" s="14">
        <f>IF(D3543&gt;D3563, D3559-(ABS(D3543-D3563)/20), D3559+(ABS(D3543-D3563)/20))</f>
        <v>1.7366000000000004</v>
      </c>
      <c r="E3560" s="15">
        <f>IF(E3543&gt;E3563, E3559-(ABS(E3543-E3563)/20), E3559+(ABS(E3543-E3563)/20))</f>
        <v>259791662.25761992</v>
      </c>
      <c r="F3560" s="15">
        <f>IF(F3543&gt;F3563, F3559-(ABS(F3543-F3563)/20), F3559+(ABS(F3543-F3563)/20))</f>
        <v>161427054.91033587</v>
      </c>
    </row>
    <row r="3561" spans="2:6" x14ac:dyDescent="0.3">
      <c r="B3561" s="10">
        <v>237.18</v>
      </c>
      <c r="C3561" s="37">
        <v>48208</v>
      </c>
      <c r="D3561" s="14">
        <f>IF(D3543&gt;D3563, D3560-(ABS(D3543-D3563)/20), D3560+(ABS(D3543-D3563)/20))</f>
        <v>1.7424000000000004</v>
      </c>
      <c r="E3561" s="15">
        <f>IF(E3543&gt;E3563, E3560-(ABS(E3543-E3563)/20), E3560+(ABS(E3543-E3563)/20))</f>
        <v>260659329.90767992</v>
      </c>
      <c r="F3561" s="15">
        <f>IF(F3543&gt;F3563, F3560-(ABS(F3543-F3563)/20), F3560+(ABS(F3543-F3563)/20))</f>
        <v>161966198.5925194</v>
      </c>
    </row>
    <row r="3562" spans="2:6" x14ac:dyDescent="0.3">
      <c r="B3562" s="10">
        <v>237.19</v>
      </c>
      <c r="C3562" s="37">
        <v>48209</v>
      </c>
      <c r="D3562" s="14">
        <f>IF(D3543&gt;D3563, D3561-(ABS(D3543-D3563)/20), D3561+(ABS(D3543-D3563)/20))</f>
        <v>1.7482000000000004</v>
      </c>
      <c r="E3562" s="15">
        <f>IF(E3543&gt;E3563, E3561-(ABS(E3543-E3563)/20), E3561+(ABS(E3543-E3563)/20))</f>
        <v>261526997.55773991</v>
      </c>
      <c r="F3562" s="15">
        <f>IF(F3543&gt;F3563, F3561-(ABS(F3543-F3563)/20), F3561+(ABS(F3543-F3563)/20))</f>
        <v>162505342.27470294</v>
      </c>
    </row>
    <row r="3563" spans="2:6" x14ac:dyDescent="0.3">
      <c r="B3563" s="10">
        <v>238</v>
      </c>
      <c r="C3563" s="36">
        <v>48210</v>
      </c>
      <c r="D3563" s="11">
        <v>1.754</v>
      </c>
      <c r="E3563" s="12">
        <f>D3563*149597870.7</f>
        <v>262394665.20779997</v>
      </c>
      <c r="F3563" s="12">
        <f>E3563/1.609344</f>
        <v>163044485.95688674</v>
      </c>
    </row>
    <row r="3564" spans="2:6" x14ac:dyDescent="0.3">
      <c r="B3564" s="10">
        <v>238.01</v>
      </c>
      <c r="C3564" s="37">
        <v>48211</v>
      </c>
      <c r="D3564" s="14">
        <f>IF(D3563&gt;D3573, D3563-(ABS(D3563-D3573)/10), D3563+(ABS(D3563-D3573)/10))</f>
        <v>1.7599</v>
      </c>
      <c r="E3564" s="15">
        <f>IF(E3563&gt;E3573, E3563-(ABS(E3563-E3573)/10), E3563+(ABS(E3563-E3573)/10))</f>
        <v>263277292.64492998</v>
      </c>
      <c r="F3564" s="15">
        <f>IF(F3563&gt;F3573, F3563-(ABS(F3563-F3573)/10), F3563+(ABS(F3563-F3573)/10))</f>
        <v>163592925.21979758</v>
      </c>
    </row>
    <row r="3565" spans="2:6" x14ac:dyDescent="0.3">
      <c r="B3565" s="10">
        <v>238.02</v>
      </c>
      <c r="C3565" s="37">
        <v>48212</v>
      </c>
      <c r="D3565" s="14">
        <f>IF(D3563&gt;D3573, D3564-(ABS(D3563-D3573)/10), D3564+(ABS(D3563-D3573)/10))</f>
        <v>1.7658</v>
      </c>
      <c r="E3565" s="15">
        <f>IF(E3563&gt;E3573, E3564-(ABS(E3563-E3573)/10), E3564+(ABS(E3563-E3573)/10))</f>
        <v>264159920.08205998</v>
      </c>
      <c r="F3565" s="15">
        <f>IF(F3563&gt;F3573, F3564-(ABS(F3563-F3573)/10), F3564+(ABS(F3563-F3573)/10))</f>
        <v>164141364.48270842</v>
      </c>
    </row>
    <row r="3566" spans="2:6" x14ac:dyDescent="0.3">
      <c r="B3566" s="10">
        <v>238.03</v>
      </c>
      <c r="C3566" s="37">
        <v>48213</v>
      </c>
      <c r="D3566" s="14">
        <f>IF(D3563&gt;D3573, D3565-(ABS(D3563-D3573)/10), D3565+(ABS(D3563-D3573)/10))</f>
        <v>1.7717000000000001</v>
      </c>
      <c r="E3566" s="15">
        <f>IF(E3563&gt;E3573, E3565-(ABS(E3563-E3573)/10), E3565+(ABS(E3563-E3573)/10))</f>
        <v>265042547.51918998</v>
      </c>
      <c r="F3566" s="15">
        <f>IF(F3563&gt;F3573, F3565-(ABS(F3563-F3573)/10), F3565+(ABS(F3563-F3573)/10))</f>
        <v>164689803.74561927</v>
      </c>
    </row>
    <row r="3567" spans="2:6" x14ac:dyDescent="0.3">
      <c r="B3567" s="10">
        <v>238.04</v>
      </c>
      <c r="C3567" s="37">
        <v>48214</v>
      </c>
      <c r="D3567" s="14">
        <f>IF(D3563&gt;D3573, D3566-(ABS(D3563-D3573)/10), D3566+(ABS(D3563-D3573)/10))</f>
        <v>1.7776000000000001</v>
      </c>
      <c r="E3567" s="15">
        <f>IF(E3563&gt;E3573, E3566-(ABS(E3563-E3573)/10), E3566+(ABS(E3563-E3573)/10))</f>
        <v>265925174.95631999</v>
      </c>
      <c r="F3567" s="15">
        <f>IF(F3563&gt;F3573, F3566-(ABS(F3563-F3573)/10), F3566+(ABS(F3563-F3573)/10))</f>
        <v>165238243.00853011</v>
      </c>
    </row>
    <row r="3568" spans="2:6" x14ac:dyDescent="0.3">
      <c r="B3568" s="10">
        <v>238.05</v>
      </c>
      <c r="C3568" s="37">
        <v>48215</v>
      </c>
      <c r="D3568" s="14">
        <f>IF(D3563&gt;D3573, D3567-(ABS(D3563-D3573)/10), D3567+(ABS(D3563-D3573)/10))</f>
        <v>1.7835000000000001</v>
      </c>
      <c r="E3568" s="15">
        <f>IF(E3563&gt;E3573, E3567-(ABS(E3563-E3573)/10), E3567+(ABS(E3563-E3573)/10))</f>
        <v>266807802.39344999</v>
      </c>
      <c r="F3568" s="15">
        <f>IF(F3563&gt;F3573, F3567-(ABS(F3563-F3573)/10), F3567+(ABS(F3563-F3573)/10))</f>
        <v>165786682.27144095</v>
      </c>
    </row>
    <row r="3569" spans="2:6" x14ac:dyDescent="0.3">
      <c r="B3569" s="10">
        <v>238.06</v>
      </c>
      <c r="C3569" s="37">
        <v>48216</v>
      </c>
      <c r="D3569" s="14">
        <f>IF(D3563&gt;D3573, D3568-(ABS(D3563-D3573)/10), D3568+(ABS(D3563-D3573)/10))</f>
        <v>1.7894000000000001</v>
      </c>
      <c r="E3569" s="15">
        <f>IF(E3563&gt;E3573, E3568-(ABS(E3563-E3573)/10), E3568+(ABS(E3563-E3573)/10))</f>
        <v>267690429.83058</v>
      </c>
      <c r="F3569" s="15">
        <f>IF(F3563&gt;F3573, F3568-(ABS(F3563-F3573)/10), F3568+(ABS(F3563-F3573)/10))</f>
        <v>166335121.5343518</v>
      </c>
    </row>
    <row r="3570" spans="2:6" x14ac:dyDescent="0.3">
      <c r="B3570" s="10">
        <v>238.07</v>
      </c>
      <c r="C3570" s="37">
        <v>48217</v>
      </c>
      <c r="D3570" s="14">
        <f>IF(D3563&gt;D3573, D3569-(ABS(D3563-D3573)/10), D3569+(ABS(D3563-D3573)/10))</f>
        <v>1.7953000000000001</v>
      </c>
      <c r="E3570" s="15">
        <f>IF(E3563&gt;E3573, E3569-(ABS(E3563-E3573)/10), E3569+(ABS(E3563-E3573)/10))</f>
        <v>268573057.26770997</v>
      </c>
      <c r="F3570" s="15">
        <f>IF(F3563&gt;F3573, F3569-(ABS(F3563-F3573)/10), F3569+(ABS(F3563-F3573)/10))</f>
        <v>166883560.79726264</v>
      </c>
    </row>
    <row r="3571" spans="2:6" x14ac:dyDescent="0.3">
      <c r="B3571" s="10">
        <v>238.08</v>
      </c>
      <c r="C3571" s="37">
        <v>48218</v>
      </c>
      <c r="D3571" s="14">
        <f>IF(D3563&gt;D3573, D3570-(ABS(D3563-D3573)/10), D3570+(ABS(D3563-D3573)/10))</f>
        <v>1.8012000000000001</v>
      </c>
      <c r="E3571" s="15">
        <f>IF(E3563&gt;E3573, E3570-(ABS(E3563-E3573)/10), E3570+(ABS(E3563-E3573)/10))</f>
        <v>269455684.70483994</v>
      </c>
      <c r="F3571" s="15">
        <f>IF(F3563&gt;F3573, F3570-(ABS(F3563-F3573)/10), F3570+(ABS(F3563-F3573)/10))</f>
        <v>167432000.06017348</v>
      </c>
    </row>
    <row r="3572" spans="2:6" x14ac:dyDescent="0.3">
      <c r="B3572" s="10">
        <v>238.09</v>
      </c>
      <c r="C3572" s="37">
        <v>48219</v>
      </c>
      <c r="D3572" s="14">
        <f>IF(D3563&gt;D3573, D3571-(ABS(D3563-D3573)/10), D3571+(ABS(D3563-D3573)/10))</f>
        <v>1.8071000000000002</v>
      </c>
      <c r="E3572" s="15">
        <f>IF(E3563&gt;E3573, E3571-(ABS(E3563-E3573)/10), E3571+(ABS(E3563-E3573)/10))</f>
        <v>270338312.14196992</v>
      </c>
      <c r="F3572" s="15">
        <f>IF(F3563&gt;F3573, F3571-(ABS(F3563-F3573)/10), F3571+(ABS(F3563-F3573)/10))</f>
        <v>167980439.32308432</v>
      </c>
    </row>
    <row r="3573" spans="2:6" x14ac:dyDescent="0.3">
      <c r="B3573" s="10">
        <v>239</v>
      </c>
      <c r="C3573" s="36">
        <v>48220</v>
      </c>
      <c r="D3573" s="11">
        <v>1.8129999999999999</v>
      </c>
      <c r="E3573" s="12">
        <f>D3573*149597870.7</f>
        <v>271220939.57909995</v>
      </c>
      <c r="F3573" s="12">
        <f>E3573/1.609344</f>
        <v>168528878.58599526</v>
      </c>
    </row>
    <row r="3574" spans="2:6" x14ac:dyDescent="0.3">
      <c r="B3574" s="10">
        <v>239.01</v>
      </c>
      <c r="C3574" s="37">
        <v>48221</v>
      </c>
      <c r="D3574" s="14">
        <f>IF(D3573&gt;D3593, D3573-(ABS(D3573-D3593)/20), D3573+(ABS(D3573-D3593)/20))</f>
        <v>1.8189</v>
      </c>
      <c r="E3574" s="15">
        <f>IF(E3573&gt;E3593, E3573-(ABS(E3573-E3593)/20), E3573+(ABS(E3573-E3593)/20))</f>
        <v>272103567.01622993</v>
      </c>
      <c r="F3574" s="15">
        <f>IF(F3573&gt;F3593, F3573-(ABS(F3573-F3593)/20), F3573+(ABS(F3573-F3593)/20))</f>
        <v>169077317.8489061</v>
      </c>
    </row>
    <row r="3575" spans="2:6" x14ac:dyDescent="0.3">
      <c r="B3575" s="10">
        <v>239.02</v>
      </c>
      <c r="C3575" s="37">
        <v>48222</v>
      </c>
      <c r="D3575" s="14">
        <f>IF(D3573&gt;D3593, D3574-(ABS(D3573-D3593)/20), D3574+(ABS(D3573-D3593)/20))</f>
        <v>1.8248</v>
      </c>
      <c r="E3575" s="15">
        <f>IF(E3573&gt;E3593, E3574-(ABS(E3573-E3593)/20), E3574+(ABS(E3573-E3593)/20))</f>
        <v>272986194.4533599</v>
      </c>
      <c r="F3575" s="15">
        <f>IF(F3573&gt;F3593, F3574-(ABS(F3573-F3593)/20), F3574+(ABS(F3573-F3593)/20))</f>
        <v>169625757.11181694</v>
      </c>
    </row>
    <row r="3576" spans="2:6" x14ac:dyDescent="0.3">
      <c r="B3576" s="10">
        <v>239.03</v>
      </c>
      <c r="C3576" s="37">
        <v>48223</v>
      </c>
      <c r="D3576" s="14">
        <f>IF(D3573&gt;D3593, D3575-(ABS(D3573-D3593)/20), D3575+(ABS(D3573-D3593)/20))</f>
        <v>1.8307</v>
      </c>
      <c r="E3576" s="15">
        <f>IF(E3573&gt;E3593, E3575-(ABS(E3573-E3593)/20), E3575+(ABS(E3573-E3593)/20))</f>
        <v>273868821.89048988</v>
      </c>
      <c r="F3576" s="15">
        <f>IF(F3573&gt;F3593, F3575-(ABS(F3573-F3593)/20), F3575+(ABS(F3573-F3593)/20))</f>
        <v>170174196.37472779</v>
      </c>
    </row>
    <row r="3577" spans="2:6" x14ac:dyDescent="0.3">
      <c r="B3577" s="10">
        <v>239.04</v>
      </c>
      <c r="C3577" s="37">
        <v>48224</v>
      </c>
      <c r="D3577" s="14">
        <f>IF(D3573&gt;D3593, D3576-(ABS(D3573-D3593)/20), D3576+(ABS(D3573-D3593)/20))</f>
        <v>1.8366</v>
      </c>
      <c r="E3577" s="15">
        <f>IF(E3573&gt;E3593, E3576-(ABS(E3573-E3593)/20), E3576+(ABS(E3573-E3593)/20))</f>
        <v>274751449.32761985</v>
      </c>
      <c r="F3577" s="15">
        <f>IF(F3573&gt;F3593, F3576-(ABS(F3573-F3593)/20), F3576+(ABS(F3573-F3593)/20))</f>
        <v>170722635.63763863</v>
      </c>
    </row>
    <row r="3578" spans="2:6" x14ac:dyDescent="0.3">
      <c r="B3578" s="10">
        <v>239.05</v>
      </c>
      <c r="C3578" s="37">
        <v>48225</v>
      </c>
      <c r="D3578" s="14">
        <f>IF(D3573&gt;D3593, D3577-(ABS(D3573-D3593)/20), D3577+(ABS(D3573-D3593)/20))</f>
        <v>1.8425</v>
      </c>
      <c r="E3578" s="15">
        <f>IF(E3573&gt;E3593, E3577-(ABS(E3573-E3593)/20), E3577+(ABS(E3573-E3593)/20))</f>
        <v>275634076.76474983</v>
      </c>
      <c r="F3578" s="15">
        <f>IF(F3573&gt;F3593, F3577-(ABS(F3573-F3593)/20), F3577+(ABS(F3573-F3593)/20))</f>
        <v>171271074.90054947</v>
      </c>
    </row>
    <row r="3579" spans="2:6" x14ac:dyDescent="0.3">
      <c r="B3579" s="10">
        <v>239.06</v>
      </c>
      <c r="C3579" s="37">
        <v>48226</v>
      </c>
      <c r="D3579" s="14">
        <f>IF(D3573&gt;D3593, D3578-(ABS(D3573-D3593)/20), D3578+(ABS(D3573-D3593)/20))</f>
        <v>1.8484</v>
      </c>
      <c r="E3579" s="15">
        <f>IF(E3573&gt;E3593, E3578-(ABS(E3573-E3593)/20), E3578+(ABS(E3573-E3593)/20))</f>
        <v>276516704.2018798</v>
      </c>
      <c r="F3579" s="15">
        <f>IF(F3573&gt;F3593, F3578-(ABS(F3573-F3593)/20), F3578+(ABS(F3573-F3593)/20))</f>
        <v>171819514.16346031</v>
      </c>
    </row>
    <row r="3580" spans="2:6" x14ac:dyDescent="0.3">
      <c r="B3580" s="10">
        <v>239.07</v>
      </c>
      <c r="C3580" s="37">
        <v>48227</v>
      </c>
      <c r="D3580" s="14">
        <f>IF(D3573&gt;D3593, D3579-(ABS(D3573-D3593)/20), D3579+(ABS(D3573-D3593)/20))</f>
        <v>1.8543000000000001</v>
      </c>
      <c r="E3580" s="15">
        <f>IF(E3573&gt;E3593, E3579-(ABS(E3573-E3593)/20), E3579+(ABS(E3573-E3593)/20))</f>
        <v>277399331.63900977</v>
      </c>
      <c r="F3580" s="15">
        <f>IF(F3573&gt;F3593, F3579-(ABS(F3573-F3593)/20), F3579+(ABS(F3573-F3593)/20))</f>
        <v>172367953.42637116</v>
      </c>
    </row>
    <row r="3581" spans="2:6" x14ac:dyDescent="0.3">
      <c r="B3581" s="10">
        <v>239.08</v>
      </c>
      <c r="C3581" s="37">
        <v>48228</v>
      </c>
      <c r="D3581" s="14">
        <f>IF(D3573&gt;D3593, D3580-(ABS(D3573-D3593)/20), D3580+(ABS(D3573-D3593)/20))</f>
        <v>1.8602000000000001</v>
      </c>
      <c r="E3581" s="15">
        <f>IF(E3573&gt;E3593, E3580-(ABS(E3573-E3593)/20), E3580+(ABS(E3573-E3593)/20))</f>
        <v>278281959.07613975</v>
      </c>
      <c r="F3581" s="15">
        <f>IF(F3573&gt;F3593, F3580-(ABS(F3573-F3593)/20), F3580+(ABS(F3573-F3593)/20))</f>
        <v>172916392.689282</v>
      </c>
    </row>
    <row r="3582" spans="2:6" x14ac:dyDescent="0.3">
      <c r="B3582" s="10">
        <v>239.09</v>
      </c>
      <c r="C3582" s="37">
        <v>48229</v>
      </c>
      <c r="D3582" s="14">
        <f>IF(D3573&gt;D3593, D3581-(ABS(D3573-D3593)/20), D3581+(ABS(D3573-D3593)/20))</f>
        <v>1.8661000000000001</v>
      </c>
      <c r="E3582" s="15">
        <f>IF(E3573&gt;E3593, E3581-(ABS(E3573-E3593)/20), E3581+(ABS(E3573-E3593)/20))</f>
        <v>279164586.51326972</v>
      </c>
      <c r="F3582" s="15">
        <f>IF(F3573&gt;F3593, F3581-(ABS(F3573-F3593)/20), F3581+(ABS(F3573-F3593)/20))</f>
        <v>173464831.95219284</v>
      </c>
    </row>
    <row r="3583" spans="2:6" x14ac:dyDescent="0.3">
      <c r="B3583" s="10">
        <v>239.1</v>
      </c>
      <c r="C3583" s="37">
        <v>48230</v>
      </c>
      <c r="D3583" s="14">
        <f>IF(D3573&gt;D3593, D3582-(ABS(D3573-D3593)/20), D3582+(ABS(D3573-D3593)/20))</f>
        <v>1.8720000000000001</v>
      </c>
      <c r="E3583" s="15">
        <f>IF(E3573&gt;E3593, E3582-(ABS(E3573-E3593)/20), E3582+(ABS(E3573-E3593)/20))</f>
        <v>280047213.9503997</v>
      </c>
      <c r="F3583" s="15">
        <f>IF(F3573&gt;F3593, F3582-(ABS(F3573-F3593)/20), F3582+(ABS(F3573-F3593)/20))</f>
        <v>174013271.21510369</v>
      </c>
    </row>
    <row r="3584" spans="2:6" x14ac:dyDescent="0.3">
      <c r="B3584" s="10">
        <v>239.11</v>
      </c>
      <c r="C3584" s="37">
        <v>48231</v>
      </c>
      <c r="D3584" s="14">
        <f>IF(D3573&gt;D3593, D3583-(ABS(D3573-D3593)/20), D3583+(ABS(D3573-D3593)/20))</f>
        <v>1.8779000000000001</v>
      </c>
      <c r="E3584" s="15">
        <f>IF(E3573&gt;E3593, E3583-(ABS(E3573-E3593)/20), E3583+(ABS(E3573-E3593)/20))</f>
        <v>280929841.38752967</v>
      </c>
      <c r="F3584" s="15">
        <f>IF(F3573&gt;F3593, F3583-(ABS(F3573-F3593)/20), F3583+(ABS(F3573-F3593)/20))</f>
        <v>174561710.47801453</v>
      </c>
    </row>
    <row r="3585" spans="2:6" x14ac:dyDescent="0.3">
      <c r="B3585" s="10">
        <v>239.12</v>
      </c>
      <c r="C3585" s="37">
        <v>48232</v>
      </c>
      <c r="D3585" s="14">
        <f>IF(D3573&gt;D3593, D3584-(ABS(D3573-D3593)/20), D3584+(ABS(D3573-D3593)/20))</f>
        <v>1.8838000000000001</v>
      </c>
      <c r="E3585" s="15">
        <f>IF(E3573&gt;E3593, E3584-(ABS(E3573-E3593)/20), E3584+(ABS(E3573-E3593)/20))</f>
        <v>281812468.82465965</v>
      </c>
      <c r="F3585" s="15">
        <f>IF(F3573&gt;F3593, F3584-(ABS(F3573-F3593)/20), F3584+(ABS(F3573-F3593)/20))</f>
        <v>175110149.74092537</v>
      </c>
    </row>
    <row r="3586" spans="2:6" x14ac:dyDescent="0.3">
      <c r="B3586" s="10">
        <v>239.13</v>
      </c>
      <c r="C3586" s="37">
        <v>48233</v>
      </c>
      <c r="D3586" s="14">
        <f>IF(D3573&gt;D3593, D3585-(ABS(D3573-D3593)/20), D3585+(ABS(D3573-D3593)/20))</f>
        <v>1.8897000000000002</v>
      </c>
      <c r="E3586" s="15">
        <f>IF(E3573&gt;E3593, E3585-(ABS(E3573-E3593)/20), E3585+(ABS(E3573-E3593)/20))</f>
        <v>282695096.26178962</v>
      </c>
      <c r="F3586" s="15">
        <f>IF(F3573&gt;F3593, F3585-(ABS(F3573-F3593)/20), F3585+(ABS(F3573-F3593)/20))</f>
        <v>175658589.00383621</v>
      </c>
    </row>
    <row r="3587" spans="2:6" x14ac:dyDescent="0.3">
      <c r="B3587" s="10">
        <v>239.14</v>
      </c>
      <c r="C3587" s="37">
        <v>48234</v>
      </c>
      <c r="D3587" s="14">
        <f>IF(D3573&gt;D3593, D3586-(ABS(D3573-D3593)/20), D3586+(ABS(D3573-D3593)/20))</f>
        <v>1.8956000000000002</v>
      </c>
      <c r="E3587" s="15">
        <f>IF(E3573&gt;E3593, E3586-(ABS(E3573-E3593)/20), E3586+(ABS(E3573-E3593)/20))</f>
        <v>283577723.69891959</v>
      </c>
      <c r="F3587" s="15">
        <f>IF(F3573&gt;F3593, F3586-(ABS(F3573-F3593)/20), F3586+(ABS(F3573-F3593)/20))</f>
        <v>176207028.26674706</v>
      </c>
    </row>
    <row r="3588" spans="2:6" x14ac:dyDescent="0.3">
      <c r="B3588" s="10">
        <v>239.15</v>
      </c>
      <c r="C3588" s="37">
        <v>48235</v>
      </c>
      <c r="D3588" s="14">
        <f>IF(D3573&gt;D3593, D3587-(ABS(D3573-D3593)/20), D3587+(ABS(D3573-D3593)/20))</f>
        <v>1.9015000000000002</v>
      </c>
      <c r="E3588" s="15">
        <f>IF(E3573&gt;E3593, E3587-(ABS(E3573-E3593)/20), E3587+(ABS(E3573-E3593)/20))</f>
        <v>284460351.13604957</v>
      </c>
      <c r="F3588" s="15">
        <f>IF(F3573&gt;F3593, F3587-(ABS(F3573-F3593)/20), F3587+(ABS(F3573-F3593)/20))</f>
        <v>176755467.5296579</v>
      </c>
    </row>
    <row r="3589" spans="2:6" x14ac:dyDescent="0.3">
      <c r="B3589" s="10">
        <v>239.16</v>
      </c>
      <c r="C3589" s="37">
        <v>48236</v>
      </c>
      <c r="D3589" s="14">
        <f>IF(D3573&gt;D3593, D3588-(ABS(D3573-D3593)/20), D3588+(ABS(D3573-D3593)/20))</f>
        <v>1.9074000000000002</v>
      </c>
      <c r="E3589" s="15">
        <f>IF(E3573&gt;E3593, E3588-(ABS(E3573-E3593)/20), E3588+(ABS(E3573-E3593)/20))</f>
        <v>285342978.57317954</v>
      </c>
      <c r="F3589" s="15">
        <f>IF(F3573&gt;F3593, F3588-(ABS(F3573-F3593)/20), F3588+(ABS(F3573-F3593)/20))</f>
        <v>177303906.79256874</v>
      </c>
    </row>
    <row r="3590" spans="2:6" x14ac:dyDescent="0.3">
      <c r="B3590" s="10">
        <v>239.17</v>
      </c>
      <c r="C3590" s="37">
        <v>48237</v>
      </c>
      <c r="D3590" s="14">
        <f>IF(D3573&gt;D3593, D3589-(ABS(D3573-D3593)/20), D3589+(ABS(D3573-D3593)/20))</f>
        <v>1.9133000000000002</v>
      </c>
      <c r="E3590" s="15">
        <f>IF(E3573&gt;E3593, E3589-(ABS(E3573-E3593)/20), E3589+(ABS(E3573-E3593)/20))</f>
        <v>286225606.01030952</v>
      </c>
      <c r="F3590" s="15">
        <f>IF(F3573&gt;F3593, F3589-(ABS(F3573-F3593)/20), F3589+(ABS(F3573-F3593)/20))</f>
        <v>177852346.05547959</v>
      </c>
    </row>
    <row r="3591" spans="2:6" x14ac:dyDescent="0.3">
      <c r="B3591" s="10">
        <v>239.18</v>
      </c>
      <c r="C3591" s="37">
        <v>48238</v>
      </c>
      <c r="D3591" s="14">
        <f>IF(D3573&gt;D3593, D3590-(ABS(D3573-D3593)/20), D3590+(ABS(D3573-D3593)/20))</f>
        <v>1.9192000000000002</v>
      </c>
      <c r="E3591" s="15">
        <f>IF(E3573&gt;E3593, E3590-(ABS(E3573-E3593)/20), E3590+(ABS(E3573-E3593)/20))</f>
        <v>287108233.44743949</v>
      </c>
      <c r="F3591" s="15">
        <f>IF(F3573&gt;F3593, F3590-(ABS(F3573-F3593)/20), F3590+(ABS(F3573-F3593)/20))</f>
        <v>178400785.31839043</v>
      </c>
    </row>
    <row r="3592" spans="2:6" x14ac:dyDescent="0.3">
      <c r="B3592" s="10">
        <v>239.19</v>
      </c>
      <c r="C3592" s="37">
        <v>48239</v>
      </c>
      <c r="D3592" s="14">
        <f>IF(D3573&gt;D3593, D3591-(ABS(D3573-D3593)/20), D3591+(ABS(D3573-D3593)/20))</f>
        <v>1.9251000000000003</v>
      </c>
      <c r="E3592" s="15">
        <f>IF(E3573&gt;E3593, E3591-(ABS(E3573-E3593)/20), E3591+(ABS(E3573-E3593)/20))</f>
        <v>287990860.88456947</v>
      </c>
      <c r="F3592" s="15">
        <f>IF(F3573&gt;F3593, F3591-(ABS(F3573-F3593)/20), F3591+(ABS(F3573-F3593)/20))</f>
        <v>178949224.58130127</v>
      </c>
    </row>
    <row r="3593" spans="2:6" x14ac:dyDescent="0.3">
      <c r="B3593" s="10">
        <v>240</v>
      </c>
      <c r="C3593" s="36">
        <v>48240</v>
      </c>
      <c r="D3593" s="11">
        <v>1.931</v>
      </c>
      <c r="E3593" s="12">
        <f>D3593*149597870.7</f>
        <v>288873488.32169998</v>
      </c>
      <c r="F3593" s="12">
        <f>E3593/1.609344</f>
        <v>179497663.84421226</v>
      </c>
    </row>
    <row r="3594" spans="2:6" x14ac:dyDescent="0.3">
      <c r="B3594" s="10">
        <v>240.01</v>
      </c>
      <c r="C3594" s="37">
        <v>48241</v>
      </c>
      <c r="D3594" s="14">
        <f>IF(D3593&gt;D3603, D3593-(ABS(D3593-D3603)/10), D3593+(ABS(D3593-D3603)/10))</f>
        <v>1.9369000000000001</v>
      </c>
      <c r="E3594" s="15">
        <f>IF(E3593&gt;E3603, E3593-(ABS(E3593-E3603)/10), E3593+(ABS(E3593-E3603)/10))</f>
        <v>289756115.75882995</v>
      </c>
      <c r="F3594" s="15">
        <f>IF(F3593&gt;F3603, F3593-(ABS(F3593-F3603)/10), F3593+(ABS(F3593-F3603)/10))</f>
        <v>180046103.10712311</v>
      </c>
    </row>
    <row r="3595" spans="2:6" x14ac:dyDescent="0.3">
      <c r="B3595" s="10">
        <v>240.02</v>
      </c>
      <c r="C3595" s="37">
        <v>48242</v>
      </c>
      <c r="D3595" s="14">
        <f>IF(D3593&gt;D3603, D3594-(ABS(D3593-D3603)/10), D3594+(ABS(D3593-D3603)/10))</f>
        <v>1.9428000000000001</v>
      </c>
      <c r="E3595" s="15">
        <f>IF(E3593&gt;E3603, E3594-(ABS(E3593-E3603)/10), E3594+(ABS(E3593-E3603)/10))</f>
        <v>290638743.19595993</v>
      </c>
      <c r="F3595" s="15">
        <f>IF(F3593&gt;F3603, F3594-(ABS(F3593-F3603)/10), F3594+(ABS(F3593-F3603)/10))</f>
        <v>180594542.37003395</v>
      </c>
    </row>
    <row r="3596" spans="2:6" x14ac:dyDescent="0.3">
      <c r="B3596" s="10">
        <v>240.03</v>
      </c>
      <c r="C3596" s="37">
        <v>48243</v>
      </c>
      <c r="D3596" s="14">
        <f>IF(D3593&gt;D3603, D3595-(ABS(D3593-D3603)/10), D3595+(ABS(D3593-D3603)/10))</f>
        <v>1.9487000000000001</v>
      </c>
      <c r="E3596" s="15">
        <f>IF(E3593&gt;E3603, E3595-(ABS(E3593-E3603)/10), E3595+(ABS(E3593-E3603)/10))</f>
        <v>291521370.6330899</v>
      </c>
      <c r="F3596" s="15">
        <f>IF(F3593&gt;F3603, F3595-(ABS(F3593-F3603)/10), F3595+(ABS(F3593-F3603)/10))</f>
        <v>181142981.63294479</v>
      </c>
    </row>
    <row r="3597" spans="2:6" x14ac:dyDescent="0.3">
      <c r="B3597" s="10">
        <v>240.04</v>
      </c>
      <c r="C3597" s="37">
        <v>48244</v>
      </c>
      <c r="D3597" s="14">
        <f>IF(D3593&gt;D3603, D3596-(ABS(D3593-D3603)/10), D3596+(ABS(D3593-D3603)/10))</f>
        <v>1.9546000000000001</v>
      </c>
      <c r="E3597" s="15">
        <f>IF(E3593&gt;E3603, E3596-(ABS(E3593-E3603)/10), E3596+(ABS(E3593-E3603)/10))</f>
        <v>292403998.07021987</v>
      </c>
      <c r="F3597" s="15">
        <f>IF(F3593&gt;F3603, F3596-(ABS(F3593-F3603)/10), F3596+(ABS(F3593-F3603)/10))</f>
        <v>181691420.89585564</v>
      </c>
    </row>
    <row r="3598" spans="2:6" x14ac:dyDescent="0.3">
      <c r="B3598" s="10">
        <v>240.05</v>
      </c>
      <c r="C3598" s="37">
        <v>48245</v>
      </c>
      <c r="D3598" s="14">
        <f>IF(D3593&gt;D3603, D3597-(ABS(D3593-D3603)/10), D3597+(ABS(D3593-D3603)/10))</f>
        <v>1.9605000000000001</v>
      </c>
      <c r="E3598" s="15">
        <f>IF(E3593&gt;E3603, E3597-(ABS(E3593-E3603)/10), E3597+(ABS(E3593-E3603)/10))</f>
        <v>293286625.50734985</v>
      </c>
      <c r="F3598" s="15">
        <f>IF(F3593&gt;F3603, F3597-(ABS(F3593-F3603)/10), F3597+(ABS(F3593-F3603)/10))</f>
        <v>182239860.15876648</v>
      </c>
    </row>
    <row r="3599" spans="2:6" x14ac:dyDescent="0.3">
      <c r="B3599" s="10">
        <v>240.06</v>
      </c>
      <c r="C3599" s="37">
        <v>48246</v>
      </c>
      <c r="D3599" s="14">
        <f>IF(D3593&gt;D3603, D3598-(ABS(D3593-D3603)/10), D3598+(ABS(D3593-D3603)/10))</f>
        <v>1.9664000000000001</v>
      </c>
      <c r="E3599" s="15">
        <f>IF(E3593&gt;E3603, E3598-(ABS(E3593-E3603)/10), E3598+(ABS(E3593-E3603)/10))</f>
        <v>294169252.94447982</v>
      </c>
      <c r="F3599" s="15">
        <f>IF(F3593&gt;F3603, F3598-(ABS(F3593-F3603)/10), F3598+(ABS(F3593-F3603)/10))</f>
        <v>182788299.42167732</v>
      </c>
    </row>
    <row r="3600" spans="2:6" x14ac:dyDescent="0.3">
      <c r="B3600" s="10">
        <v>240.07</v>
      </c>
      <c r="C3600" s="37">
        <v>48247</v>
      </c>
      <c r="D3600" s="14">
        <f>IF(D3593&gt;D3603, D3599-(ABS(D3593-D3603)/10), D3599+(ABS(D3593-D3603)/10))</f>
        <v>1.9723000000000002</v>
      </c>
      <c r="E3600" s="15">
        <f>IF(E3593&gt;E3603, E3599-(ABS(E3593-E3603)/10), E3599+(ABS(E3593-E3603)/10))</f>
        <v>295051880.3816098</v>
      </c>
      <c r="F3600" s="15">
        <f>IF(F3593&gt;F3603, F3599-(ABS(F3593-F3603)/10), F3599+(ABS(F3593-F3603)/10))</f>
        <v>183336738.68458816</v>
      </c>
    </row>
    <row r="3601" spans="2:6" x14ac:dyDescent="0.3">
      <c r="B3601" s="10">
        <v>240.08</v>
      </c>
      <c r="C3601" s="37">
        <v>48248</v>
      </c>
      <c r="D3601" s="14">
        <f>IF(D3593&gt;D3603, D3600-(ABS(D3593-D3603)/10), D3600+(ABS(D3593-D3603)/10))</f>
        <v>1.9782000000000002</v>
      </c>
      <c r="E3601" s="15">
        <f>IF(E3593&gt;E3603, E3600-(ABS(E3593-E3603)/10), E3600+(ABS(E3593-E3603)/10))</f>
        <v>295934507.81873977</v>
      </c>
      <c r="F3601" s="15">
        <f>IF(F3593&gt;F3603, F3600-(ABS(F3593-F3603)/10), F3600+(ABS(F3593-F3603)/10))</f>
        <v>183885177.94749901</v>
      </c>
    </row>
    <row r="3602" spans="2:6" x14ac:dyDescent="0.3">
      <c r="B3602" s="10">
        <v>240.09</v>
      </c>
      <c r="C3602" s="37">
        <v>48249</v>
      </c>
      <c r="D3602" s="14">
        <f>IF(D3593&gt;D3603, D3601-(ABS(D3593-D3603)/10), D3601+(ABS(D3593-D3603)/10))</f>
        <v>1.9841000000000002</v>
      </c>
      <c r="E3602" s="15">
        <f>IF(E3593&gt;E3603, E3601-(ABS(E3593-E3603)/10), E3601+(ABS(E3593-E3603)/10))</f>
        <v>296817135.25586975</v>
      </c>
      <c r="F3602" s="15">
        <f>IF(F3593&gt;F3603, F3601-(ABS(F3593-F3603)/10), F3601+(ABS(F3593-F3603)/10))</f>
        <v>184433617.21040985</v>
      </c>
    </row>
    <row r="3603" spans="2:6" x14ac:dyDescent="0.3">
      <c r="B3603" s="10">
        <v>241</v>
      </c>
      <c r="C3603" s="36">
        <v>48250</v>
      </c>
      <c r="D3603" s="11">
        <v>1.99</v>
      </c>
      <c r="E3603" s="12">
        <f>D3603*149597870.7</f>
        <v>297699762.69299996</v>
      </c>
      <c r="F3603" s="12">
        <f>E3603/1.609344</f>
        <v>184982056.47332078</v>
      </c>
    </row>
    <row r="3604" spans="2:6" x14ac:dyDescent="0.3">
      <c r="B3604" s="10">
        <v>241.01</v>
      </c>
      <c r="C3604" s="37">
        <v>48251</v>
      </c>
      <c r="D3604" s="14">
        <f>IF(D3603&gt;D3623, D3603-(ABS(D3603-D3623)/20), D3603+(ABS(D3603-D3623)/20))</f>
        <v>1.9958</v>
      </c>
      <c r="E3604" s="15">
        <f>IF(E3603&gt;E3623, E3603-(ABS(E3603-E3623)/20), E3603+(ABS(E3603-E3623)/20))</f>
        <v>298567430.34305996</v>
      </c>
      <c r="F3604" s="15">
        <f>IF(F3603&gt;F3623, F3603-(ABS(F3603-F3623)/20), F3603+(ABS(F3603-F3623)/20))</f>
        <v>185521200.15550432</v>
      </c>
    </row>
    <row r="3605" spans="2:6" x14ac:dyDescent="0.3">
      <c r="B3605" s="10">
        <v>241.02</v>
      </c>
      <c r="C3605" s="37">
        <v>48252</v>
      </c>
      <c r="D3605" s="14">
        <f>IF(D3603&gt;D3623, D3604-(ABS(D3603-D3623)/20), D3604+(ABS(D3603-D3623)/20))</f>
        <v>2.0015999999999998</v>
      </c>
      <c r="E3605" s="15">
        <f>IF(E3603&gt;E3623, E3604-(ABS(E3603-E3623)/20), E3604+(ABS(E3603-E3623)/20))</f>
        <v>299435097.99311996</v>
      </c>
      <c r="F3605" s="15">
        <f>IF(F3603&gt;F3623, F3604-(ABS(F3603-F3623)/20), F3604+(ABS(F3603-F3623)/20))</f>
        <v>186060343.83768785</v>
      </c>
    </row>
    <row r="3606" spans="2:6" x14ac:dyDescent="0.3">
      <c r="B3606" s="10">
        <v>241.03</v>
      </c>
      <c r="C3606" s="37">
        <v>48253</v>
      </c>
      <c r="D3606" s="14">
        <f>IF(D3603&gt;D3623, D3605-(ABS(D3603-D3623)/20), D3605+(ABS(D3603-D3623)/20))</f>
        <v>2.0073999999999996</v>
      </c>
      <c r="E3606" s="15">
        <f>IF(E3603&gt;E3623, E3605-(ABS(E3603-E3623)/20), E3605+(ABS(E3603-E3623)/20))</f>
        <v>300302765.64317995</v>
      </c>
      <c r="F3606" s="15">
        <f>IF(F3603&gt;F3623, F3605-(ABS(F3603-F3623)/20), F3605+(ABS(F3603-F3623)/20))</f>
        <v>186599487.51987138</v>
      </c>
    </row>
    <row r="3607" spans="2:6" x14ac:dyDescent="0.3">
      <c r="B3607" s="10">
        <v>241.04</v>
      </c>
      <c r="C3607" s="37">
        <v>48254</v>
      </c>
      <c r="D3607" s="14">
        <f>IF(D3603&gt;D3623, D3606-(ABS(D3603-D3623)/20), D3606+(ABS(D3603-D3623)/20))</f>
        <v>2.0131999999999994</v>
      </c>
      <c r="E3607" s="15">
        <f>IF(E3603&gt;E3623, E3606-(ABS(E3603-E3623)/20), E3606+(ABS(E3603-E3623)/20))</f>
        <v>301170433.29323995</v>
      </c>
      <c r="F3607" s="15">
        <f>IF(F3603&gt;F3623, F3606-(ABS(F3603-F3623)/20), F3606+(ABS(F3603-F3623)/20))</f>
        <v>187138631.20205492</v>
      </c>
    </row>
    <row r="3608" spans="2:6" x14ac:dyDescent="0.3">
      <c r="B3608" s="10">
        <v>241.05</v>
      </c>
      <c r="C3608" s="37">
        <v>48255</v>
      </c>
      <c r="D3608" s="14">
        <f>IF(D3603&gt;D3623, D3607-(ABS(D3603-D3623)/20), D3607+(ABS(D3603-D3623)/20))</f>
        <v>2.0189999999999992</v>
      </c>
      <c r="E3608" s="15">
        <f>IF(E3603&gt;E3623, E3607-(ABS(E3603-E3623)/20), E3607+(ABS(E3603-E3623)/20))</f>
        <v>302038100.94329995</v>
      </c>
      <c r="F3608" s="15">
        <f>IF(F3603&gt;F3623, F3607-(ABS(F3603-F3623)/20), F3607+(ABS(F3603-F3623)/20))</f>
        <v>187677774.88423845</v>
      </c>
    </row>
    <row r="3609" spans="2:6" x14ac:dyDescent="0.3">
      <c r="B3609" s="10">
        <v>241.06</v>
      </c>
      <c r="C3609" s="37">
        <v>48256</v>
      </c>
      <c r="D3609" s="14">
        <f>IF(D3603&gt;D3623, D3608-(ABS(D3603-D3623)/20), D3608+(ABS(D3603-D3623)/20))</f>
        <v>2.024799999999999</v>
      </c>
      <c r="E3609" s="15">
        <f>IF(E3603&gt;E3623, E3608-(ABS(E3603-E3623)/20), E3608+(ABS(E3603-E3623)/20))</f>
        <v>302905768.59335995</v>
      </c>
      <c r="F3609" s="15">
        <f>IF(F3603&gt;F3623, F3608-(ABS(F3603-F3623)/20), F3608+(ABS(F3603-F3623)/20))</f>
        <v>188216918.56642199</v>
      </c>
    </row>
    <row r="3610" spans="2:6" x14ac:dyDescent="0.3">
      <c r="B3610" s="10">
        <v>241.07</v>
      </c>
      <c r="C3610" s="37">
        <v>48257</v>
      </c>
      <c r="D3610" s="14">
        <f>IF(D3603&gt;D3623, D3609-(ABS(D3603-D3623)/20), D3609+(ABS(D3603-D3623)/20))</f>
        <v>2.0305999999999989</v>
      </c>
      <c r="E3610" s="15">
        <f>IF(E3603&gt;E3623, E3609-(ABS(E3603-E3623)/20), E3609+(ABS(E3603-E3623)/20))</f>
        <v>303773436.24341995</v>
      </c>
      <c r="F3610" s="15">
        <f>IF(F3603&gt;F3623, F3609-(ABS(F3603-F3623)/20), F3609+(ABS(F3603-F3623)/20))</f>
        <v>188756062.24860552</v>
      </c>
    </row>
    <row r="3611" spans="2:6" x14ac:dyDescent="0.3">
      <c r="B3611" s="10">
        <v>241.08</v>
      </c>
      <c r="C3611" s="37">
        <v>48258</v>
      </c>
      <c r="D3611" s="14">
        <f>IF(D3603&gt;D3623, D3610-(ABS(D3603-D3623)/20), D3610+(ABS(D3603-D3623)/20))</f>
        <v>2.0363999999999987</v>
      </c>
      <c r="E3611" s="15">
        <f>IF(E3603&gt;E3623, E3610-(ABS(E3603-E3623)/20), E3610+(ABS(E3603-E3623)/20))</f>
        <v>304641103.89347994</v>
      </c>
      <c r="F3611" s="15">
        <f>IF(F3603&gt;F3623, F3610-(ABS(F3603-F3623)/20), F3610+(ABS(F3603-F3623)/20))</f>
        <v>189295205.93078905</v>
      </c>
    </row>
    <row r="3612" spans="2:6" x14ac:dyDescent="0.3">
      <c r="B3612" s="10">
        <v>241.09</v>
      </c>
      <c r="C3612" s="37">
        <v>48259</v>
      </c>
      <c r="D3612" s="14">
        <f>IF(D3603&gt;D3623, D3611-(ABS(D3603-D3623)/20), D3611+(ABS(D3603-D3623)/20))</f>
        <v>2.0421999999999985</v>
      </c>
      <c r="E3612" s="15">
        <f>IF(E3603&gt;E3623, E3611-(ABS(E3603-E3623)/20), E3611+(ABS(E3603-E3623)/20))</f>
        <v>305508771.54353994</v>
      </c>
      <c r="F3612" s="15">
        <f>IF(F3603&gt;F3623, F3611-(ABS(F3603-F3623)/20), F3611+(ABS(F3603-F3623)/20))</f>
        <v>189834349.61297259</v>
      </c>
    </row>
    <row r="3613" spans="2:6" x14ac:dyDescent="0.3">
      <c r="B3613" s="10">
        <v>241.1</v>
      </c>
      <c r="C3613" s="37">
        <v>48260</v>
      </c>
      <c r="D3613" s="14">
        <f>IF(D3603&gt;D3623, D3612-(ABS(D3603-D3623)/20), D3612+(ABS(D3603-D3623)/20))</f>
        <v>2.0479999999999983</v>
      </c>
      <c r="E3613" s="15">
        <f>IF(E3603&gt;E3623, E3612-(ABS(E3603-E3623)/20), E3612+(ABS(E3603-E3623)/20))</f>
        <v>306376439.19359994</v>
      </c>
      <c r="F3613" s="15">
        <f>IF(F3603&gt;F3623, F3612-(ABS(F3603-F3623)/20), F3612+(ABS(F3603-F3623)/20))</f>
        <v>190373493.29515612</v>
      </c>
    </row>
    <row r="3614" spans="2:6" x14ac:dyDescent="0.3">
      <c r="B3614" s="10">
        <v>241.11</v>
      </c>
      <c r="C3614" s="37">
        <v>48261</v>
      </c>
      <c r="D3614" s="14">
        <f>IF(D3603&gt;D3623, D3613-(ABS(D3603-D3623)/20), D3613+(ABS(D3603-D3623)/20))</f>
        <v>2.0537999999999981</v>
      </c>
      <c r="E3614" s="15">
        <f>IF(E3603&gt;E3623, E3613-(ABS(E3603-E3623)/20), E3613+(ABS(E3603-E3623)/20))</f>
        <v>307244106.84365994</v>
      </c>
      <c r="F3614" s="15">
        <f>IF(F3603&gt;F3623, F3613-(ABS(F3603-F3623)/20), F3613+(ABS(F3603-F3623)/20))</f>
        <v>190912636.97733966</v>
      </c>
    </row>
    <row r="3615" spans="2:6" x14ac:dyDescent="0.3">
      <c r="B3615" s="10">
        <v>241.12</v>
      </c>
      <c r="C3615" s="37">
        <v>48262</v>
      </c>
      <c r="D3615" s="14">
        <f>IF(D3603&gt;D3623, D3614-(ABS(D3603-D3623)/20), D3614+(ABS(D3603-D3623)/20))</f>
        <v>2.0595999999999979</v>
      </c>
      <c r="E3615" s="15">
        <f>IF(E3603&gt;E3623, E3614-(ABS(E3603-E3623)/20), E3614+(ABS(E3603-E3623)/20))</f>
        <v>308111774.49371994</v>
      </c>
      <c r="F3615" s="15">
        <f>IF(F3603&gt;F3623, F3614-(ABS(F3603-F3623)/20), F3614+(ABS(F3603-F3623)/20))</f>
        <v>191451780.65952319</v>
      </c>
    </row>
    <row r="3616" spans="2:6" x14ac:dyDescent="0.3">
      <c r="B3616" s="10">
        <v>241.13</v>
      </c>
      <c r="C3616" s="37">
        <v>48263</v>
      </c>
      <c r="D3616" s="14">
        <f>IF(D3603&gt;D3623, D3615-(ABS(D3603-D3623)/20), D3615+(ABS(D3603-D3623)/20))</f>
        <v>2.0653999999999977</v>
      </c>
      <c r="E3616" s="15">
        <f>IF(E3603&gt;E3623, E3615-(ABS(E3603-E3623)/20), E3615+(ABS(E3603-E3623)/20))</f>
        <v>308979442.14377993</v>
      </c>
      <c r="F3616" s="15">
        <f>IF(F3603&gt;F3623, F3615-(ABS(F3603-F3623)/20), F3615+(ABS(F3603-F3623)/20))</f>
        <v>191990924.34170672</v>
      </c>
    </row>
    <row r="3617" spans="2:6" x14ac:dyDescent="0.3">
      <c r="B3617" s="10">
        <v>241.14</v>
      </c>
      <c r="C3617" s="37">
        <v>48264</v>
      </c>
      <c r="D3617" s="14">
        <f>IF(D3603&gt;D3623, D3616-(ABS(D3603-D3623)/20), D3616+(ABS(D3603-D3623)/20))</f>
        <v>2.0711999999999975</v>
      </c>
      <c r="E3617" s="15">
        <f>IF(E3603&gt;E3623, E3616-(ABS(E3603-E3623)/20), E3616+(ABS(E3603-E3623)/20))</f>
        <v>309847109.79383993</v>
      </c>
      <c r="F3617" s="15">
        <f>IF(F3603&gt;F3623, F3616-(ABS(F3603-F3623)/20), F3616+(ABS(F3603-F3623)/20))</f>
        <v>192530068.02389026</v>
      </c>
    </row>
    <row r="3618" spans="2:6" x14ac:dyDescent="0.3">
      <c r="B3618" s="10">
        <v>241.15</v>
      </c>
      <c r="C3618" s="37">
        <v>48265</v>
      </c>
      <c r="D3618" s="14">
        <f>IF(D3603&gt;D3623, D3617-(ABS(D3603-D3623)/20), D3617+(ABS(D3603-D3623)/20))</f>
        <v>2.0769999999999973</v>
      </c>
      <c r="E3618" s="15">
        <f>IF(E3603&gt;E3623, E3617-(ABS(E3603-E3623)/20), E3617+(ABS(E3603-E3623)/20))</f>
        <v>310714777.44389993</v>
      </c>
      <c r="F3618" s="15">
        <f>IF(F3603&gt;F3623, F3617-(ABS(F3603-F3623)/20), F3617+(ABS(F3603-F3623)/20))</f>
        <v>193069211.70607379</v>
      </c>
    </row>
    <row r="3619" spans="2:6" x14ac:dyDescent="0.3">
      <c r="B3619" s="10">
        <v>241.16</v>
      </c>
      <c r="C3619" s="37">
        <v>48266</v>
      </c>
      <c r="D3619" s="14">
        <f>IF(D3603&gt;D3623, D3618-(ABS(D3603-D3623)/20), D3618+(ABS(D3603-D3623)/20))</f>
        <v>2.0827999999999971</v>
      </c>
      <c r="E3619" s="15">
        <f>IF(E3603&gt;E3623, E3618-(ABS(E3603-E3623)/20), E3618+(ABS(E3603-E3623)/20))</f>
        <v>311582445.09395993</v>
      </c>
      <c r="F3619" s="15">
        <f>IF(F3603&gt;F3623, F3618-(ABS(F3603-F3623)/20), F3618+(ABS(F3603-F3623)/20))</f>
        <v>193608355.38825732</v>
      </c>
    </row>
    <row r="3620" spans="2:6" x14ac:dyDescent="0.3">
      <c r="B3620" s="10">
        <v>241.17</v>
      </c>
      <c r="C3620" s="37">
        <v>48267</v>
      </c>
      <c r="D3620" s="14">
        <f>IF(D3603&gt;D3623, D3619-(ABS(D3603-D3623)/20), D3619+(ABS(D3603-D3623)/20))</f>
        <v>2.0885999999999969</v>
      </c>
      <c r="E3620" s="15">
        <f>IF(E3603&gt;E3623, E3619-(ABS(E3603-E3623)/20), E3619+(ABS(E3603-E3623)/20))</f>
        <v>312450112.74401993</v>
      </c>
      <c r="F3620" s="15">
        <f>IF(F3603&gt;F3623, F3619-(ABS(F3603-F3623)/20), F3619+(ABS(F3603-F3623)/20))</f>
        <v>194147499.07044086</v>
      </c>
    </row>
    <row r="3621" spans="2:6" x14ac:dyDescent="0.3">
      <c r="B3621" s="10">
        <v>241.18</v>
      </c>
      <c r="C3621" s="37">
        <v>48268</v>
      </c>
      <c r="D3621" s="14">
        <f>IF(D3603&gt;D3623, D3620-(ABS(D3603-D3623)/20), D3620+(ABS(D3603-D3623)/20))</f>
        <v>2.0943999999999967</v>
      </c>
      <c r="E3621" s="15">
        <f>IF(E3603&gt;E3623, E3620-(ABS(E3603-E3623)/20), E3620+(ABS(E3603-E3623)/20))</f>
        <v>313317780.39407992</v>
      </c>
      <c r="F3621" s="15">
        <f>IF(F3603&gt;F3623, F3620-(ABS(F3603-F3623)/20), F3620+(ABS(F3603-F3623)/20))</f>
        <v>194686642.75262439</v>
      </c>
    </row>
    <row r="3622" spans="2:6" x14ac:dyDescent="0.3">
      <c r="B3622" s="10">
        <v>241.19</v>
      </c>
      <c r="C3622" s="37">
        <v>48269</v>
      </c>
      <c r="D3622" s="14">
        <f>IF(D3603&gt;D3623, D3621-(ABS(D3603-D3623)/20), D3621+(ABS(D3603-D3623)/20))</f>
        <v>2.1001999999999965</v>
      </c>
      <c r="E3622" s="15">
        <f>IF(E3603&gt;E3623, E3621-(ABS(E3603-E3623)/20), E3621+(ABS(E3603-E3623)/20))</f>
        <v>314185448.04413992</v>
      </c>
      <c r="F3622" s="15">
        <f>IF(F3603&gt;F3623, F3621-(ABS(F3603-F3623)/20), F3621+(ABS(F3603-F3623)/20))</f>
        <v>195225786.43480793</v>
      </c>
    </row>
    <row r="3623" spans="2:6" x14ac:dyDescent="0.3">
      <c r="B3623" s="10">
        <v>242</v>
      </c>
      <c r="C3623" s="36">
        <v>48270</v>
      </c>
      <c r="D3623" s="11">
        <v>2.1059999999999999</v>
      </c>
      <c r="E3623" s="12">
        <f>D3623*149597870.7</f>
        <v>315053115.69419998</v>
      </c>
      <c r="F3623" s="12">
        <f>E3623/1.609344</f>
        <v>195764930.11699173</v>
      </c>
    </row>
    <row r="3624" spans="2:6" x14ac:dyDescent="0.3">
      <c r="B3624" s="10">
        <v>242.01</v>
      </c>
      <c r="C3624" s="37">
        <v>48271</v>
      </c>
      <c r="D3624" s="14">
        <f>IF(D3623&gt;D3633, D3623-(ABS(D3623-D3633)/10), D3623+(ABS(D3623-D3633)/10))</f>
        <v>2.1116999999999999</v>
      </c>
      <c r="E3624" s="15">
        <f>IF(E3623&gt;E3633, E3623-(ABS(E3623-E3633)/10), E3623+(ABS(E3623-E3633)/10))</f>
        <v>315905823.55719</v>
      </c>
      <c r="F3624" s="15">
        <f>IF(F3623&gt;F3633, F3623-(ABS(F3623-F3633)/10), F3623+(ABS(F3623-F3633)/10))</f>
        <v>196294778.21844798</v>
      </c>
    </row>
    <row r="3625" spans="2:6" x14ac:dyDescent="0.3">
      <c r="B3625" s="10">
        <v>242.02</v>
      </c>
      <c r="C3625" s="37">
        <v>48272</v>
      </c>
      <c r="D3625" s="14">
        <f>IF(D3623&gt;D3633, D3624-(ABS(D3623-D3633)/10), D3624+(ABS(D3623-D3633)/10))</f>
        <v>2.1173999999999999</v>
      </c>
      <c r="E3625" s="15">
        <f>IF(E3623&gt;E3633, E3624-(ABS(E3623-E3633)/10), E3624+(ABS(E3623-E3633)/10))</f>
        <v>316758531.42018002</v>
      </c>
      <c r="F3625" s="15">
        <f>IF(F3623&gt;F3633, F3624-(ABS(F3623-F3633)/10), F3624+(ABS(F3623-F3633)/10))</f>
        <v>196824626.31990424</v>
      </c>
    </row>
    <row r="3626" spans="2:6" x14ac:dyDescent="0.3">
      <c r="B3626" s="10">
        <v>242.03</v>
      </c>
      <c r="C3626" s="37">
        <v>48273</v>
      </c>
      <c r="D3626" s="14">
        <f>IF(D3623&gt;D3633, D3625-(ABS(D3623-D3633)/10), D3625+(ABS(D3623-D3633)/10))</f>
        <v>2.1231</v>
      </c>
      <c r="E3626" s="15">
        <f>IF(E3623&gt;E3633, E3625-(ABS(E3623-E3633)/10), E3625+(ABS(E3623-E3633)/10))</f>
        <v>317611239.28317004</v>
      </c>
      <c r="F3626" s="15">
        <f>IF(F3623&gt;F3633, F3625-(ABS(F3623-F3633)/10), F3625+(ABS(F3623-F3633)/10))</f>
        <v>197354474.42136049</v>
      </c>
    </row>
    <row r="3627" spans="2:6" x14ac:dyDescent="0.3">
      <c r="B3627" s="10">
        <v>242.04</v>
      </c>
      <c r="C3627" s="37">
        <v>48274</v>
      </c>
      <c r="D3627" s="14">
        <f>IF(D3623&gt;D3633, D3626-(ABS(D3623-D3633)/10), D3626+(ABS(D3623-D3633)/10))</f>
        <v>2.1288</v>
      </c>
      <c r="E3627" s="15">
        <f>IF(E3623&gt;E3633, E3626-(ABS(E3623-E3633)/10), E3626+(ABS(E3623-E3633)/10))</f>
        <v>318463947.14616007</v>
      </c>
      <c r="F3627" s="15">
        <f>IF(F3623&gt;F3633, F3626-(ABS(F3623-F3633)/10), F3626+(ABS(F3623-F3633)/10))</f>
        <v>197884322.52281675</v>
      </c>
    </row>
    <row r="3628" spans="2:6" x14ac:dyDescent="0.3">
      <c r="B3628" s="10">
        <v>242.05</v>
      </c>
      <c r="C3628" s="37">
        <v>48275</v>
      </c>
      <c r="D3628" s="14">
        <f>IF(D3623&gt;D3633, D3627-(ABS(D3623-D3633)/10), D3627+(ABS(D3623-D3633)/10))</f>
        <v>2.1345000000000001</v>
      </c>
      <c r="E3628" s="15">
        <f>IF(E3623&gt;E3633, E3627-(ABS(E3623-E3633)/10), E3627+(ABS(E3623-E3633)/10))</f>
        <v>319316655.00915009</v>
      </c>
      <c r="F3628" s="15">
        <f>IF(F3623&gt;F3633, F3627-(ABS(F3623-F3633)/10), F3627+(ABS(F3623-F3633)/10))</f>
        <v>198414170.624273</v>
      </c>
    </row>
    <row r="3629" spans="2:6" x14ac:dyDescent="0.3">
      <c r="B3629" s="10">
        <v>242.06</v>
      </c>
      <c r="C3629" s="37">
        <v>48276</v>
      </c>
      <c r="D3629" s="14">
        <f>IF(D3623&gt;D3633, D3628-(ABS(D3623-D3633)/10), D3628+(ABS(D3623-D3633)/10))</f>
        <v>2.1402000000000001</v>
      </c>
      <c r="E3629" s="15">
        <f>IF(E3623&gt;E3633, E3628-(ABS(E3623-E3633)/10), E3628+(ABS(E3623-E3633)/10))</f>
        <v>320169362.87214011</v>
      </c>
      <c r="F3629" s="15">
        <f>IF(F3623&gt;F3633, F3628-(ABS(F3623-F3633)/10), F3628+(ABS(F3623-F3633)/10))</f>
        <v>198944018.72572926</v>
      </c>
    </row>
    <row r="3630" spans="2:6" x14ac:dyDescent="0.3">
      <c r="B3630" s="10">
        <v>242.07</v>
      </c>
      <c r="C3630" s="37">
        <v>48277</v>
      </c>
      <c r="D3630" s="14">
        <f>IF(D3623&gt;D3633, D3629-(ABS(D3623-D3633)/10), D3629+(ABS(D3623-D3633)/10))</f>
        <v>2.1459000000000001</v>
      </c>
      <c r="E3630" s="15">
        <f>IF(E3623&gt;E3633, E3629-(ABS(E3623-E3633)/10), E3629+(ABS(E3623-E3633)/10))</f>
        <v>321022070.73513013</v>
      </c>
      <c r="F3630" s="15">
        <f>IF(F3623&gt;F3633, F3629-(ABS(F3623-F3633)/10), F3629+(ABS(F3623-F3633)/10))</f>
        <v>199473866.82718551</v>
      </c>
    </row>
    <row r="3631" spans="2:6" x14ac:dyDescent="0.3">
      <c r="B3631" s="10">
        <v>242.08</v>
      </c>
      <c r="C3631" s="37">
        <v>48278</v>
      </c>
      <c r="D3631" s="14">
        <f>IF(D3623&gt;D3633, D3630-(ABS(D3623-D3633)/10), D3630+(ABS(D3623-D3633)/10))</f>
        <v>2.1516000000000002</v>
      </c>
      <c r="E3631" s="15">
        <f>IF(E3623&gt;E3633, E3630-(ABS(E3623-E3633)/10), E3630+(ABS(E3623-E3633)/10))</f>
        <v>321874778.59812015</v>
      </c>
      <c r="F3631" s="15">
        <f>IF(F3623&gt;F3633, F3630-(ABS(F3623-F3633)/10), F3630+(ABS(F3623-F3633)/10))</f>
        <v>200003714.92864177</v>
      </c>
    </row>
    <row r="3632" spans="2:6" x14ac:dyDescent="0.3">
      <c r="B3632" s="10">
        <v>242.09</v>
      </c>
      <c r="C3632" s="37">
        <v>48279</v>
      </c>
      <c r="D3632" s="14">
        <f>IF(D3623&gt;D3633, D3631-(ABS(D3623-D3633)/10), D3631+(ABS(D3623-D3633)/10))</f>
        <v>2.1573000000000002</v>
      </c>
      <c r="E3632" s="15">
        <f>IF(E3623&gt;E3633, E3631-(ABS(E3623-E3633)/10), E3631+(ABS(E3623-E3633)/10))</f>
        <v>322727486.46111017</v>
      </c>
      <c r="F3632" s="15">
        <f>IF(F3623&gt;F3633, F3631-(ABS(F3623-F3633)/10), F3631+(ABS(F3623-F3633)/10))</f>
        <v>200533563.03009802</v>
      </c>
    </row>
    <row r="3633" spans="2:6" x14ac:dyDescent="0.3">
      <c r="B3633" s="10">
        <v>243</v>
      </c>
      <c r="C3633" s="36">
        <v>48280</v>
      </c>
      <c r="D3633" s="11">
        <v>2.1629999999999998</v>
      </c>
      <c r="E3633" s="12">
        <f>D3633*149597870.7</f>
        <v>323580194.32409996</v>
      </c>
      <c r="F3633" s="12">
        <f>E3633/1.609344</f>
        <v>201063411.13155419</v>
      </c>
    </row>
    <row r="3634" spans="2:6" x14ac:dyDescent="0.3">
      <c r="B3634" s="10">
        <v>243.01</v>
      </c>
      <c r="C3634" s="37">
        <v>48281</v>
      </c>
      <c r="D3634" s="14">
        <f t="shared" ref="D3634:E3634" si="19">IF(D3633&gt;D3663, D3633-(ABS(D3633-D3663)/30), D3633+(ABS(D3633-D3663)/30))</f>
        <v>2.168333333333333</v>
      </c>
      <c r="E3634" s="15">
        <f t="shared" si="19"/>
        <v>324378049.63449997</v>
      </c>
      <c r="F3634" s="15">
        <f>IF(F3633&gt;F3663, F3633-(ABS(F3633-F3663)/30), F3633+(ABS(F3633-F3663)/30))</f>
        <v>201559175.43701032</v>
      </c>
    </row>
    <row r="3635" spans="2:6" x14ac:dyDescent="0.3">
      <c r="B3635" s="10">
        <v>243.02</v>
      </c>
      <c r="C3635" s="37">
        <v>48282</v>
      </c>
      <c r="D3635" s="14">
        <f t="shared" ref="D3635:E3635" si="20">IF(D3633&gt;D3663, D3634-(ABS(D3633-D3663)/30), D3634+(ABS(D3633-D3663)/30))</f>
        <v>2.1736666666666662</v>
      </c>
      <c r="E3635" s="15">
        <f t="shared" si="20"/>
        <v>325175904.94489998</v>
      </c>
      <c r="F3635" s="15">
        <f>IF(F3633&gt;F3663, F3634-(ABS(F3633-F3663)/30), F3634+(ABS(F3633-F3663)/30))</f>
        <v>202054939.74246645</v>
      </c>
    </row>
    <row r="3636" spans="2:6" x14ac:dyDescent="0.3">
      <c r="B3636" s="10">
        <v>243.03</v>
      </c>
      <c r="C3636" s="37">
        <v>48283</v>
      </c>
      <c r="D3636" s="14">
        <f t="shared" ref="D3636:E3636" si="21">IF(D3633&gt;D3663, D3635-(ABS(D3633-D3663)/30), D3635+(ABS(D3633-D3663)/30))</f>
        <v>2.1789999999999994</v>
      </c>
      <c r="E3636" s="15">
        <f t="shared" si="21"/>
        <v>325973760.25529999</v>
      </c>
      <c r="F3636" s="15">
        <f>IF(F3633&gt;F3663, F3635-(ABS(F3633-F3663)/30), F3635+(ABS(F3633-F3663)/30))</f>
        <v>202550704.04792258</v>
      </c>
    </row>
    <row r="3637" spans="2:6" x14ac:dyDescent="0.3">
      <c r="B3637" s="10">
        <v>243.04</v>
      </c>
      <c r="C3637" s="37">
        <v>48284</v>
      </c>
      <c r="D3637" s="14">
        <f t="shared" ref="D3637:E3637" si="22">IF(D3633&gt;D3663, D3636-(ABS(D3633-D3663)/30), D3636+(ABS(D3633-D3663)/30))</f>
        <v>2.1843333333333326</v>
      </c>
      <c r="E3637" s="15">
        <f t="shared" si="22"/>
        <v>326771615.56569999</v>
      </c>
      <c r="F3637" s="15">
        <f>IF(F3633&gt;F3663, F3636-(ABS(F3633-F3663)/30), F3636+(ABS(F3633-F3663)/30))</f>
        <v>203046468.35337871</v>
      </c>
    </row>
    <row r="3638" spans="2:6" x14ac:dyDescent="0.3">
      <c r="B3638" s="10">
        <v>243.05</v>
      </c>
      <c r="C3638" s="37">
        <v>48285</v>
      </c>
      <c r="D3638" s="14">
        <f t="shared" ref="D3638:E3638" si="23">IF(D3633&gt;D3663, D3637-(ABS(D3633-D3663)/30), D3637+(ABS(D3633-D3663)/30))</f>
        <v>2.1896666666666658</v>
      </c>
      <c r="E3638" s="15">
        <f t="shared" si="23"/>
        <v>327569470.8761</v>
      </c>
      <c r="F3638" s="15">
        <f>IF(F3633&gt;F3663, F3637-(ABS(F3633-F3663)/30), F3637+(ABS(F3633-F3663)/30))</f>
        <v>203542232.65883484</v>
      </c>
    </row>
    <row r="3639" spans="2:6" x14ac:dyDescent="0.3">
      <c r="B3639" s="10">
        <v>243.06</v>
      </c>
      <c r="C3639" s="37">
        <v>48286</v>
      </c>
      <c r="D3639" s="14">
        <f t="shared" ref="D3639:E3639" si="24">IF(D3633&gt;D3663, D3638-(ABS(D3633-D3663)/30), D3638+(ABS(D3633-D3663)/30))</f>
        <v>2.194999999999999</v>
      </c>
      <c r="E3639" s="15">
        <f t="shared" si="24"/>
        <v>328367326.18650001</v>
      </c>
      <c r="F3639" s="15">
        <f>IF(F3633&gt;F3663, F3638-(ABS(F3633-F3663)/30), F3638+(ABS(F3633-F3663)/30))</f>
        <v>204037996.96429098</v>
      </c>
    </row>
    <row r="3640" spans="2:6" x14ac:dyDescent="0.3">
      <c r="B3640" s="10">
        <v>243.07</v>
      </c>
      <c r="C3640" s="37">
        <v>48287</v>
      </c>
      <c r="D3640" s="14">
        <f t="shared" ref="D3640:E3640" si="25">IF(D3633&gt;D3663, D3639-(ABS(D3633-D3663)/30), D3639+(ABS(D3633-D3663)/30))</f>
        <v>2.2003333333333321</v>
      </c>
      <c r="E3640" s="15">
        <f t="shared" si="25"/>
        <v>329165181.49690002</v>
      </c>
      <c r="F3640" s="15">
        <f>IF(F3633&gt;F3663, F3639-(ABS(F3633-F3663)/30), F3639+(ABS(F3633-F3663)/30))</f>
        <v>204533761.26974711</v>
      </c>
    </row>
    <row r="3641" spans="2:6" x14ac:dyDescent="0.3">
      <c r="B3641" s="10">
        <v>243.08</v>
      </c>
      <c r="C3641" s="37">
        <v>48288</v>
      </c>
      <c r="D3641" s="14">
        <f t="shared" ref="D3641:E3641" si="26">IF(D3633&gt;D3663, D3640-(ABS(D3633-D3663)/30), D3640+(ABS(D3633-D3663)/30))</f>
        <v>2.2056666666666653</v>
      </c>
      <c r="E3641" s="15">
        <f t="shared" si="26"/>
        <v>329963036.80730003</v>
      </c>
      <c r="F3641" s="15">
        <f>IF(F3633&gt;F3663, F3640-(ABS(F3633-F3663)/30), F3640+(ABS(F3633-F3663)/30))</f>
        <v>205029525.57520324</v>
      </c>
    </row>
    <row r="3642" spans="2:6" x14ac:dyDescent="0.3">
      <c r="B3642" s="10">
        <v>243.09</v>
      </c>
      <c r="C3642" s="37">
        <v>48289</v>
      </c>
      <c r="D3642" s="14">
        <f t="shared" ref="D3642:E3642" si="27">IF(D3633&gt;D3663, D3641-(ABS(D3633-D3663)/30), D3641+(ABS(D3633-D3663)/30))</f>
        <v>2.2109999999999985</v>
      </c>
      <c r="E3642" s="15">
        <f t="shared" si="27"/>
        <v>330760892.11770004</v>
      </c>
      <c r="F3642" s="15">
        <f>IF(F3633&gt;F3663, F3641-(ABS(F3633-F3663)/30), F3641+(ABS(F3633-F3663)/30))</f>
        <v>205525289.88065937</v>
      </c>
    </row>
    <row r="3643" spans="2:6" x14ac:dyDescent="0.3">
      <c r="B3643" s="10">
        <v>243.1</v>
      </c>
      <c r="C3643" s="37">
        <v>48290</v>
      </c>
      <c r="D3643" s="14">
        <f t="shared" ref="D3643:E3643" si="28">IF(D3633&gt;D3663, D3642-(ABS(D3633-D3663)/30), D3642+(ABS(D3633-D3663)/30))</f>
        <v>2.2163333333333317</v>
      </c>
      <c r="E3643" s="15">
        <f t="shared" si="28"/>
        <v>331558747.42810005</v>
      </c>
      <c r="F3643" s="15">
        <f>IF(F3633&gt;F3663, F3642-(ABS(F3633-F3663)/30), F3642+(ABS(F3633-F3663)/30))</f>
        <v>206021054.1861155</v>
      </c>
    </row>
    <row r="3644" spans="2:6" x14ac:dyDescent="0.3">
      <c r="B3644" s="10">
        <v>243.11</v>
      </c>
      <c r="C3644" s="37">
        <v>48291</v>
      </c>
      <c r="D3644" s="14">
        <f t="shared" ref="D3644:E3644" si="29">IF(D3633&gt;D3663, D3643-(ABS(D3633-D3663)/30), D3643+(ABS(D3633-D3663)/30))</f>
        <v>2.2216666666666649</v>
      </c>
      <c r="E3644" s="15">
        <f t="shared" si="29"/>
        <v>332356602.73850006</v>
      </c>
      <c r="F3644" s="15">
        <f>IF(F3633&gt;F3663, F3643-(ABS(F3633-F3663)/30), F3643+(ABS(F3633-F3663)/30))</f>
        <v>206516818.49157164</v>
      </c>
    </row>
    <row r="3645" spans="2:6" x14ac:dyDescent="0.3">
      <c r="B3645" s="10">
        <v>243.12</v>
      </c>
      <c r="C3645" s="37">
        <v>48292</v>
      </c>
      <c r="D3645" s="14">
        <f t="shared" ref="D3645:E3645" si="30">IF(D3633&gt;D3663, D3644-(ABS(D3633-D3663)/30), D3644+(ABS(D3633-D3663)/30))</f>
        <v>2.2269999999999981</v>
      </c>
      <c r="E3645" s="15">
        <f t="shared" si="30"/>
        <v>333154458.04890007</v>
      </c>
      <c r="F3645" s="15">
        <f>IF(F3633&gt;F3663, F3644-(ABS(F3633-F3663)/30), F3644+(ABS(F3633-F3663)/30))</f>
        <v>207012582.79702777</v>
      </c>
    </row>
    <row r="3646" spans="2:6" x14ac:dyDescent="0.3">
      <c r="B3646" s="10">
        <v>243.13</v>
      </c>
      <c r="C3646" s="37">
        <v>48293</v>
      </c>
      <c r="D3646" s="14">
        <f t="shared" ref="D3646:E3646" si="31">IF(D3633&gt;D3663, D3645-(ABS(D3633-D3663)/30), D3645+(ABS(D3633-D3663)/30))</f>
        <v>2.2323333333333313</v>
      </c>
      <c r="E3646" s="15">
        <f t="shared" si="31"/>
        <v>333952313.35930008</v>
      </c>
      <c r="F3646" s="15">
        <f>IF(F3633&gt;F3663, F3645-(ABS(F3633-F3663)/30), F3645+(ABS(F3633-F3663)/30))</f>
        <v>207508347.1024839</v>
      </c>
    </row>
    <row r="3647" spans="2:6" x14ac:dyDescent="0.3">
      <c r="B3647" s="10">
        <v>243.14</v>
      </c>
      <c r="C3647" s="37">
        <v>48294</v>
      </c>
      <c r="D3647" s="14">
        <f t="shared" ref="D3647:E3647" si="32">IF(D3633&gt;D3663, D3646-(ABS(D3633-D3663)/30), D3646+(ABS(D3633-D3663)/30))</f>
        <v>2.2376666666666645</v>
      </c>
      <c r="E3647" s="15">
        <f t="shared" si="32"/>
        <v>334750168.66970009</v>
      </c>
      <c r="F3647" s="15">
        <f>IF(F3633&gt;F3663, F3646-(ABS(F3633-F3663)/30), F3646+(ABS(F3633-F3663)/30))</f>
        <v>208004111.40794003</v>
      </c>
    </row>
    <row r="3648" spans="2:6" x14ac:dyDescent="0.3">
      <c r="B3648" s="10">
        <v>243.15</v>
      </c>
      <c r="C3648" s="37">
        <v>48295</v>
      </c>
      <c r="D3648" s="14">
        <f t="shared" ref="D3648:E3648" si="33">IF(D3633&gt;D3663, D3647-(ABS(D3633-D3663)/30), D3647+(ABS(D3633-D3663)/30))</f>
        <v>2.2429999999999977</v>
      </c>
      <c r="E3648" s="15">
        <f t="shared" si="33"/>
        <v>335548023.9801001</v>
      </c>
      <c r="F3648" s="15">
        <f>IF(F3633&gt;F3663, F3647-(ABS(F3633-F3663)/30), F3647+(ABS(F3633-F3663)/30))</f>
        <v>208499875.71339616</v>
      </c>
    </row>
    <row r="3649" spans="2:6" x14ac:dyDescent="0.3">
      <c r="B3649" s="10">
        <v>243.16</v>
      </c>
      <c r="C3649" s="37">
        <v>48296</v>
      </c>
      <c r="D3649" s="14">
        <f t="shared" ref="D3649:E3649" si="34">IF(D3633&gt;D3663, D3648-(ABS(D3633-D3663)/30), D3648+(ABS(D3633-D3663)/30))</f>
        <v>2.2483333333333309</v>
      </c>
      <c r="E3649" s="15">
        <f t="shared" si="34"/>
        <v>336345879.2905001</v>
      </c>
      <c r="F3649" s="15">
        <f>IF(F3633&gt;F3663, F3648-(ABS(F3633-F3663)/30), F3648+(ABS(F3633-F3663)/30))</f>
        <v>208995640.01885229</v>
      </c>
    </row>
    <row r="3650" spans="2:6" x14ac:dyDescent="0.3">
      <c r="B3650" s="10">
        <v>243.17</v>
      </c>
      <c r="C3650" s="37">
        <v>48297</v>
      </c>
      <c r="D3650" s="14">
        <f t="shared" ref="D3650:E3650" si="35">IF(D3633&gt;D3663, D3649-(ABS(D3633-D3663)/30), D3649+(ABS(D3633-D3663)/30))</f>
        <v>2.253666666666664</v>
      </c>
      <c r="E3650" s="15">
        <f t="shared" si="35"/>
        <v>337143734.60090011</v>
      </c>
      <c r="F3650" s="15">
        <f>IF(F3633&gt;F3663, F3649-(ABS(F3633-F3663)/30), F3649+(ABS(F3633-F3663)/30))</f>
        <v>209491404.32430843</v>
      </c>
    </row>
    <row r="3651" spans="2:6" x14ac:dyDescent="0.3">
      <c r="B3651" s="10">
        <v>243.18</v>
      </c>
      <c r="C3651" s="37">
        <v>48298</v>
      </c>
      <c r="D3651" s="14">
        <f t="shared" ref="D3651:E3651" si="36">IF(D3633&gt;D3663, D3650-(ABS(D3633-D3663)/30), D3650+(ABS(D3633-D3663)/30))</f>
        <v>2.2589999999999972</v>
      </c>
      <c r="E3651" s="15">
        <f t="shared" si="36"/>
        <v>337941589.91130012</v>
      </c>
      <c r="F3651" s="15">
        <f>IF(F3633&gt;F3663, F3650-(ABS(F3633-F3663)/30), F3650+(ABS(F3633-F3663)/30))</f>
        <v>209987168.62976456</v>
      </c>
    </row>
    <row r="3652" spans="2:6" x14ac:dyDescent="0.3">
      <c r="B3652" s="10">
        <v>243.19</v>
      </c>
      <c r="C3652" s="37">
        <v>48299</v>
      </c>
      <c r="D3652" s="14">
        <f t="shared" ref="D3652:E3652" si="37">IF(D3633&gt;D3663, D3651-(ABS(D3633-D3663)/30), D3651+(ABS(D3633-D3663)/30))</f>
        <v>2.2643333333333304</v>
      </c>
      <c r="E3652" s="15">
        <f t="shared" si="37"/>
        <v>338739445.22170013</v>
      </c>
      <c r="F3652" s="15">
        <f>IF(F3633&gt;F3663, F3651-(ABS(F3633-F3663)/30), F3651+(ABS(F3633-F3663)/30))</f>
        <v>210482932.93522069</v>
      </c>
    </row>
    <row r="3653" spans="2:6" x14ac:dyDescent="0.3">
      <c r="B3653" s="10">
        <v>243.2</v>
      </c>
      <c r="C3653" s="37">
        <v>48300</v>
      </c>
      <c r="D3653" s="14">
        <f t="shared" ref="D3653:E3653" si="38">IF(D3633&gt;D3663, D3652-(ABS(D3633-D3663)/30), D3652+(ABS(D3633-D3663)/30))</f>
        <v>2.2696666666666636</v>
      </c>
      <c r="E3653" s="15">
        <f t="shared" si="38"/>
        <v>339537300.53210014</v>
      </c>
      <c r="F3653" s="15">
        <f>IF(F3633&gt;F3663, F3652-(ABS(F3633-F3663)/30), F3652+(ABS(F3633-F3663)/30))</f>
        <v>210978697.24067682</v>
      </c>
    </row>
    <row r="3654" spans="2:6" x14ac:dyDescent="0.3">
      <c r="B3654" s="10">
        <v>243.21</v>
      </c>
      <c r="C3654" s="37">
        <v>48301</v>
      </c>
      <c r="D3654" s="14">
        <f t="shared" ref="D3654:E3654" si="39">IF(D3633&gt;D3663, D3653-(ABS(D3633-D3663)/30), D3653+(ABS(D3633-D3663)/30))</f>
        <v>2.2749999999999968</v>
      </c>
      <c r="E3654" s="15">
        <f t="shared" si="39"/>
        <v>340335155.84250015</v>
      </c>
      <c r="F3654" s="15">
        <f>IF(F3633&gt;F3663, F3653-(ABS(F3633-F3663)/30), F3653+(ABS(F3633-F3663)/30))</f>
        <v>211474461.54613295</v>
      </c>
    </row>
    <row r="3655" spans="2:6" x14ac:dyDescent="0.3">
      <c r="B3655" s="10">
        <v>243.22</v>
      </c>
      <c r="C3655" s="37">
        <v>48302</v>
      </c>
      <c r="D3655" s="14">
        <f t="shared" ref="D3655:E3655" si="40">IF(D3633&gt;D3663, D3654-(ABS(D3633-D3663)/30), D3654+(ABS(D3633-D3663)/30))</f>
        <v>2.28033333333333</v>
      </c>
      <c r="E3655" s="15">
        <f t="shared" si="40"/>
        <v>341133011.15290016</v>
      </c>
      <c r="F3655" s="15">
        <f>IF(F3633&gt;F3663, F3654-(ABS(F3633-F3663)/30), F3654+(ABS(F3633-F3663)/30))</f>
        <v>211970225.85158908</v>
      </c>
    </row>
    <row r="3656" spans="2:6" x14ac:dyDescent="0.3">
      <c r="B3656" s="10">
        <v>243.23</v>
      </c>
      <c r="C3656" s="37">
        <v>48303</v>
      </c>
      <c r="D3656" s="14">
        <f t="shared" ref="D3656:E3656" si="41">IF(D3633&gt;D3663, D3655-(ABS(D3633-D3663)/30), D3655+(ABS(D3633-D3663)/30))</f>
        <v>2.2856666666666632</v>
      </c>
      <c r="E3656" s="15">
        <f t="shared" si="41"/>
        <v>341930866.46330017</v>
      </c>
      <c r="F3656" s="15">
        <f>IF(F3633&gt;F3663, F3655-(ABS(F3633-F3663)/30), F3655+(ABS(F3633-F3663)/30))</f>
        <v>212465990.15704522</v>
      </c>
    </row>
    <row r="3657" spans="2:6" x14ac:dyDescent="0.3">
      <c r="B3657" s="10">
        <v>243.24</v>
      </c>
      <c r="C3657" s="37">
        <v>48304</v>
      </c>
      <c r="D3657" s="14">
        <f t="shared" ref="D3657:E3657" si="42">IF(D3633&gt;D3663, D3656-(ABS(D3633-D3663)/30), D3656+(ABS(D3633-D3663)/30))</f>
        <v>2.2909999999999964</v>
      </c>
      <c r="E3657" s="15">
        <f t="shared" si="42"/>
        <v>342728721.77370018</v>
      </c>
      <c r="F3657" s="15">
        <f>IF(F3633&gt;F3663, F3656-(ABS(F3633-F3663)/30), F3656+(ABS(F3633-F3663)/30))</f>
        <v>212961754.46250135</v>
      </c>
    </row>
    <row r="3658" spans="2:6" x14ac:dyDescent="0.3">
      <c r="B3658" s="10">
        <v>243.25</v>
      </c>
      <c r="C3658" s="37">
        <v>48305</v>
      </c>
      <c r="D3658" s="14">
        <f t="shared" ref="D3658:E3658" si="43">IF(D3633&gt;D3663, D3657-(ABS(D3633-D3663)/30), D3657+(ABS(D3633-D3663)/30))</f>
        <v>2.2963333333333296</v>
      </c>
      <c r="E3658" s="15">
        <f t="shared" si="43"/>
        <v>343526577.08410019</v>
      </c>
      <c r="F3658" s="15">
        <f>IF(F3633&gt;F3663, F3657-(ABS(F3633-F3663)/30), F3657+(ABS(F3633-F3663)/30))</f>
        <v>213457518.76795748</v>
      </c>
    </row>
    <row r="3659" spans="2:6" x14ac:dyDescent="0.3">
      <c r="B3659" s="10">
        <v>243.26</v>
      </c>
      <c r="C3659" s="37">
        <v>48306</v>
      </c>
      <c r="D3659" s="14">
        <f t="shared" ref="D3659:E3659" si="44">IF(D3633&gt;D3663, D3658-(ABS(D3633-D3663)/30), D3658+(ABS(D3633-D3663)/30))</f>
        <v>2.3016666666666628</v>
      </c>
      <c r="E3659" s="15">
        <f t="shared" si="44"/>
        <v>344324432.3945002</v>
      </c>
      <c r="F3659" s="15">
        <f>IF(F3633&gt;F3663, F3658-(ABS(F3633-F3663)/30), F3658+(ABS(F3633-F3663)/30))</f>
        <v>213953283.07341361</v>
      </c>
    </row>
    <row r="3660" spans="2:6" x14ac:dyDescent="0.3">
      <c r="B3660" s="10">
        <v>243.27</v>
      </c>
      <c r="C3660" s="37">
        <v>48307</v>
      </c>
      <c r="D3660" s="14">
        <f t="shared" ref="D3660:E3660" si="45">IF(D3633&gt;D3663, D3659-(ABS(D3633-D3663)/30), D3659+(ABS(D3633-D3663)/30))</f>
        <v>2.3069999999999959</v>
      </c>
      <c r="E3660" s="15">
        <f t="shared" si="45"/>
        <v>345122287.70490021</v>
      </c>
      <c r="F3660" s="15">
        <f>IF(F3633&gt;F3663, F3659-(ABS(F3633-F3663)/30), F3659+(ABS(F3633-F3663)/30))</f>
        <v>214449047.37886974</v>
      </c>
    </row>
    <row r="3661" spans="2:6" x14ac:dyDescent="0.3">
      <c r="B3661" s="10">
        <v>243.28</v>
      </c>
      <c r="C3661" s="37">
        <v>48308</v>
      </c>
      <c r="D3661" s="14">
        <f t="shared" ref="D3661:E3661" si="46">IF(D3633&gt;D3663, D3660-(ABS(D3633-D3663)/30), D3660+(ABS(D3633-D3663)/30))</f>
        <v>2.3123333333333291</v>
      </c>
      <c r="E3661" s="15">
        <f t="shared" si="46"/>
        <v>345920143.01530021</v>
      </c>
      <c r="F3661" s="15">
        <f>IF(F3633&gt;F3663, F3660-(ABS(F3633-F3663)/30), F3660+(ABS(F3633-F3663)/30))</f>
        <v>214944811.68432587</v>
      </c>
    </row>
    <row r="3662" spans="2:6" x14ac:dyDescent="0.3">
      <c r="B3662" s="10">
        <v>243.29</v>
      </c>
      <c r="C3662" s="37">
        <v>48309</v>
      </c>
      <c r="D3662" s="14">
        <f t="shared" ref="D3662:E3662" si="47">IF(D3633&gt;D3663, D3661-(ABS(D3633-D3663)/30), D3661+(ABS(D3633-D3663)/30))</f>
        <v>2.3176666666666623</v>
      </c>
      <c r="E3662" s="15">
        <f t="shared" si="47"/>
        <v>346717998.32570022</v>
      </c>
      <c r="F3662" s="15">
        <f>IF(F3633&gt;F3663, F3661-(ABS(F3633-F3663)/30), F3661+(ABS(F3633-F3663)/30))</f>
        <v>215440575.98978201</v>
      </c>
    </row>
    <row r="3663" spans="2:6" x14ac:dyDescent="0.3">
      <c r="B3663" s="10">
        <v>244</v>
      </c>
      <c r="C3663" s="36">
        <v>48310</v>
      </c>
      <c r="D3663" s="11">
        <v>2.323</v>
      </c>
      <c r="E3663" s="12">
        <f>D3663*149597870.7</f>
        <v>347515853.63609999</v>
      </c>
      <c r="F3663" s="12">
        <f>E3663/1.609344</f>
        <v>215936340.29523829</v>
      </c>
    </row>
    <row r="3664" spans="2:6" x14ac:dyDescent="0.3">
      <c r="B3664" s="10">
        <v>244.01</v>
      </c>
      <c r="C3664" s="37">
        <v>48311</v>
      </c>
      <c r="D3664" s="14">
        <f>IF(D3663&gt;D3673, D3663-(ABS(D3663-D3673)/10), D3663+(ABS(D3663-D3673)/10))</f>
        <v>2.3279000000000001</v>
      </c>
      <c r="E3664" s="15">
        <f>IF(E3663&gt;E3673, E3663-(ABS(E3663-E3673)/10), E3663+(ABS(E3663-E3673)/10))</f>
        <v>348248883.20252997</v>
      </c>
      <c r="F3664" s="15">
        <f>IF(F3663&gt;F3673, F3663-(ABS(F3663-F3673)/10), F3663+(ABS(F3663-F3673)/10))</f>
        <v>216391823.7508761</v>
      </c>
    </row>
    <row r="3665" spans="2:6" x14ac:dyDescent="0.3">
      <c r="B3665" s="10">
        <v>244.02</v>
      </c>
      <c r="C3665" s="37">
        <v>48312</v>
      </c>
      <c r="D3665" s="14">
        <f>IF(D3663&gt;D3673, D3664-(ABS(D3663-D3673)/10), D3664+(ABS(D3663-D3673)/10))</f>
        <v>2.3328000000000002</v>
      </c>
      <c r="E3665" s="15">
        <f>IF(E3663&gt;E3673, E3664-(ABS(E3663-E3673)/10), E3664+(ABS(E3663-E3673)/10))</f>
        <v>348981912.76895994</v>
      </c>
      <c r="F3665" s="15">
        <f>IF(F3663&gt;F3673, F3664-(ABS(F3663-F3673)/10), F3664+(ABS(F3663-F3673)/10))</f>
        <v>216847307.20651391</v>
      </c>
    </row>
    <row r="3666" spans="2:6" x14ac:dyDescent="0.3">
      <c r="B3666" s="10">
        <v>244.03</v>
      </c>
      <c r="C3666" s="37">
        <v>48313</v>
      </c>
      <c r="D3666" s="14">
        <f>IF(D3663&gt;D3673, D3665-(ABS(D3663-D3673)/10), D3665+(ABS(D3663-D3673)/10))</f>
        <v>2.3377000000000003</v>
      </c>
      <c r="E3666" s="15">
        <f>IF(E3663&gt;E3673, E3665-(ABS(E3663-E3673)/10), E3665+(ABS(E3663-E3673)/10))</f>
        <v>349714942.33538991</v>
      </c>
      <c r="F3666" s="15">
        <f>IF(F3663&gt;F3673, F3665-(ABS(F3663-F3673)/10), F3665+(ABS(F3663-F3673)/10))</f>
        <v>217302790.66215172</v>
      </c>
    </row>
    <row r="3667" spans="2:6" x14ac:dyDescent="0.3">
      <c r="B3667" s="10">
        <v>244.04</v>
      </c>
      <c r="C3667" s="37">
        <v>48314</v>
      </c>
      <c r="D3667" s="14">
        <f>IF(D3663&gt;D3673, D3666-(ABS(D3663-D3673)/10), D3666+(ABS(D3663-D3673)/10))</f>
        <v>2.3426000000000005</v>
      </c>
      <c r="E3667" s="15">
        <f>IF(E3663&gt;E3673, E3666-(ABS(E3663-E3673)/10), E3666+(ABS(E3663-E3673)/10))</f>
        <v>350447971.90181988</v>
      </c>
      <c r="F3667" s="15">
        <f>IF(F3663&gt;F3673, F3666-(ABS(F3663-F3673)/10), F3666+(ABS(F3663-F3673)/10))</f>
        <v>217758274.11778954</v>
      </c>
    </row>
    <row r="3668" spans="2:6" x14ac:dyDescent="0.3">
      <c r="B3668" s="10">
        <v>244.05</v>
      </c>
      <c r="C3668" s="37">
        <v>48315</v>
      </c>
      <c r="D3668" s="14">
        <f>IF(D3663&gt;D3673, D3667-(ABS(D3663-D3673)/10), D3667+(ABS(D3663-D3673)/10))</f>
        <v>2.3475000000000006</v>
      </c>
      <c r="E3668" s="15">
        <f>IF(E3663&gt;E3673, E3667-(ABS(E3663-E3673)/10), E3667+(ABS(E3663-E3673)/10))</f>
        <v>351181001.46824986</v>
      </c>
      <c r="F3668" s="15">
        <f>IF(F3663&gt;F3673, F3667-(ABS(F3663-F3673)/10), F3667+(ABS(F3663-F3673)/10))</f>
        <v>218213757.57342735</v>
      </c>
    </row>
    <row r="3669" spans="2:6" x14ac:dyDescent="0.3">
      <c r="B3669" s="10">
        <v>244.06</v>
      </c>
      <c r="C3669" s="37">
        <v>48316</v>
      </c>
      <c r="D3669" s="14">
        <f>IF(D3663&gt;D3673, D3668-(ABS(D3663-D3673)/10), D3668+(ABS(D3663-D3673)/10))</f>
        <v>2.3524000000000007</v>
      </c>
      <c r="E3669" s="15">
        <f>IF(E3663&gt;E3673, E3668-(ABS(E3663-E3673)/10), E3668+(ABS(E3663-E3673)/10))</f>
        <v>351914031.03467983</v>
      </c>
      <c r="F3669" s="15">
        <f>IF(F3663&gt;F3673, F3668-(ABS(F3663-F3673)/10), F3668+(ABS(F3663-F3673)/10))</f>
        <v>218669241.02906516</v>
      </c>
    </row>
    <row r="3670" spans="2:6" x14ac:dyDescent="0.3">
      <c r="B3670" s="10">
        <v>244.07</v>
      </c>
      <c r="C3670" s="37">
        <v>48317</v>
      </c>
      <c r="D3670" s="14">
        <f>IF(D3663&gt;D3673, D3669-(ABS(D3663-D3673)/10), D3669+(ABS(D3663-D3673)/10))</f>
        <v>2.3573000000000008</v>
      </c>
      <c r="E3670" s="15">
        <f>IF(E3663&gt;E3673, E3669-(ABS(E3663-E3673)/10), E3669+(ABS(E3663-E3673)/10))</f>
        <v>352647060.6011098</v>
      </c>
      <c r="F3670" s="15">
        <f>IF(F3663&gt;F3673, F3669-(ABS(F3663-F3673)/10), F3669+(ABS(F3663-F3673)/10))</f>
        <v>219124724.48470297</v>
      </c>
    </row>
    <row r="3671" spans="2:6" x14ac:dyDescent="0.3">
      <c r="B3671" s="10">
        <v>244.08</v>
      </c>
      <c r="C3671" s="37">
        <v>48318</v>
      </c>
      <c r="D3671" s="14">
        <f>IF(D3663&gt;D3673, D3670-(ABS(D3663-D3673)/10), D3670+(ABS(D3663-D3673)/10))</f>
        <v>2.362200000000001</v>
      </c>
      <c r="E3671" s="15">
        <f>IF(E3663&gt;E3673, E3670-(ABS(E3663-E3673)/10), E3670+(ABS(E3663-E3673)/10))</f>
        <v>353380090.16753978</v>
      </c>
      <c r="F3671" s="15">
        <f>IF(F3663&gt;F3673, F3670-(ABS(F3663-F3673)/10), F3670+(ABS(F3663-F3673)/10))</f>
        <v>219580207.94034079</v>
      </c>
    </row>
    <row r="3672" spans="2:6" x14ac:dyDescent="0.3">
      <c r="B3672" s="10">
        <v>244.09</v>
      </c>
      <c r="C3672" s="37">
        <v>48319</v>
      </c>
      <c r="D3672" s="14">
        <f>IF(D3663&gt;D3673, D3671-(ABS(D3663-D3673)/10), D3671+(ABS(D3663-D3673)/10))</f>
        <v>2.3671000000000011</v>
      </c>
      <c r="E3672" s="15">
        <f>IF(E3663&gt;E3673, E3671-(ABS(E3663-E3673)/10), E3671+(ABS(E3663-E3673)/10))</f>
        <v>354113119.73396975</v>
      </c>
      <c r="F3672" s="15">
        <f>IF(F3663&gt;F3673, F3671-(ABS(F3663-F3673)/10), F3671+(ABS(F3663-F3673)/10))</f>
        <v>220035691.3959786</v>
      </c>
    </row>
    <row r="3673" spans="2:6" x14ac:dyDescent="0.3">
      <c r="B3673" s="10">
        <v>245</v>
      </c>
      <c r="C3673" s="36">
        <v>48320</v>
      </c>
      <c r="D3673" s="11">
        <v>2.3719999999999999</v>
      </c>
      <c r="E3673" s="12">
        <f>D3673*149597870.7</f>
        <v>354846149.30039996</v>
      </c>
      <c r="F3673" s="12">
        <f>E3673/1.609344</f>
        <v>220491174.85161653</v>
      </c>
    </row>
    <row r="3674" spans="2:6" x14ac:dyDescent="0.3">
      <c r="B3674" s="10">
        <v>245.01</v>
      </c>
      <c r="C3674" s="37">
        <v>48321</v>
      </c>
      <c r="D3674" s="14">
        <f>IF(D3673&gt;D3693, D3673-(ABS(D3673-D3693)/20), D3673+(ABS(D3673-D3693)/20))</f>
        <v>2.37635</v>
      </c>
      <c r="E3674" s="15">
        <f>IF(E3673&gt;E3693, E3673-(ABS(E3673-E3693)/20), E3673+(ABS(E3673-E3693)/20))</f>
        <v>355496900.03794497</v>
      </c>
      <c r="F3674" s="15">
        <f>IF(F3673&gt;F3693, F3673-(ABS(F3673-F3693)/20), F3673+(ABS(F3673-F3693)/20))</f>
        <v>220895532.61325419</v>
      </c>
    </row>
    <row r="3675" spans="2:6" x14ac:dyDescent="0.3">
      <c r="B3675" s="10">
        <v>245.02</v>
      </c>
      <c r="C3675" s="37">
        <v>48322</v>
      </c>
      <c r="D3675" s="14">
        <f>IF(D3673&gt;D3693, D3674-(ABS(D3673-D3693)/20), D3674+(ABS(D3673-D3693)/20))</f>
        <v>2.3807</v>
      </c>
      <c r="E3675" s="15">
        <f>IF(E3673&gt;E3693, E3674-(ABS(E3673-E3693)/20), E3674+(ABS(E3673-E3693)/20))</f>
        <v>356147650.77548999</v>
      </c>
      <c r="F3675" s="15">
        <f>IF(F3673&gt;F3693, F3674-(ABS(F3673-F3693)/20), F3674+(ABS(F3673-F3693)/20))</f>
        <v>221299890.37489185</v>
      </c>
    </row>
    <row r="3676" spans="2:6" x14ac:dyDescent="0.3">
      <c r="B3676" s="10">
        <v>245.03</v>
      </c>
      <c r="C3676" s="37">
        <v>48323</v>
      </c>
      <c r="D3676" s="14">
        <f>IF(D3673&gt;D3693, D3675-(ABS(D3673-D3693)/20), D3675+(ABS(D3673-D3693)/20))</f>
        <v>2.3850500000000001</v>
      </c>
      <c r="E3676" s="15">
        <f>IF(E3673&gt;E3693, E3675-(ABS(E3673-E3693)/20), E3675+(ABS(E3673-E3693)/20))</f>
        <v>356798401.513035</v>
      </c>
      <c r="F3676" s="15">
        <f>IF(F3673&gt;F3693, F3675-(ABS(F3673-F3693)/20), F3675+(ABS(F3673-F3693)/20))</f>
        <v>221704248.13652951</v>
      </c>
    </row>
    <row r="3677" spans="2:6" x14ac:dyDescent="0.3">
      <c r="B3677" s="10">
        <v>245.04</v>
      </c>
      <c r="C3677" s="37">
        <v>48324</v>
      </c>
      <c r="D3677" s="14">
        <f>IF(D3673&gt;D3693, D3676-(ABS(D3673-D3693)/20), D3676+(ABS(D3673-D3693)/20))</f>
        <v>2.3894000000000002</v>
      </c>
      <c r="E3677" s="15">
        <f>IF(E3673&gt;E3693, E3676-(ABS(E3673-E3693)/20), E3676+(ABS(E3673-E3693)/20))</f>
        <v>357449152.25058001</v>
      </c>
      <c r="F3677" s="15">
        <f>IF(F3673&gt;F3693, F3676-(ABS(F3673-F3693)/20), F3676+(ABS(F3673-F3693)/20))</f>
        <v>222108605.89816716</v>
      </c>
    </row>
    <row r="3678" spans="2:6" x14ac:dyDescent="0.3">
      <c r="B3678" s="10">
        <v>245.05</v>
      </c>
      <c r="C3678" s="37">
        <v>48325</v>
      </c>
      <c r="D3678" s="14">
        <f>IF(D3673&gt;D3693, D3677-(ABS(D3673-D3693)/20), D3677+(ABS(D3673-D3693)/20))</f>
        <v>2.3937500000000003</v>
      </c>
      <c r="E3678" s="15">
        <f>IF(E3673&gt;E3693, E3677-(ABS(E3673-E3693)/20), E3677+(ABS(E3673-E3693)/20))</f>
        <v>358099902.98812503</v>
      </c>
      <c r="F3678" s="15">
        <f>IF(F3673&gt;F3693, F3677-(ABS(F3673-F3693)/20), F3677+(ABS(F3673-F3693)/20))</f>
        <v>222512963.65980482</v>
      </c>
    </row>
    <row r="3679" spans="2:6" x14ac:dyDescent="0.3">
      <c r="B3679" s="10">
        <v>245.06</v>
      </c>
      <c r="C3679" s="37">
        <v>48326</v>
      </c>
      <c r="D3679" s="14">
        <f>IF(D3673&gt;D3693, D3678-(ABS(D3673-D3693)/20), D3678+(ABS(D3673-D3693)/20))</f>
        <v>2.3981000000000003</v>
      </c>
      <c r="E3679" s="15">
        <f>IF(E3673&gt;E3693, E3678-(ABS(E3673-E3693)/20), E3678+(ABS(E3673-E3693)/20))</f>
        <v>358750653.72567004</v>
      </c>
      <c r="F3679" s="15">
        <f>IF(F3673&gt;F3693, F3678-(ABS(F3673-F3693)/20), F3678+(ABS(F3673-F3693)/20))</f>
        <v>222917321.42144248</v>
      </c>
    </row>
    <row r="3680" spans="2:6" x14ac:dyDescent="0.3">
      <c r="B3680" s="10">
        <v>245.07</v>
      </c>
      <c r="C3680" s="37">
        <v>48327</v>
      </c>
      <c r="D3680" s="14">
        <f>IF(D3673&gt;D3693, D3679-(ABS(D3673-D3693)/20), D3679+(ABS(D3673-D3693)/20))</f>
        <v>2.4024500000000004</v>
      </c>
      <c r="E3680" s="15">
        <f>IF(E3673&gt;E3693, E3679-(ABS(E3673-E3693)/20), E3679+(ABS(E3673-E3693)/20))</f>
        <v>359401404.46321505</v>
      </c>
      <c r="F3680" s="15">
        <f>IF(F3673&gt;F3693, F3679-(ABS(F3673-F3693)/20), F3679+(ABS(F3673-F3693)/20))</f>
        <v>223321679.18308014</v>
      </c>
    </row>
    <row r="3681" spans="2:6" x14ac:dyDescent="0.3">
      <c r="B3681" s="10">
        <v>245.08</v>
      </c>
      <c r="C3681" s="37">
        <v>48328</v>
      </c>
      <c r="D3681" s="14">
        <f>IF(D3673&gt;D3693, D3680-(ABS(D3673-D3693)/20), D3680+(ABS(D3673-D3693)/20))</f>
        <v>2.4068000000000005</v>
      </c>
      <c r="E3681" s="15">
        <f>IF(E3673&gt;E3693, E3680-(ABS(E3673-E3693)/20), E3680+(ABS(E3673-E3693)/20))</f>
        <v>360052155.20076007</v>
      </c>
      <c r="F3681" s="15">
        <f>IF(F3673&gt;F3693, F3680-(ABS(F3673-F3693)/20), F3680+(ABS(F3673-F3693)/20))</f>
        <v>223726036.94471779</v>
      </c>
    </row>
    <row r="3682" spans="2:6" x14ac:dyDescent="0.3">
      <c r="B3682" s="10">
        <v>245.09</v>
      </c>
      <c r="C3682" s="37">
        <v>48329</v>
      </c>
      <c r="D3682" s="14">
        <f>IF(D3673&gt;D3693, D3681-(ABS(D3673-D3693)/20), D3681+(ABS(D3673-D3693)/20))</f>
        <v>2.4111500000000006</v>
      </c>
      <c r="E3682" s="15">
        <f>IF(E3673&gt;E3693, E3681-(ABS(E3673-E3693)/20), E3681+(ABS(E3673-E3693)/20))</f>
        <v>360702905.93830508</v>
      </c>
      <c r="F3682" s="15">
        <f>IF(F3673&gt;F3693, F3681-(ABS(F3673-F3693)/20), F3681+(ABS(F3673-F3693)/20))</f>
        <v>224130394.70635545</v>
      </c>
    </row>
    <row r="3683" spans="2:6" x14ac:dyDescent="0.3">
      <c r="B3683" s="10">
        <v>245.1</v>
      </c>
      <c r="C3683" s="37">
        <v>48330</v>
      </c>
      <c r="D3683" s="14">
        <f>IF(D3673&gt;D3693, D3682-(ABS(D3673-D3693)/20), D3682+(ABS(D3673-D3693)/20))</f>
        <v>2.4155000000000006</v>
      </c>
      <c r="E3683" s="15">
        <f>IF(E3673&gt;E3693, E3682-(ABS(E3673-E3693)/20), E3682+(ABS(E3673-E3693)/20))</f>
        <v>361353656.67585009</v>
      </c>
      <c r="F3683" s="15">
        <f>IF(F3673&gt;F3693, F3682-(ABS(F3673-F3693)/20), F3682+(ABS(F3673-F3693)/20))</f>
        <v>224534752.46799311</v>
      </c>
    </row>
    <row r="3684" spans="2:6" x14ac:dyDescent="0.3">
      <c r="B3684" s="10">
        <v>245.11</v>
      </c>
      <c r="C3684" s="37">
        <v>48331</v>
      </c>
      <c r="D3684" s="14">
        <f>IF(D3673&gt;D3693, D3683-(ABS(D3673-D3693)/20), D3683+(ABS(D3673-D3693)/20))</f>
        <v>2.4198500000000007</v>
      </c>
      <c r="E3684" s="15">
        <f>IF(E3673&gt;E3693, E3683-(ABS(E3673-E3693)/20), E3683+(ABS(E3673-E3693)/20))</f>
        <v>362004407.41339511</v>
      </c>
      <c r="F3684" s="15">
        <f>IF(F3673&gt;F3693, F3683-(ABS(F3673-F3693)/20), F3683+(ABS(F3673-F3693)/20))</f>
        <v>224939110.22963077</v>
      </c>
    </row>
    <row r="3685" spans="2:6" x14ac:dyDescent="0.3">
      <c r="B3685" s="10">
        <v>245.12</v>
      </c>
      <c r="C3685" s="37">
        <v>48332</v>
      </c>
      <c r="D3685" s="14">
        <f>IF(D3673&gt;D3693, D3684-(ABS(D3673-D3693)/20), D3684+(ABS(D3673-D3693)/20))</f>
        <v>2.4242000000000008</v>
      </c>
      <c r="E3685" s="15">
        <f>IF(E3673&gt;E3693, E3684-(ABS(E3673-E3693)/20), E3684+(ABS(E3673-E3693)/20))</f>
        <v>362655158.15094012</v>
      </c>
      <c r="F3685" s="15">
        <f>IF(F3673&gt;F3693, F3684-(ABS(F3673-F3693)/20), F3684+(ABS(F3673-F3693)/20))</f>
        <v>225343467.99126843</v>
      </c>
    </row>
    <row r="3686" spans="2:6" x14ac:dyDescent="0.3">
      <c r="B3686" s="10">
        <v>245.13</v>
      </c>
      <c r="C3686" s="37">
        <v>48333</v>
      </c>
      <c r="D3686" s="14">
        <f>IF(D3673&gt;D3693, D3685-(ABS(D3673-D3693)/20), D3685+(ABS(D3673-D3693)/20))</f>
        <v>2.4285500000000009</v>
      </c>
      <c r="E3686" s="15">
        <f>IF(E3673&gt;E3693, E3685-(ABS(E3673-E3693)/20), E3685+(ABS(E3673-E3693)/20))</f>
        <v>363305908.88848513</v>
      </c>
      <c r="F3686" s="15">
        <f>IF(F3673&gt;F3693, F3685-(ABS(F3673-F3693)/20), F3685+(ABS(F3673-F3693)/20))</f>
        <v>225747825.75290608</v>
      </c>
    </row>
    <row r="3687" spans="2:6" x14ac:dyDescent="0.3">
      <c r="B3687" s="10">
        <v>245.14</v>
      </c>
      <c r="C3687" s="37">
        <v>48334</v>
      </c>
      <c r="D3687" s="14">
        <f>IF(D3673&gt;D3693, D3686-(ABS(D3673-D3693)/20), D3686+(ABS(D3673-D3693)/20))</f>
        <v>2.432900000000001</v>
      </c>
      <c r="E3687" s="15">
        <f>IF(E3673&gt;E3693, E3686-(ABS(E3673-E3693)/20), E3686+(ABS(E3673-E3693)/20))</f>
        <v>363956659.62603015</v>
      </c>
      <c r="F3687" s="15">
        <f>IF(F3673&gt;F3693, F3686-(ABS(F3673-F3693)/20), F3686+(ABS(F3673-F3693)/20))</f>
        <v>226152183.51454374</v>
      </c>
    </row>
    <row r="3688" spans="2:6" x14ac:dyDescent="0.3">
      <c r="B3688" s="10">
        <v>245.15</v>
      </c>
      <c r="C3688" s="37">
        <v>48335</v>
      </c>
      <c r="D3688" s="14">
        <f>IF(D3673&gt;D3693, D3687-(ABS(D3673-D3693)/20), D3687+(ABS(D3673-D3693)/20))</f>
        <v>2.437250000000001</v>
      </c>
      <c r="E3688" s="15">
        <f>IF(E3673&gt;E3693, E3687-(ABS(E3673-E3693)/20), E3687+(ABS(E3673-E3693)/20))</f>
        <v>364607410.36357516</v>
      </c>
      <c r="F3688" s="15">
        <f>IF(F3673&gt;F3693, F3687-(ABS(F3673-F3693)/20), F3687+(ABS(F3673-F3693)/20))</f>
        <v>226556541.2761814</v>
      </c>
    </row>
    <row r="3689" spans="2:6" x14ac:dyDescent="0.3">
      <c r="B3689" s="10">
        <v>245.16</v>
      </c>
      <c r="C3689" s="37">
        <v>48336</v>
      </c>
      <c r="D3689" s="14">
        <f>IF(D3673&gt;D3693, D3688-(ABS(D3673-D3693)/20), D3688+(ABS(D3673-D3693)/20))</f>
        <v>2.4416000000000011</v>
      </c>
      <c r="E3689" s="15">
        <f>IF(E3673&gt;E3693, E3688-(ABS(E3673-E3693)/20), E3688+(ABS(E3673-E3693)/20))</f>
        <v>365258161.10112017</v>
      </c>
      <c r="F3689" s="15">
        <f>IF(F3673&gt;F3693, F3688-(ABS(F3673-F3693)/20), F3688+(ABS(F3673-F3693)/20))</f>
        <v>226960899.03781906</v>
      </c>
    </row>
    <row r="3690" spans="2:6" x14ac:dyDescent="0.3">
      <c r="B3690" s="10">
        <v>245.17</v>
      </c>
      <c r="C3690" s="37">
        <v>48337</v>
      </c>
      <c r="D3690" s="14">
        <f>IF(D3673&gt;D3693, D3689-(ABS(D3673-D3693)/20), D3689+(ABS(D3673-D3693)/20))</f>
        <v>2.4459500000000012</v>
      </c>
      <c r="E3690" s="15">
        <f>IF(E3673&gt;E3693, E3689-(ABS(E3673-E3693)/20), E3689+(ABS(E3673-E3693)/20))</f>
        <v>365908911.83866519</v>
      </c>
      <c r="F3690" s="15">
        <f>IF(F3673&gt;F3693, F3689-(ABS(F3673-F3693)/20), F3689+(ABS(F3673-F3693)/20))</f>
        <v>227365256.79945672</v>
      </c>
    </row>
    <row r="3691" spans="2:6" x14ac:dyDescent="0.3">
      <c r="B3691" s="10">
        <v>245.18</v>
      </c>
      <c r="C3691" s="37">
        <v>48338</v>
      </c>
      <c r="D3691" s="14">
        <f>IF(D3673&gt;D3693, D3690-(ABS(D3673-D3693)/20), D3690+(ABS(D3673-D3693)/20))</f>
        <v>2.4503000000000013</v>
      </c>
      <c r="E3691" s="15">
        <f>IF(E3673&gt;E3693, E3690-(ABS(E3673-E3693)/20), E3690+(ABS(E3673-E3693)/20))</f>
        <v>366559662.5762102</v>
      </c>
      <c r="F3691" s="15">
        <f>IF(F3673&gt;F3693, F3690-(ABS(F3673-F3693)/20), F3690+(ABS(F3673-F3693)/20))</f>
        <v>227769614.56109437</v>
      </c>
    </row>
    <row r="3692" spans="2:6" x14ac:dyDescent="0.3">
      <c r="B3692" s="10">
        <v>245.19</v>
      </c>
      <c r="C3692" s="37">
        <v>48339</v>
      </c>
      <c r="D3692" s="14">
        <f>IF(D3673&gt;D3693, D3691-(ABS(D3673-D3693)/20), D3691+(ABS(D3673-D3693)/20))</f>
        <v>2.4546500000000013</v>
      </c>
      <c r="E3692" s="15">
        <f>IF(E3673&gt;E3693, E3691-(ABS(E3673-E3693)/20), E3691+(ABS(E3673-E3693)/20))</f>
        <v>367210413.31375521</v>
      </c>
      <c r="F3692" s="15">
        <f>IF(F3673&gt;F3693, F3691-(ABS(F3673-F3693)/20), F3691+(ABS(F3673-F3693)/20))</f>
        <v>228173972.32273203</v>
      </c>
    </row>
    <row r="3693" spans="2:6" x14ac:dyDescent="0.3">
      <c r="B3693" s="10">
        <v>246</v>
      </c>
      <c r="C3693" s="36">
        <v>48340</v>
      </c>
      <c r="D3693" s="11">
        <v>2.4590000000000001</v>
      </c>
      <c r="E3693" s="12">
        <f>D3693*149597870.7</f>
        <v>367861164.05129999</v>
      </c>
      <c r="F3693" s="12">
        <f>E3693/1.609344</f>
        <v>228578330.08436975</v>
      </c>
    </row>
    <row r="3694" spans="2:6" x14ac:dyDescent="0.3">
      <c r="B3694" s="10">
        <v>246.01</v>
      </c>
      <c r="C3694" s="37">
        <v>48341</v>
      </c>
      <c r="D3694" s="14">
        <f>IF(D3693&gt;D3703, D3693-(ABS(D3693-D3703)/10), D3693+(ABS(D3693-D3703)/10))</f>
        <v>2.4629000000000003</v>
      </c>
      <c r="E3694" s="15">
        <f>IF(E3693&gt;E3703, E3693-(ABS(E3693-E3703)/10), E3693+(ABS(E3693-E3703)/10))</f>
        <v>368444595.74703002</v>
      </c>
      <c r="F3694" s="15">
        <f>IF(F3693&gt;F3703, F3693-(ABS(F3693-F3703)/10), F3693+(ABS(F3693-F3703)/10))</f>
        <v>228940857.73273456</v>
      </c>
    </row>
    <row r="3695" spans="2:6" x14ac:dyDescent="0.3">
      <c r="B3695" s="10">
        <v>246.02</v>
      </c>
      <c r="C3695" s="37">
        <v>48342</v>
      </c>
      <c r="D3695" s="14">
        <f>IF(D3693&gt;D3703, D3694-(ABS(D3693-D3703)/10), D3694+(ABS(D3693-D3703)/10))</f>
        <v>2.4668000000000001</v>
      </c>
      <c r="E3695" s="15">
        <f>IF(E3693&gt;E3703, E3694-(ABS(E3693-E3703)/10), E3694+(ABS(E3693-E3703)/10))</f>
        <v>369028027.44275999</v>
      </c>
      <c r="F3695" s="15">
        <f>IF(F3693&gt;F3703, F3694-(ABS(F3693-F3703)/10), F3694+(ABS(F3693-F3703)/10))</f>
        <v>229303385.38109937</v>
      </c>
    </row>
    <row r="3696" spans="2:6" x14ac:dyDescent="0.3">
      <c r="B3696" s="10">
        <v>246.03</v>
      </c>
      <c r="C3696" s="37">
        <v>48343</v>
      </c>
      <c r="D3696" s="14">
        <f>IF(D3693&gt;D3703, D3695-(ABS(D3693-D3703)/10), D3695+(ABS(D3693-D3703)/10))</f>
        <v>2.4706999999999999</v>
      </c>
      <c r="E3696" s="15">
        <f>IF(E3693&gt;E3703, E3695-(ABS(E3693-E3703)/10), E3695+(ABS(E3693-E3703)/10))</f>
        <v>369611459.13848996</v>
      </c>
      <c r="F3696" s="15">
        <f>IF(F3693&gt;F3703, F3695-(ABS(F3693-F3703)/10), F3695+(ABS(F3693-F3703)/10))</f>
        <v>229665913.02946419</v>
      </c>
    </row>
    <row r="3697" spans="2:6" x14ac:dyDescent="0.3">
      <c r="B3697" s="10">
        <v>246.04</v>
      </c>
      <c r="C3697" s="37">
        <v>48344</v>
      </c>
      <c r="D3697" s="14">
        <f>IF(D3693&gt;D3703, D3696-(ABS(D3693-D3703)/10), D3696+(ABS(D3693-D3703)/10))</f>
        <v>2.4745999999999997</v>
      </c>
      <c r="E3697" s="15">
        <f>IF(E3693&gt;E3703, E3696-(ABS(E3693-E3703)/10), E3696+(ABS(E3693-E3703)/10))</f>
        <v>370194890.83421993</v>
      </c>
      <c r="F3697" s="15">
        <f>IF(F3693&gt;F3703, F3696-(ABS(F3693-F3703)/10), F3696+(ABS(F3693-F3703)/10))</f>
        <v>230028440.677829</v>
      </c>
    </row>
    <row r="3698" spans="2:6" x14ac:dyDescent="0.3">
      <c r="B3698" s="10">
        <v>246.05</v>
      </c>
      <c r="C3698" s="37">
        <v>48345</v>
      </c>
      <c r="D3698" s="14">
        <f>IF(D3693&gt;D3703, D3697-(ABS(D3693-D3703)/10), D3697+(ABS(D3693-D3703)/10))</f>
        <v>2.4784999999999995</v>
      </c>
      <c r="E3698" s="15">
        <f>IF(E3693&gt;E3703, E3697-(ABS(E3693-E3703)/10), E3697+(ABS(E3693-E3703)/10))</f>
        <v>370778322.5299499</v>
      </c>
      <c r="F3698" s="15">
        <f>IF(F3693&gt;F3703, F3697-(ABS(F3693-F3703)/10), F3697+(ABS(F3693-F3703)/10))</f>
        <v>230390968.32619381</v>
      </c>
    </row>
    <row r="3699" spans="2:6" x14ac:dyDescent="0.3">
      <c r="B3699" s="10">
        <v>246.06</v>
      </c>
      <c r="C3699" s="37">
        <v>48346</v>
      </c>
      <c r="D3699" s="14">
        <f>IF(D3693&gt;D3703, D3698-(ABS(D3693-D3703)/10), D3698+(ABS(D3693-D3703)/10))</f>
        <v>2.4823999999999993</v>
      </c>
      <c r="E3699" s="15">
        <f>IF(E3693&gt;E3703, E3698-(ABS(E3693-E3703)/10), E3698+(ABS(E3693-E3703)/10))</f>
        <v>371361754.22567987</v>
      </c>
      <c r="F3699" s="15">
        <f>IF(F3693&gt;F3703, F3698-(ABS(F3693-F3703)/10), F3698+(ABS(F3693-F3703)/10))</f>
        <v>230753495.97455862</v>
      </c>
    </row>
    <row r="3700" spans="2:6" x14ac:dyDescent="0.3">
      <c r="B3700" s="10">
        <v>246.07</v>
      </c>
      <c r="C3700" s="37">
        <v>48347</v>
      </c>
      <c r="D3700" s="14">
        <f>IF(D3693&gt;D3703, D3699-(ABS(D3693-D3703)/10), D3699+(ABS(D3693-D3703)/10))</f>
        <v>2.4862999999999991</v>
      </c>
      <c r="E3700" s="15">
        <f>IF(E3693&gt;E3703, E3699-(ABS(E3693-E3703)/10), E3699+(ABS(E3693-E3703)/10))</f>
        <v>371945185.92140985</v>
      </c>
      <c r="F3700" s="15">
        <f>IF(F3693&gt;F3703, F3699-(ABS(F3693-F3703)/10), F3699+(ABS(F3693-F3703)/10))</f>
        <v>231116023.62292343</v>
      </c>
    </row>
    <row r="3701" spans="2:6" x14ac:dyDescent="0.3">
      <c r="B3701" s="10">
        <v>246.08</v>
      </c>
      <c r="C3701" s="37">
        <v>48348</v>
      </c>
      <c r="D3701" s="14">
        <f>IF(D3693&gt;D3703, D3700-(ABS(D3693-D3703)/10), D3700+(ABS(D3693-D3703)/10))</f>
        <v>2.4901999999999989</v>
      </c>
      <c r="E3701" s="15">
        <f>IF(E3693&gt;E3703, E3700-(ABS(E3693-E3703)/10), E3700+(ABS(E3693-E3703)/10))</f>
        <v>372528617.61713982</v>
      </c>
      <c r="F3701" s="15">
        <f>IF(F3693&gt;F3703, F3700-(ABS(F3693-F3703)/10), F3700+(ABS(F3693-F3703)/10))</f>
        <v>231478551.27128825</v>
      </c>
    </row>
    <row r="3702" spans="2:6" x14ac:dyDescent="0.3">
      <c r="B3702" s="10">
        <v>246.09</v>
      </c>
      <c r="C3702" s="37">
        <v>48349</v>
      </c>
      <c r="D3702" s="14">
        <f>IF(D3693&gt;D3703, D3701-(ABS(D3693-D3703)/10), D3701+(ABS(D3693-D3703)/10))</f>
        <v>2.4940999999999987</v>
      </c>
      <c r="E3702" s="15">
        <f>IF(E3693&gt;E3703, E3701-(ABS(E3693-E3703)/10), E3701+(ABS(E3693-E3703)/10))</f>
        <v>373112049.31286979</v>
      </c>
      <c r="F3702" s="15">
        <f>IF(F3693&gt;F3703, F3701-(ABS(F3693-F3703)/10), F3701+(ABS(F3693-F3703)/10))</f>
        <v>231841078.91965306</v>
      </c>
    </row>
    <row r="3703" spans="2:6" x14ac:dyDescent="0.3">
      <c r="B3703" s="10">
        <v>247</v>
      </c>
      <c r="C3703" s="36">
        <v>48350</v>
      </c>
      <c r="D3703" s="11">
        <v>2.4980000000000002</v>
      </c>
      <c r="E3703" s="12">
        <f>D3703*149597870.7</f>
        <v>373695481.0086</v>
      </c>
      <c r="F3703" s="12">
        <f>E3703/1.609344</f>
        <v>232203606.56801775</v>
      </c>
    </row>
    <row r="3704" spans="2:6" x14ac:dyDescent="0.3">
      <c r="B3704" s="10">
        <v>247.01</v>
      </c>
      <c r="C3704" s="37">
        <v>48351</v>
      </c>
      <c r="D3704" s="14">
        <f>IF(D3703&gt;D3723, D3703-(ABS(D3703-D3723)/20), D3703+(ABS(D3703-D3723)/20))</f>
        <v>2.5012500000000002</v>
      </c>
      <c r="E3704" s="15">
        <f>IF(E3703&gt;E3723, E3703-(ABS(E3703-E3723)/20), E3703+(ABS(E3703-E3723)/20))</f>
        <v>374181674.08837497</v>
      </c>
      <c r="F3704" s="15">
        <f>IF(F3703&gt;F3723, F3703-(ABS(F3703-F3723)/20), F3703+(ABS(F3703-F3723)/20))</f>
        <v>232505712.9416551</v>
      </c>
    </row>
    <row r="3705" spans="2:6" x14ac:dyDescent="0.3">
      <c r="B3705" s="10">
        <v>247.02</v>
      </c>
      <c r="C3705" s="37">
        <v>48352</v>
      </c>
      <c r="D3705" s="14">
        <f>IF(D3703&gt;D3723, D3704-(ABS(D3703-D3723)/20), D3704+(ABS(D3703-D3723)/20))</f>
        <v>2.5045000000000002</v>
      </c>
      <c r="E3705" s="15">
        <f>IF(E3703&gt;E3723, E3704-(ABS(E3703-E3723)/20), E3704+(ABS(E3703-E3723)/20))</f>
        <v>374667867.16814995</v>
      </c>
      <c r="F3705" s="15">
        <f>IF(F3703&gt;F3723, F3704-(ABS(F3703-F3723)/20), F3704+(ABS(F3703-F3723)/20))</f>
        <v>232807819.31529242</v>
      </c>
    </row>
    <row r="3706" spans="2:6" x14ac:dyDescent="0.3">
      <c r="B3706" s="10">
        <v>247.03</v>
      </c>
      <c r="C3706" s="37">
        <v>48353</v>
      </c>
      <c r="D3706" s="14">
        <f>IF(D3703&gt;D3723, D3705-(ABS(D3703-D3723)/20), D3705+(ABS(D3703-D3723)/20))</f>
        <v>2.5077500000000001</v>
      </c>
      <c r="E3706" s="15">
        <f>IF(E3703&gt;E3723, E3705-(ABS(E3703-E3723)/20), E3705+(ABS(E3703-E3723)/20))</f>
        <v>375154060.24792492</v>
      </c>
      <c r="F3706" s="15">
        <f>IF(F3703&gt;F3723, F3705-(ABS(F3703-F3723)/20), F3705+(ABS(F3703-F3723)/20))</f>
        <v>233109925.68892974</v>
      </c>
    </row>
    <row r="3707" spans="2:6" x14ac:dyDescent="0.3">
      <c r="B3707" s="10">
        <v>247.04</v>
      </c>
      <c r="C3707" s="37">
        <v>48354</v>
      </c>
      <c r="D3707" s="14">
        <f>IF(D3703&gt;D3723, D3706-(ABS(D3703-D3723)/20), D3706+(ABS(D3703-D3723)/20))</f>
        <v>2.5110000000000001</v>
      </c>
      <c r="E3707" s="15">
        <f>IF(E3703&gt;E3723, E3706-(ABS(E3703-E3723)/20), E3706+(ABS(E3703-E3723)/20))</f>
        <v>375640253.3276999</v>
      </c>
      <c r="F3707" s="15">
        <f>IF(F3703&gt;F3723, F3706-(ABS(F3703-F3723)/20), F3706+(ABS(F3703-F3723)/20))</f>
        <v>233412032.06256706</v>
      </c>
    </row>
    <row r="3708" spans="2:6" x14ac:dyDescent="0.3">
      <c r="B3708" s="10">
        <v>247.05</v>
      </c>
      <c r="C3708" s="37">
        <v>48355</v>
      </c>
      <c r="D3708" s="14">
        <f>IF(D3703&gt;D3723, D3707-(ABS(D3703-D3723)/20), D3707+(ABS(D3703-D3723)/20))</f>
        <v>2.5142500000000001</v>
      </c>
      <c r="E3708" s="15">
        <f>IF(E3703&gt;E3723, E3707-(ABS(E3703-E3723)/20), E3707+(ABS(E3703-E3723)/20))</f>
        <v>376126446.40747488</v>
      </c>
      <c r="F3708" s="15">
        <f>IF(F3703&gt;F3723, F3707-(ABS(F3703-F3723)/20), F3707+(ABS(F3703-F3723)/20))</f>
        <v>233714138.43620437</v>
      </c>
    </row>
    <row r="3709" spans="2:6" x14ac:dyDescent="0.3">
      <c r="B3709" s="10">
        <v>247.06</v>
      </c>
      <c r="C3709" s="37">
        <v>48356</v>
      </c>
      <c r="D3709" s="14">
        <f>IF(D3703&gt;D3723, D3708-(ABS(D3703-D3723)/20), D3708+(ABS(D3703-D3723)/20))</f>
        <v>2.5175000000000001</v>
      </c>
      <c r="E3709" s="15">
        <f>IF(E3703&gt;E3723, E3708-(ABS(E3703-E3723)/20), E3708+(ABS(E3703-E3723)/20))</f>
        <v>376612639.48724985</v>
      </c>
      <c r="F3709" s="15">
        <f>IF(F3703&gt;F3723, F3708-(ABS(F3703-F3723)/20), F3708+(ABS(F3703-F3723)/20))</f>
        <v>234016244.80984169</v>
      </c>
    </row>
    <row r="3710" spans="2:6" x14ac:dyDescent="0.3">
      <c r="B3710" s="10">
        <v>247.07</v>
      </c>
      <c r="C3710" s="37">
        <v>48357</v>
      </c>
      <c r="D3710" s="14">
        <f>IF(D3703&gt;D3723, D3709-(ABS(D3703-D3723)/20), D3709+(ABS(D3703-D3723)/20))</f>
        <v>2.52075</v>
      </c>
      <c r="E3710" s="15">
        <f>IF(E3703&gt;E3723, E3709-(ABS(E3703-E3723)/20), E3709+(ABS(E3703-E3723)/20))</f>
        <v>377098832.56702483</v>
      </c>
      <c r="F3710" s="15">
        <f>IF(F3703&gt;F3723, F3709-(ABS(F3703-F3723)/20), F3709+(ABS(F3703-F3723)/20))</f>
        <v>234318351.18347901</v>
      </c>
    </row>
    <row r="3711" spans="2:6" x14ac:dyDescent="0.3">
      <c r="B3711" s="10">
        <v>247.08</v>
      </c>
      <c r="C3711" s="37">
        <v>48358</v>
      </c>
      <c r="D3711" s="14">
        <f>IF(D3703&gt;D3723, D3710-(ABS(D3703-D3723)/20), D3710+(ABS(D3703-D3723)/20))</f>
        <v>2.524</v>
      </c>
      <c r="E3711" s="15">
        <f>IF(E3703&gt;E3723, E3710-(ABS(E3703-E3723)/20), E3710+(ABS(E3703-E3723)/20))</f>
        <v>377585025.6467998</v>
      </c>
      <c r="F3711" s="15">
        <f>IF(F3703&gt;F3723, F3710-(ABS(F3703-F3723)/20), F3710+(ABS(F3703-F3723)/20))</f>
        <v>234620457.55711633</v>
      </c>
    </row>
    <row r="3712" spans="2:6" x14ac:dyDescent="0.3">
      <c r="B3712" s="10">
        <v>247.09</v>
      </c>
      <c r="C3712" s="37">
        <v>48359</v>
      </c>
      <c r="D3712" s="14">
        <f>IF(D3703&gt;D3723, D3711-(ABS(D3703-D3723)/20), D3711+(ABS(D3703-D3723)/20))</f>
        <v>2.52725</v>
      </c>
      <c r="E3712" s="15">
        <f>IF(E3703&gt;E3723, E3711-(ABS(E3703-E3723)/20), E3711+(ABS(E3703-E3723)/20))</f>
        <v>378071218.72657478</v>
      </c>
      <c r="F3712" s="15">
        <f>IF(F3703&gt;F3723, F3711-(ABS(F3703-F3723)/20), F3711+(ABS(F3703-F3723)/20))</f>
        <v>234922563.93075365</v>
      </c>
    </row>
    <row r="3713" spans="2:6" x14ac:dyDescent="0.3">
      <c r="B3713" s="10">
        <v>247.1</v>
      </c>
      <c r="C3713" s="37">
        <v>48360</v>
      </c>
      <c r="D3713" s="14">
        <f>IF(D3703&gt;D3723, D3712-(ABS(D3703-D3723)/20), D3712+(ABS(D3703-D3723)/20))</f>
        <v>2.5305</v>
      </c>
      <c r="E3713" s="15">
        <f>IF(E3703&gt;E3723, E3712-(ABS(E3703-E3723)/20), E3712+(ABS(E3703-E3723)/20))</f>
        <v>378557411.80634975</v>
      </c>
      <c r="F3713" s="15">
        <f>IF(F3703&gt;F3723, F3712-(ABS(F3703-F3723)/20), F3712+(ABS(F3703-F3723)/20))</f>
        <v>235224670.30439097</v>
      </c>
    </row>
    <row r="3714" spans="2:6" x14ac:dyDescent="0.3">
      <c r="B3714" s="10">
        <v>247.11</v>
      </c>
      <c r="C3714" s="37">
        <v>48361</v>
      </c>
      <c r="D3714" s="14">
        <f>IF(D3703&gt;D3723, D3713-(ABS(D3703-D3723)/20), D3713+(ABS(D3703-D3723)/20))</f>
        <v>2.5337499999999999</v>
      </c>
      <c r="E3714" s="15">
        <f>IF(E3703&gt;E3723, E3713-(ABS(E3703-E3723)/20), E3713+(ABS(E3703-E3723)/20))</f>
        <v>379043604.88612473</v>
      </c>
      <c r="F3714" s="15">
        <f>IF(F3703&gt;F3723, F3713-(ABS(F3703-F3723)/20), F3713+(ABS(F3703-F3723)/20))</f>
        <v>235526776.67802829</v>
      </c>
    </row>
    <row r="3715" spans="2:6" x14ac:dyDescent="0.3">
      <c r="B3715" s="10">
        <v>247.12</v>
      </c>
      <c r="C3715" s="37">
        <v>48362</v>
      </c>
      <c r="D3715" s="14">
        <f>IF(D3703&gt;D3723, D3714-(ABS(D3703-D3723)/20), D3714+(ABS(D3703-D3723)/20))</f>
        <v>2.5369999999999999</v>
      </c>
      <c r="E3715" s="15">
        <f>IF(E3703&gt;E3723, E3714-(ABS(E3703-E3723)/20), E3714+(ABS(E3703-E3723)/20))</f>
        <v>379529797.96589971</v>
      </c>
      <c r="F3715" s="15">
        <f>IF(F3703&gt;F3723, F3714-(ABS(F3703-F3723)/20), F3714+(ABS(F3703-F3723)/20))</f>
        <v>235828883.0516656</v>
      </c>
    </row>
    <row r="3716" spans="2:6" x14ac:dyDescent="0.3">
      <c r="B3716" s="10">
        <v>247.13</v>
      </c>
      <c r="C3716" s="37">
        <v>48363</v>
      </c>
      <c r="D3716" s="14">
        <f>IF(D3703&gt;D3723, D3715-(ABS(D3703-D3723)/20), D3715+(ABS(D3703-D3723)/20))</f>
        <v>2.5402499999999999</v>
      </c>
      <c r="E3716" s="15">
        <f>IF(E3703&gt;E3723, E3715-(ABS(E3703-E3723)/20), E3715+(ABS(E3703-E3723)/20))</f>
        <v>380015991.04567468</v>
      </c>
      <c r="F3716" s="15">
        <f>IF(F3703&gt;F3723, F3715-(ABS(F3703-F3723)/20), F3715+(ABS(F3703-F3723)/20))</f>
        <v>236130989.42530292</v>
      </c>
    </row>
    <row r="3717" spans="2:6" x14ac:dyDescent="0.3">
      <c r="B3717" s="10">
        <v>247.14</v>
      </c>
      <c r="C3717" s="37">
        <v>48364</v>
      </c>
      <c r="D3717" s="14">
        <f>IF(D3703&gt;D3723, D3716-(ABS(D3703-D3723)/20), D3716+(ABS(D3703-D3723)/20))</f>
        <v>2.5434999999999999</v>
      </c>
      <c r="E3717" s="15">
        <f>IF(E3703&gt;E3723, E3716-(ABS(E3703-E3723)/20), E3716+(ABS(E3703-E3723)/20))</f>
        <v>380502184.12544966</v>
      </c>
      <c r="F3717" s="15">
        <f>IF(F3703&gt;F3723, F3716-(ABS(F3703-F3723)/20), F3716+(ABS(F3703-F3723)/20))</f>
        <v>236433095.79894024</v>
      </c>
    </row>
    <row r="3718" spans="2:6" x14ac:dyDescent="0.3">
      <c r="B3718" s="10">
        <v>247.15</v>
      </c>
      <c r="C3718" s="37">
        <v>48365</v>
      </c>
      <c r="D3718" s="14">
        <f>IF(D3703&gt;D3723, D3717-(ABS(D3703-D3723)/20), D3717+(ABS(D3703-D3723)/20))</f>
        <v>2.5467499999999998</v>
      </c>
      <c r="E3718" s="15">
        <f>IF(E3703&gt;E3723, E3717-(ABS(E3703-E3723)/20), E3717+(ABS(E3703-E3723)/20))</f>
        <v>380988377.20522463</v>
      </c>
      <c r="F3718" s="15">
        <f>IF(F3703&gt;F3723, F3717-(ABS(F3703-F3723)/20), F3717+(ABS(F3703-F3723)/20))</f>
        <v>236735202.17257756</v>
      </c>
    </row>
    <row r="3719" spans="2:6" x14ac:dyDescent="0.3">
      <c r="B3719" s="10">
        <v>247.16</v>
      </c>
      <c r="C3719" s="37">
        <v>48366</v>
      </c>
      <c r="D3719" s="14">
        <f>IF(D3703&gt;D3723, D3718-(ABS(D3703-D3723)/20), D3718+(ABS(D3703-D3723)/20))</f>
        <v>2.5499999999999998</v>
      </c>
      <c r="E3719" s="15">
        <f>IF(E3703&gt;E3723, E3718-(ABS(E3703-E3723)/20), E3718+(ABS(E3703-E3723)/20))</f>
        <v>381474570.28499961</v>
      </c>
      <c r="F3719" s="15">
        <f>IF(F3703&gt;F3723, F3718-(ABS(F3703-F3723)/20), F3718+(ABS(F3703-F3723)/20))</f>
        <v>237037308.54621488</v>
      </c>
    </row>
    <row r="3720" spans="2:6" x14ac:dyDescent="0.3">
      <c r="B3720" s="10">
        <v>247.17</v>
      </c>
      <c r="C3720" s="37">
        <v>48367</v>
      </c>
      <c r="D3720" s="14">
        <f>IF(D3703&gt;D3723, D3719-(ABS(D3703-D3723)/20), D3719+(ABS(D3703-D3723)/20))</f>
        <v>2.5532499999999998</v>
      </c>
      <c r="E3720" s="15">
        <f>IF(E3703&gt;E3723, E3719-(ABS(E3703-E3723)/20), E3719+(ABS(E3703-E3723)/20))</f>
        <v>381960763.36477458</v>
      </c>
      <c r="F3720" s="15">
        <f>IF(F3703&gt;F3723, F3719-(ABS(F3703-F3723)/20), F3719+(ABS(F3703-F3723)/20))</f>
        <v>237339414.9198522</v>
      </c>
    </row>
    <row r="3721" spans="2:6" x14ac:dyDescent="0.3">
      <c r="B3721" s="10">
        <v>247.18</v>
      </c>
      <c r="C3721" s="37">
        <v>48368</v>
      </c>
      <c r="D3721" s="14">
        <f>IF(D3703&gt;D3723, D3720-(ABS(D3703-D3723)/20), D3720+(ABS(D3703-D3723)/20))</f>
        <v>2.5564999999999998</v>
      </c>
      <c r="E3721" s="15">
        <f>IF(E3703&gt;E3723, E3720-(ABS(E3703-E3723)/20), E3720+(ABS(E3703-E3723)/20))</f>
        <v>382446956.44454956</v>
      </c>
      <c r="F3721" s="15">
        <f>IF(F3703&gt;F3723, F3720-(ABS(F3703-F3723)/20), F3720+(ABS(F3703-F3723)/20))</f>
        <v>237641521.29348952</v>
      </c>
    </row>
    <row r="3722" spans="2:6" x14ac:dyDescent="0.3">
      <c r="B3722" s="10">
        <v>247.19</v>
      </c>
      <c r="C3722" s="37">
        <v>48369</v>
      </c>
      <c r="D3722" s="14">
        <f>IF(D3703&gt;D3723, D3721-(ABS(D3703-D3723)/20), D3721+(ABS(D3703-D3723)/20))</f>
        <v>2.5597499999999997</v>
      </c>
      <c r="E3722" s="15">
        <f>IF(E3703&gt;E3723, E3721-(ABS(E3703-E3723)/20), E3721+(ABS(E3703-E3723)/20))</f>
        <v>382933149.52432454</v>
      </c>
      <c r="F3722" s="15">
        <f>IF(F3703&gt;F3723, F3721-(ABS(F3703-F3723)/20), F3721+(ABS(F3703-F3723)/20))</f>
        <v>237943627.66712683</v>
      </c>
    </row>
    <row r="3723" spans="2:6" x14ac:dyDescent="0.3">
      <c r="B3723" s="10">
        <v>248</v>
      </c>
      <c r="C3723" s="36">
        <v>48370</v>
      </c>
      <c r="D3723" s="11">
        <v>2.5630000000000002</v>
      </c>
      <c r="E3723" s="12">
        <f>D3723*149597870.7</f>
        <v>383419342.60409999</v>
      </c>
      <c r="F3723" s="12">
        <f>E3723/1.609344</f>
        <v>238245734.04076442</v>
      </c>
    </row>
    <row r="3724" spans="2:6" x14ac:dyDescent="0.3">
      <c r="B3724" s="10">
        <v>248.01</v>
      </c>
      <c r="C3724" s="37">
        <v>48371</v>
      </c>
      <c r="D3724" s="14">
        <f>IF(D3723&gt;D3733, D3723-(ABS(D3723-D3733)/10), D3723+(ABS(D3723-D3733)/10))</f>
        <v>2.5655000000000001</v>
      </c>
      <c r="E3724" s="15">
        <f>IF(E3723&gt;E3733, E3723-(ABS(E3723-E3733)/10), E3723+(ABS(E3723-E3733)/10))</f>
        <v>383793337.28084999</v>
      </c>
      <c r="F3724" s="15">
        <f>IF(F3723&gt;F3733, F3723-(ABS(F3723-F3733)/10), F3723+(ABS(F3723-F3733)/10))</f>
        <v>238478123.55894697</v>
      </c>
    </row>
    <row r="3725" spans="2:6" x14ac:dyDescent="0.3">
      <c r="B3725" s="10">
        <v>248.02</v>
      </c>
      <c r="C3725" s="37">
        <v>48372</v>
      </c>
      <c r="D3725" s="14">
        <f>IF(D3723&gt;D3733, D3724-(ABS(D3723-D3733)/10), D3724+(ABS(D3723-D3733)/10))</f>
        <v>2.5680000000000001</v>
      </c>
      <c r="E3725" s="15">
        <f>IF(E3723&gt;E3733, E3724-(ABS(E3723-E3733)/10), E3724+(ABS(E3723-E3733)/10))</f>
        <v>384167331.9576</v>
      </c>
      <c r="F3725" s="15">
        <f>IF(F3723&gt;F3733, F3724-(ABS(F3723-F3733)/10), F3724+(ABS(F3723-F3733)/10))</f>
        <v>238710513.07712954</v>
      </c>
    </row>
    <row r="3726" spans="2:6" x14ac:dyDescent="0.3">
      <c r="B3726" s="10">
        <v>248.03</v>
      </c>
      <c r="C3726" s="37">
        <v>48373</v>
      </c>
      <c r="D3726" s="14">
        <f>IF(D3723&gt;D3733, D3725-(ABS(D3723-D3733)/10), D3725+(ABS(D3723-D3733)/10))</f>
        <v>2.5705</v>
      </c>
      <c r="E3726" s="15">
        <f>IF(E3723&gt;E3733, E3725-(ABS(E3723-E3733)/10), E3725+(ABS(E3723-E3733)/10))</f>
        <v>384541326.63435</v>
      </c>
      <c r="F3726" s="15">
        <f>IF(F3723&gt;F3733, F3725-(ABS(F3723-F3733)/10), F3725+(ABS(F3723-F3733)/10))</f>
        <v>238942902.59531212</v>
      </c>
    </row>
    <row r="3727" spans="2:6" x14ac:dyDescent="0.3">
      <c r="B3727" s="10">
        <v>248.04</v>
      </c>
      <c r="C3727" s="37">
        <v>48374</v>
      </c>
      <c r="D3727" s="14">
        <f>IF(D3723&gt;D3733, D3726-(ABS(D3723-D3733)/10), D3726+(ABS(D3723-D3733)/10))</f>
        <v>2.573</v>
      </c>
      <c r="E3727" s="15">
        <f>IF(E3723&gt;E3733, E3726-(ABS(E3723-E3733)/10), E3726+(ABS(E3723-E3733)/10))</f>
        <v>384915321.31110001</v>
      </c>
      <c r="F3727" s="15">
        <f>IF(F3723&gt;F3733, F3726-(ABS(F3723-F3733)/10), F3726+(ABS(F3723-F3733)/10))</f>
        <v>239175292.11349469</v>
      </c>
    </row>
    <row r="3728" spans="2:6" x14ac:dyDescent="0.3">
      <c r="B3728" s="10">
        <v>248.05</v>
      </c>
      <c r="C3728" s="37">
        <v>48375</v>
      </c>
      <c r="D3728" s="14">
        <f>IF(D3723&gt;D3733, D3727-(ABS(D3723-D3733)/10), D3727+(ABS(D3723-D3733)/10))</f>
        <v>2.5754999999999999</v>
      </c>
      <c r="E3728" s="15">
        <f>IF(E3723&gt;E3733, E3727-(ABS(E3723-E3733)/10), E3727+(ABS(E3723-E3733)/10))</f>
        <v>385289315.98785001</v>
      </c>
      <c r="F3728" s="15">
        <f>IF(F3723&gt;F3733, F3727-(ABS(F3723-F3733)/10), F3727+(ABS(F3723-F3733)/10))</f>
        <v>239407681.63167727</v>
      </c>
    </row>
    <row r="3729" spans="2:6" x14ac:dyDescent="0.3">
      <c r="B3729" s="10">
        <v>248.06</v>
      </c>
      <c r="C3729" s="37">
        <v>48376</v>
      </c>
      <c r="D3729" s="14">
        <f>IF(D3723&gt;D3733, D3728-(ABS(D3723-D3733)/10), D3728+(ABS(D3723-D3733)/10))</f>
        <v>2.5779999999999998</v>
      </c>
      <c r="E3729" s="15">
        <f>IF(E3723&gt;E3733, E3728-(ABS(E3723-E3733)/10), E3728+(ABS(E3723-E3733)/10))</f>
        <v>385663310.66460001</v>
      </c>
      <c r="F3729" s="15">
        <f>IF(F3723&gt;F3733, F3728-(ABS(F3723-F3733)/10), F3728+(ABS(F3723-F3733)/10))</f>
        <v>239640071.14985985</v>
      </c>
    </row>
    <row r="3730" spans="2:6" x14ac:dyDescent="0.3">
      <c r="B3730" s="10">
        <v>248.07</v>
      </c>
      <c r="C3730" s="37">
        <v>48377</v>
      </c>
      <c r="D3730" s="14">
        <f>IF(D3723&gt;D3733, D3729-(ABS(D3723-D3733)/10), D3729+(ABS(D3723-D3733)/10))</f>
        <v>2.5804999999999998</v>
      </c>
      <c r="E3730" s="15">
        <f>IF(E3723&gt;E3733, E3729-(ABS(E3723-E3733)/10), E3729+(ABS(E3723-E3733)/10))</f>
        <v>386037305.34135002</v>
      </c>
      <c r="F3730" s="15">
        <f>IF(F3723&gt;F3733, F3729-(ABS(F3723-F3733)/10), F3729+(ABS(F3723-F3733)/10))</f>
        <v>239872460.66804242</v>
      </c>
    </row>
    <row r="3731" spans="2:6" x14ac:dyDescent="0.3">
      <c r="B3731" s="10">
        <v>248.08</v>
      </c>
      <c r="C3731" s="37">
        <v>48378</v>
      </c>
      <c r="D3731" s="14">
        <f>IF(D3723&gt;D3733, D3730-(ABS(D3723-D3733)/10), D3730+(ABS(D3723-D3733)/10))</f>
        <v>2.5829999999999997</v>
      </c>
      <c r="E3731" s="15">
        <f>IF(E3723&gt;E3733, E3730-(ABS(E3723-E3733)/10), E3730+(ABS(E3723-E3733)/10))</f>
        <v>386411300.01810002</v>
      </c>
      <c r="F3731" s="15">
        <f>IF(F3723&gt;F3733, F3730-(ABS(F3723-F3733)/10), F3730+(ABS(F3723-F3733)/10))</f>
        <v>240104850.186225</v>
      </c>
    </row>
    <row r="3732" spans="2:6" x14ac:dyDescent="0.3">
      <c r="B3732" s="10">
        <v>248.09</v>
      </c>
      <c r="C3732" s="37">
        <v>48379</v>
      </c>
      <c r="D3732" s="14">
        <f>IF(D3723&gt;D3733, D3731-(ABS(D3723-D3733)/10), D3731+(ABS(D3723-D3733)/10))</f>
        <v>2.5854999999999997</v>
      </c>
      <c r="E3732" s="15">
        <f>IF(E3723&gt;E3733, E3731-(ABS(E3723-E3733)/10), E3731+(ABS(E3723-E3733)/10))</f>
        <v>386785294.69485003</v>
      </c>
      <c r="F3732" s="15">
        <f>IF(F3723&gt;F3733, F3731-(ABS(F3723-F3733)/10), F3731+(ABS(F3723-F3733)/10))</f>
        <v>240337239.70440757</v>
      </c>
    </row>
    <row r="3733" spans="2:6" x14ac:dyDescent="0.3">
      <c r="B3733" s="10">
        <v>249</v>
      </c>
      <c r="C3733" s="36">
        <v>48380</v>
      </c>
      <c r="D3733" s="11">
        <v>2.5880000000000001</v>
      </c>
      <c r="E3733" s="12">
        <f>D3733*149597870.7</f>
        <v>387159289.37159997</v>
      </c>
      <c r="F3733" s="12">
        <f>E3733/1.609344</f>
        <v>240569629.22259003</v>
      </c>
    </row>
    <row r="3734" spans="2:6" x14ac:dyDescent="0.3">
      <c r="B3734" s="10">
        <v>249.01</v>
      </c>
      <c r="C3734" s="37">
        <v>48381</v>
      </c>
      <c r="D3734" s="14">
        <f>IF(D3733&gt;D3753, D3733-(ABS(D3733-D3753)/20), D3733+(ABS(D3733-D3753)/20))</f>
        <v>2.58975</v>
      </c>
      <c r="E3734" s="15">
        <f>IF(E3733&gt;E3753, E3733-(ABS(E3733-E3753)/20), E3733+(ABS(E3733-E3753)/20))</f>
        <v>387421085.64532495</v>
      </c>
      <c r="F3734" s="15">
        <f>IF(F3733&gt;F3753, F3733-(ABS(F3733-F3753)/20), F3733+(ABS(F3733-F3753)/20))</f>
        <v>240732301.88531783</v>
      </c>
    </row>
    <row r="3735" spans="2:6" x14ac:dyDescent="0.3">
      <c r="B3735" s="10">
        <v>249.02</v>
      </c>
      <c r="C3735" s="37">
        <v>48382</v>
      </c>
      <c r="D3735" s="14">
        <f>IF(D3733&gt;D3753, D3734-(ABS(D3733-D3753)/20), D3734+(ABS(D3733-D3753)/20))</f>
        <v>2.5914999999999999</v>
      </c>
      <c r="E3735" s="15">
        <f>IF(E3733&gt;E3753, E3734-(ABS(E3733-E3753)/20), E3734+(ABS(E3733-E3753)/20))</f>
        <v>387682881.91904992</v>
      </c>
      <c r="F3735" s="15">
        <f>IF(F3733&gt;F3753, F3734-(ABS(F3733-F3753)/20), F3734+(ABS(F3733-F3753)/20))</f>
        <v>240894974.54804564</v>
      </c>
    </row>
    <row r="3736" spans="2:6" x14ac:dyDescent="0.3">
      <c r="B3736" s="10">
        <v>249.03</v>
      </c>
      <c r="C3736" s="37">
        <v>48383</v>
      </c>
      <c r="D3736" s="14">
        <f>IF(D3733&gt;D3753, D3735-(ABS(D3733-D3753)/20), D3735+(ABS(D3733-D3753)/20))</f>
        <v>2.5932499999999998</v>
      </c>
      <c r="E3736" s="15">
        <f>IF(E3733&gt;E3753, E3735-(ABS(E3733-E3753)/20), E3735+(ABS(E3733-E3753)/20))</f>
        <v>387944678.19277489</v>
      </c>
      <c r="F3736" s="15">
        <f>IF(F3733&gt;F3753, F3735-(ABS(F3733-F3753)/20), F3735+(ABS(F3733-F3753)/20))</f>
        <v>241057647.21077344</v>
      </c>
    </row>
    <row r="3737" spans="2:6" x14ac:dyDescent="0.3">
      <c r="B3737" s="10">
        <v>249.04</v>
      </c>
      <c r="C3737" s="37">
        <v>48384</v>
      </c>
      <c r="D3737" s="14">
        <f>IF(D3733&gt;D3753, D3736-(ABS(D3733-D3753)/20), D3736+(ABS(D3733-D3753)/20))</f>
        <v>2.5949999999999998</v>
      </c>
      <c r="E3737" s="15">
        <f>IF(E3733&gt;E3753, E3736-(ABS(E3733-E3753)/20), E3736+(ABS(E3733-E3753)/20))</f>
        <v>388206474.46649987</v>
      </c>
      <c r="F3737" s="15">
        <f>IF(F3733&gt;F3753, F3736-(ABS(F3733-F3753)/20), F3736+(ABS(F3733-F3753)/20))</f>
        <v>241220319.87350124</v>
      </c>
    </row>
    <row r="3738" spans="2:6" x14ac:dyDescent="0.3">
      <c r="B3738" s="10">
        <v>249.05</v>
      </c>
      <c r="C3738" s="37">
        <v>48385</v>
      </c>
      <c r="D3738" s="14">
        <f>IF(D3733&gt;D3753, D3737-(ABS(D3733-D3753)/20), D3737+(ABS(D3733-D3753)/20))</f>
        <v>2.5967499999999997</v>
      </c>
      <c r="E3738" s="15">
        <f>IF(E3733&gt;E3753, E3737-(ABS(E3733-E3753)/20), E3737+(ABS(E3733-E3753)/20))</f>
        <v>388468270.74022484</v>
      </c>
      <c r="F3738" s="15">
        <f>IF(F3733&gt;F3753, F3737-(ABS(F3733-F3753)/20), F3737+(ABS(F3733-F3753)/20))</f>
        <v>241382992.53622904</v>
      </c>
    </row>
    <row r="3739" spans="2:6" x14ac:dyDescent="0.3">
      <c r="B3739" s="10">
        <v>249.06</v>
      </c>
      <c r="C3739" s="37">
        <v>48386</v>
      </c>
      <c r="D3739" s="14">
        <f>IF(D3733&gt;D3753, D3738-(ABS(D3733-D3753)/20), D3738+(ABS(D3733-D3753)/20))</f>
        <v>2.5984999999999996</v>
      </c>
      <c r="E3739" s="15">
        <f>IF(E3733&gt;E3753, E3738-(ABS(E3733-E3753)/20), E3738+(ABS(E3733-E3753)/20))</f>
        <v>388730067.01394981</v>
      </c>
      <c r="F3739" s="15">
        <f>IF(F3733&gt;F3753, F3738-(ABS(F3733-F3753)/20), F3738+(ABS(F3733-F3753)/20))</f>
        <v>241545665.19895685</v>
      </c>
    </row>
    <row r="3740" spans="2:6" x14ac:dyDescent="0.3">
      <c r="B3740" s="10">
        <v>249.07</v>
      </c>
      <c r="C3740" s="37">
        <v>48387</v>
      </c>
      <c r="D3740" s="14">
        <f>IF(D3733&gt;D3753, D3739-(ABS(D3733-D3753)/20), D3739+(ABS(D3733-D3753)/20))</f>
        <v>2.6002499999999995</v>
      </c>
      <c r="E3740" s="15">
        <f>IF(E3733&gt;E3753, E3739-(ABS(E3733-E3753)/20), E3739+(ABS(E3733-E3753)/20))</f>
        <v>388991863.28767478</v>
      </c>
      <c r="F3740" s="15">
        <f>IF(F3733&gt;F3753, F3739-(ABS(F3733-F3753)/20), F3739+(ABS(F3733-F3753)/20))</f>
        <v>241708337.86168465</v>
      </c>
    </row>
    <row r="3741" spans="2:6" x14ac:dyDescent="0.3">
      <c r="B3741" s="10">
        <v>249.08</v>
      </c>
      <c r="C3741" s="37">
        <v>48388</v>
      </c>
      <c r="D3741" s="14">
        <f>IF(D3733&gt;D3753, D3740-(ABS(D3733-D3753)/20), D3740+(ABS(D3733-D3753)/20))</f>
        <v>2.6019999999999994</v>
      </c>
      <c r="E3741" s="15">
        <f>IF(E3733&gt;E3753, E3740-(ABS(E3733-E3753)/20), E3740+(ABS(E3733-E3753)/20))</f>
        <v>389253659.56139976</v>
      </c>
      <c r="F3741" s="15">
        <f>IF(F3733&gt;F3753, F3740-(ABS(F3733-F3753)/20), F3740+(ABS(F3733-F3753)/20))</f>
        <v>241871010.52441245</v>
      </c>
    </row>
    <row r="3742" spans="2:6" x14ac:dyDescent="0.3">
      <c r="B3742" s="10">
        <v>249.09</v>
      </c>
      <c r="C3742" s="37">
        <v>48389</v>
      </c>
      <c r="D3742" s="14">
        <f>IF(D3733&gt;D3753, D3741-(ABS(D3733-D3753)/20), D3741+(ABS(D3733-D3753)/20))</f>
        <v>2.6037499999999993</v>
      </c>
      <c r="E3742" s="15">
        <f>IF(E3733&gt;E3753, E3741-(ABS(E3733-E3753)/20), E3741+(ABS(E3733-E3753)/20))</f>
        <v>389515455.83512473</v>
      </c>
      <c r="F3742" s="15">
        <f>IF(F3733&gt;F3753, F3741-(ABS(F3733-F3753)/20), F3741+(ABS(F3733-F3753)/20))</f>
        <v>242033683.18714026</v>
      </c>
    </row>
    <row r="3743" spans="2:6" x14ac:dyDescent="0.3">
      <c r="B3743" s="10">
        <v>249.1</v>
      </c>
      <c r="C3743" s="37">
        <v>48390</v>
      </c>
      <c r="D3743" s="14">
        <f>IF(D3733&gt;D3753, D3742-(ABS(D3733-D3753)/20), D3742+(ABS(D3733-D3753)/20))</f>
        <v>2.6054999999999993</v>
      </c>
      <c r="E3743" s="15">
        <f>IF(E3733&gt;E3753, E3742-(ABS(E3733-E3753)/20), E3742+(ABS(E3733-E3753)/20))</f>
        <v>389777252.1088497</v>
      </c>
      <c r="F3743" s="15">
        <f>IF(F3733&gt;F3753, F3742-(ABS(F3733-F3753)/20), F3742+(ABS(F3733-F3753)/20))</f>
        <v>242196355.84986806</v>
      </c>
    </row>
    <row r="3744" spans="2:6" x14ac:dyDescent="0.3">
      <c r="B3744" s="10">
        <v>249.11</v>
      </c>
      <c r="C3744" s="37">
        <v>48391</v>
      </c>
      <c r="D3744" s="14">
        <f>IF(D3733&gt;D3753, D3743-(ABS(D3733-D3753)/20), D3743+(ABS(D3733-D3753)/20))</f>
        <v>2.6072499999999992</v>
      </c>
      <c r="E3744" s="15">
        <f>IF(E3733&gt;E3753, E3743-(ABS(E3733-E3753)/20), E3743+(ABS(E3733-E3753)/20))</f>
        <v>390039048.38257468</v>
      </c>
      <c r="F3744" s="15">
        <f>IF(F3733&gt;F3753, F3743-(ABS(F3733-F3753)/20), F3743+(ABS(F3733-F3753)/20))</f>
        <v>242359028.51259586</v>
      </c>
    </row>
    <row r="3745" spans="2:6" x14ac:dyDescent="0.3">
      <c r="B3745" s="10">
        <v>249.12</v>
      </c>
      <c r="C3745" s="37">
        <v>48392</v>
      </c>
      <c r="D3745" s="14">
        <f>IF(D3733&gt;D3753, D3744-(ABS(D3733-D3753)/20), D3744+(ABS(D3733-D3753)/20))</f>
        <v>2.6089999999999991</v>
      </c>
      <c r="E3745" s="15">
        <f>IF(E3733&gt;E3753, E3744-(ABS(E3733-E3753)/20), E3744+(ABS(E3733-E3753)/20))</f>
        <v>390300844.65629965</v>
      </c>
      <c r="F3745" s="15">
        <f>IF(F3733&gt;F3753, F3744-(ABS(F3733-F3753)/20), F3744+(ABS(F3733-F3753)/20))</f>
        <v>242521701.17532367</v>
      </c>
    </row>
    <row r="3746" spans="2:6" x14ac:dyDescent="0.3">
      <c r="B3746" s="10">
        <v>249.13</v>
      </c>
      <c r="C3746" s="37">
        <v>48393</v>
      </c>
      <c r="D3746" s="14">
        <f>IF(D3733&gt;D3753, D3745-(ABS(D3733-D3753)/20), D3745+(ABS(D3733-D3753)/20))</f>
        <v>2.610749999999999</v>
      </c>
      <c r="E3746" s="15">
        <f>IF(E3733&gt;E3753, E3745-(ABS(E3733-E3753)/20), E3745+(ABS(E3733-E3753)/20))</f>
        <v>390562640.93002462</v>
      </c>
      <c r="F3746" s="15">
        <f>IF(F3733&gt;F3753, F3745-(ABS(F3733-F3753)/20), F3745+(ABS(F3733-F3753)/20))</f>
        <v>242684373.83805147</v>
      </c>
    </row>
    <row r="3747" spans="2:6" x14ac:dyDescent="0.3">
      <c r="B3747" s="10">
        <v>249.14</v>
      </c>
      <c r="C3747" s="37">
        <v>48394</v>
      </c>
      <c r="D3747" s="14">
        <f>IF(D3733&gt;D3753, D3746-(ABS(D3733-D3753)/20), D3746+(ABS(D3733-D3753)/20))</f>
        <v>2.6124999999999989</v>
      </c>
      <c r="E3747" s="15">
        <f>IF(E3733&gt;E3753, E3746-(ABS(E3733-E3753)/20), E3746+(ABS(E3733-E3753)/20))</f>
        <v>390824437.2037496</v>
      </c>
      <c r="F3747" s="15">
        <f>IF(F3733&gt;F3753, F3746-(ABS(F3733-F3753)/20), F3746+(ABS(F3733-F3753)/20))</f>
        <v>242847046.50077927</v>
      </c>
    </row>
    <row r="3748" spans="2:6" x14ac:dyDescent="0.3">
      <c r="B3748" s="10">
        <v>249.15</v>
      </c>
      <c r="C3748" s="37">
        <v>48395</v>
      </c>
      <c r="D3748" s="14">
        <f>IF(D3733&gt;D3753, D3747-(ABS(D3733-D3753)/20), D3747+(ABS(D3733-D3753)/20))</f>
        <v>2.6142499999999989</v>
      </c>
      <c r="E3748" s="15">
        <f>IF(E3733&gt;E3753, E3747-(ABS(E3733-E3753)/20), E3747+(ABS(E3733-E3753)/20))</f>
        <v>391086233.47747457</v>
      </c>
      <c r="F3748" s="15">
        <f>IF(F3733&gt;F3753, F3747-(ABS(F3733-F3753)/20), F3747+(ABS(F3733-F3753)/20))</f>
        <v>243009719.16350707</v>
      </c>
    </row>
    <row r="3749" spans="2:6" x14ac:dyDescent="0.3">
      <c r="B3749" s="10">
        <v>249.16</v>
      </c>
      <c r="C3749" s="37">
        <v>48396</v>
      </c>
      <c r="D3749" s="14">
        <f>IF(D3733&gt;D3753, D3748-(ABS(D3733-D3753)/20), D3748+(ABS(D3733-D3753)/20))</f>
        <v>2.6159999999999988</v>
      </c>
      <c r="E3749" s="15">
        <f>IF(E3733&gt;E3753, E3748-(ABS(E3733-E3753)/20), E3748+(ABS(E3733-E3753)/20))</f>
        <v>391348029.75119954</v>
      </c>
      <c r="F3749" s="15">
        <f>IF(F3733&gt;F3753, F3748-(ABS(F3733-F3753)/20), F3748+(ABS(F3733-F3753)/20))</f>
        <v>243172391.82623488</v>
      </c>
    </row>
    <row r="3750" spans="2:6" x14ac:dyDescent="0.3">
      <c r="B3750" s="10">
        <v>249.17</v>
      </c>
      <c r="C3750" s="37">
        <v>48397</v>
      </c>
      <c r="D3750" s="14">
        <f>IF(D3733&gt;D3753, D3749-(ABS(D3733-D3753)/20), D3749+(ABS(D3733-D3753)/20))</f>
        <v>2.6177499999999987</v>
      </c>
      <c r="E3750" s="15">
        <f>IF(E3733&gt;E3753, E3749-(ABS(E3733-E3753)/20), E3749+(ABS(E3733-E3753)/20))</f>
        <v>391609826.02492452</v>
      </c>
      <c r="F3750" s="15">
        <f>IF(F3733&gt;F3753, F3749-(ABS(F3733-F3753)/20), F3749+(ABS(F3733-F3753)/20))</f>
        <v>243335064.48896268</v>
      </c>
    </row>
    <row r="3751" spans="2:6" x14ac:dyDescent="0.3">
      <c r="B3751" s="10">
        <v>249.18</v>
      </c>
      <c r="C3751" s="37">
        <v>48398</v>
      </c>
      <c r="D3751" s="14">
        <f>IF(D3733&gt;D3753, D3750-(ABS(D3733-D3753)/20), D3750+(ABS(D3733-D3753)/20))</f>
        <v>2.6194999999999986</v>
      </c>
      <c r="E3751" s="15">
        <f>IF(E3733&gt;E3753, E3750-(ABS(E3733-E3753)/20), E3750+(ABS(E3733-E3753)/20))</f>
        <v>391871622.29864949</v>
      </c>
      <c r="F3751" s="15">
        <f>IF(F3733&gt;F3753, F3750-(ABS(F3733-F3753)/20), F3750+(ABS(F3733-F3753)/20))</f>
        <v>243497737.15169048</v>
      </c>
    </row>
    <row r="3752" spans="2:6" x14ac:dyDescent="0.3">
      <c r="B3752" s="10">
        <v>249.19</v>
      </c>
      <c r="C3752" s="37">
        <v>48399</v>
      </c>
      <c r="D3752" s="14">
        <f>IF(D3733&gt;D3753, D3751-(ABS(D3733-D3753)/20), D3751+(ABS(D3733-D3753)/20))</f>
        <v>2.6212499999999985</v>
      </c>
      <c r="E3752" s="15">
        <f>IF(E3733&gt;E3753, E3751-(ABS(E3733-E3753)/20), E3751+(ABS(E3733-E3753)/20))</f>
        <v>392133418.57237446</v>
      </c>
      <c r="F3752" s="15">
        <f>IF(F3733&gt;F3753, F3751-(ABS(F3733-F3753)/20), F3751+(ABS(F3733-F3753)/20))</f>
        <v>243660409.81441829</v>
      </c>
    </row>
    <row r="3753" spans="2:6" x14ac:dyDescent="0.3">
      <c r="B3753" s="10">
        <v>250</v>
      </c>
      <c r="C3753" s="36">
        <v>48400</v>
      </c>
      <c r="D3753" s="11">
        <v>2.6230000000000002</v>
      </c>
      <c r="E3753" s="12">
        <f>D3753*149597870.7</f>
        <v>392395214.84609997</v>
      </c>
      <c r="F3753" s="12">
        <f>E3753/1.609344</f>
        <v>243823082.47714594</v>
      </c>
    </row>
    <row r="3754" spans="2:6" x14ac:dyDescent="0.3">
      <c r="B3754" s="10">
        <v>250.01</v>
      </c>
      <c r="C3754" s="37">
        <v>48401</v>
      </c>
      <c r="D3754" s="14">
        <f>IF(D3753&gt;D3763, D3753-(ABS(D3753-D3763)/10), D3753+(ABS(D3753-D3763)/10))</f>
        <v>2.6240000000000001</v>
      </c>
      <c r="E3754" s="15">
        <f>IF(E3753&gt;E3763, E3753-(ABS(E3753-E3763)/10), E3753+(ABS(E3753-E3763)/10))</f>
        <v>392544812.71679997</v>
      </c>
      <c r="F3754" s="15">
        <f>IF(F3753&gt;F3763, F3753-(ABS(F3753-F3763)/10), F3753+(ABS(F3753-F3763)/10))</f>
        <v>243916038.28441897</v>
      </c>
    </row>
    <row r="3755" spans="2:6" x14ac:dyDescent="0.3">
      <c r="B3755" s="10">
        <v>250.02</v>
      </c>
      <c r="C3755" s="37">
        <v>48402</v>
      </c>
      <c r="D3755" s="14">
        <f>IF(D3753&gt;D3763, D3754-(ABS(D3753-D3763)/10), D3754+(ABS(D3753-D3763)/10))</f>
        <v>2.625</v>
      </c>
      <c r="E3755" s="15">
        <f>IF(E3753&gt;E3763, E3754-(ABS(E3753-E3763)/10), E3754+(ABS(E3753-E3763)/10))</f>
        <v>392694410.58749998</v>
      </c>
      <c r="F3755" s="15">
        <f>IF(F3753&gt;F3763, F3754-(ABS(F3753-F3763)/10), F3754+(ABS(F3753-F3763)/10))</f>
        <v>244008994.091692</v>
      </c>
    </row>
    <row r="3756" spans="2:6" x14ac:dyDescent="0.3">
      <c r="B3756" s="10">
        <v>250.03</v>
      </c>
      <c r="C3756" s="37">
        <v>48403</v>
      </c>
      <c r="D3756" s="14">
        <f>IF(D3753&gt;D3763, D3755-(ABS(D3753-D3763)/10), D3755+(ABS(D3753-D3763)/10))</f>
        <v>2.6259999999999999</v>
      </c>
      <c r="E3756" s="15">
        <f>IF(E3753&gt;E3763, E3755-(ABS(E3753-E3763)/10), E3755+(ABS(E3753-E3763)/10))</f>
        <v>392844008.45819998</v>
      </c>
      <c r="F3756" s="15">
        <f>IF(F3753&gt;F3763, F3755-(ABS(F3753-F3763)/10), F3755+(ABS(F3753-F3763)/10))</f>
        <v>244101949.89896503</v>
      </c>
    </row>
    <row r="3757" spans="2:6" x14ac:dyDescent="0.3">
      <c r="B3757" s="10">
        <v>250.04</v>
      </c>
      <c r="C3757" s="37">
        <v>48404</v>
      </c>
      <c r="D3757" s="14">
        <f>IF(D3753&gt;D3763, D3756-(ABS(D3753-D3763)/10), D3756+(ABS(D3753-D3763)/10))</f>
        <v>2.6269999999999998</v>
      </c>
      <c r="E3757" s="15">
        <f>IF(E3753&gt;E3763, E3756-(ABS(E3753-E3763)/10), E3756+(ABS(E3753-E3763)/10))</f>
        <v>392993606.32889998</v>
      </c>
      <c r="F3757" s="15">
        <f>IF(F3753&gt;F3763, F3756-(ABS(F3753-F3763)/10), F3756+(ABS(F3753-F3763)/10))</f>
        <v>244194905.70623806</v>
      </c>
    </row>
    <row r="3758" spans="2:6" x14ac:dyDescent="0.3">
      <c r="B3758" s="10">
        <v>250.05</v>
      </c>
      <c r="C3758" s="37">
        <v>48405</v>
      </c>
      <c r="D3758" s="14">
        <f>IF(D3753&gt;D3763, D3757-(ABS(D3753-D3763)/10), D3757+(ABS(D3753-D3763)/10))</f>
        <v>2.6279999999999997</v>
      </c>
      <c r="E3758" s="15">
        <f>IF(E3753&gt;E3763, E3757-(ABS(E3753-E3763)/10), E3757+(ABS(E3753-E3763)/10))</f>
        <v>393143204.19959998</v>
      </c>
      <c r="F3758" s="15">
        <f>IF(F3753&gt;F3763, F3757-(ABS(F3753-F3763)/10), F3757+(ABS(F3753-F3763)/10))</f>
        <v>244287861.51351109</v>
      </c>
    </row>
    <row r="3759" spans="2:6" x14ac:dyDescent="0.3">
      <c r="B3759" s="10">
        <v>250.06</v>
      </c>
      <c r="C3759" s="37">
        <v>48406</v>
      </c>
      <c r="D3759" s="14">
        <f>IF(D3753&gt;D3763, D3758-(ABS(D3753-D3763)/10), D3758+(ABS(D3753-D3763)/10))</f>
        <v>2.6289999999999996</v>
      </c>
      <c r="E3759" s="15">
        <f>IF(E3753&gt;E3763, E3758-(ABS(E3753-E3763)/10), E3758+(ABS(E3753-E3763)/10))</f>
        <v>393292802.07029998</v>
      </c>
      <c r="F3759" s="15">
        <f>IF(F3753&gt;F3763, F3758-(ABS(F3753-F3763)/10), F3758+(ABS(F3753-F3763)/10))</f>
        <v>244380817.32078412</v>
      </c>
    </row>
    <row r="3760" spans="2:6" x14ac:dyDescent="0.3">
      <c r="B3760" s="10">
        <v>250.07</v>
      </c>
      <c r="C3760" s="37">
        <v>48407</v>
      </c>
      <c r="D3760" s="14">
        <f>IF(D3753&gt;D3763, D3759-(ABS(D3753-D3763)/10), D3759+(ABS(D3753-D3763)/10))</f>
        <v>2.6299999999999994</v>
      </c>
      <c r="E3760" s="15">
        <f>IF(E3753&gt;E3763, E3759-(ABS(E3753-E3763)/10), E3759+(ABS(E3753-E3763)/10))</f>
        <v>393442399.94099998</v>
      </c>
      <c r="F3760" s="15">
        <f>IF(F3753&gt;F3763, F3759-(ABS(F3753-F3763)/10), F3759+(ABS(F3753-F3763)/10))</f>
        <v>244473773.12805715</v>
      </c>
    </row>
    <row r="3761" spans="2:6" x14ac:dyDescent="0.3">
      <c r="B3761" s="10">
        <v>250.08</v>
      </c>
      <c r="C3761" s="37">
        <v>48408</v>
      </c>
      <c r="D3761" s="14">
        <f>IF(D3753&gt;D3763, D3760-(ABS(D3753-D3763)/10), D3760+(ABS(D3753-D3763)/10))</f>
        <v>2.6309999999999993</v>
      </c>
      <c r="E3761" s="15">
        <f>IF(E3753&gt;E3763, E3760-(ABS(E3753-E3763)/10), E3760+(ABS(E3753-E3763)/10))</f>
        <v>393591997.81169999</v>
      </c>
      <c r="F3761" s="15">
        <f>IF(F3753&gt;F3763, F3760-(ABS(F3753-F3763)/10), F3760+(ABS(F3753-F3763)/10))</f>
        <v>244566728.93533018</v>
      </c>
    </row>
    <row r="3762" spans="2:6" x14ac:dyDescent="0.3">
      <c r="B3762" s="10">
        <v>250.09</v>
      </c>
      <c r="C3762" s="37">
        <v>48409</v>
      </c>
      <c r="D3762" s="14">
        <f>IF(D3753&gt;D3763, D3761-(ABS(D3753-D3763)/10), D3761+(ABS(D3753-D3763)/10))</f>
        <v>2.6319999999999992</v>
      </c>
      <c r="E3762" s="15">
        <f>IF(E3753&gt;E3763, E3761-(ABS(E3753-E3763)/10), E3761+(ABS(E3753-E3763)/10))</f>
        <v>393741595.68239999</v>
      </c>
      <c r="F3762" s="15">
        <f>IF(F3753&gt;F3763, F3761-(ABS(F3753-F3763)/10), F3761+(ABS(F3753-F3763)/10))</f>
        <v>244659684.74260321</v>
      </c>
    </row>
    <row r="3763" spans="2:6" x14ac:dyDescent="0.3">
      <c r="B3763" s="10">
        <v>251</v>
      </c>
      <c r="C3763" s="36">
        <v>48410</v>
      </c>
      <c r="D3763" s="11">
        <v>2.633</v>
      </c>
      <c r="E3763" s="12">
        <f>D3763*149597870.7</f>
        <v>393891193.55309999</v>
      </c>
      <c r="F3763" s="12">
        <f>E3763/1.609344</f>
        <v>244752640.54987621</v>
      </c>
    </row>
    <row r="3764" spans="2:6" x14ac:dyDescent="0.3">
      <c r="B3764" s="10">
        <v>251.01</v>
      </c>
      <c r="C3764" s="37">
        <v>48411</v>
      </c>
      <c r="D3764" s="14">
        <f>IF(D3763&gt;D3783, D3763-(ABS(D3763-D3783)/20), D3763+(ABS(D3763-D3783)/20))</f>
        <v>2.6330499999999999</v>
      </c>
      <c r="E3764" s="15">
        <f>IF(E3763&gt;E3783, E3763-(ABS(E3763-E3783)/20), E3763+(ABS(E3763-E3783)/20))</f>
        <v>393898673.44663501</v>
      </c>
      <c r="F3764" s="15">
        <f>IF(F3763&gt;F3783, F3763-(ABS(F3763-F3783)/20), F3763+(ABS(F3763-F3783)/20))</f>
        <v>244757288.34023985</v>
      </c>
    </row>
    <row r="3765" spans="2:6" x14ac:dyDescent="0.3">
      <c r="B3765" s="10">
        <v>251.02</v>
      </c>
      <c r="C3765" s="37">
        <v>48412</v>
      </c>
      <c r="D3765" s="14">
        <f>IF(D3763&gt;D3783, D3764-(ABS(D3763-D3783)/20), D3764+(ABS(D3763-D3783)/20))</f>
        <v>2.6330999999999998</v>
      </c>
      <c r="E3765" s="15">
        <f>IF(E3763&gt;E3783, E3764-(ABS(E3763-E3783)/20), E3764+(ABS(E3763-E3783)/20))</f>
        <v>393906153.34017003</v>
      </c>
      <c r="F3765" s="15">
        <f>IF(F3763&gt;F3783, F3764-(ABS(F3763-F3783)/20), F3764+(ABS(F3763-F3783)/20))</f>
        <v>244761936.13060349</v>
      </c>
    </row>
    <row r="3766" spans="2:6" x14ac:dyDescent="0.3">
      <c r="B3766" s="10">
        <v>251.03</v>
      </c>
      <c r="C3766" s="37">
        <v>48413</v>
      </c>
      <c r="D3766" s="14">
        <f>IF(D3763&gt;D3783, D3765-(ABS(D3763-D3783)/20), D3765+(ABS(D3763-D3783)/20))</f>
        <v>2.6331499999999997</v>
      </c>
      <c r="E3766" s="15">
        <f>IF(E3763&gt;E3783, E3765-(ABS(E3763-E3783)/20), E3765+(ABS(E3763-E3783)/20))</f>
        <v>393913633.23370504</v>
      </c>
      <c r="F3766" s="15">
        <f>IF(F3763&gt;F3783, F3765-(ABS(F3763-F3783)/20), F3765+(ABS(F3763-F3783)/20))</f>
        <v>244766583.92096713</v>
      </c>
    </row>
    <row r="3767" spans="2:6" x14ac:dyDescent="0.3">
      <c r="B3767" s="10">
        <v>251.04</v>
      </c>
      <c r="C3767" s="37">
        <v>48414</v>
      </c>
      <c r="D3767" s="14">
        <f>IF(D3763&gt;D3783, D3766-(ABS(D3763-D3783)/20), D3766+(ABS(D3763-D3783)/20))</f>
        <v>2.6331999999999995</v>
      </c>
      <c r="E3767" s="15">
        <f>IF(E3763&gt;E3783, E3766-(ABS(E3763-E3783)/20), E3766+(ABS(E3763-E3783)/20))</f>
        <v>393921113.12724006</v>
      </c>
      <c r="F3767" s="15">
        <f>IF(F3763&gt;F3783, F3766-(ABS(F3763-F3783)/20), F3766+(ABS(F3763-F3783)/20))</f>
        <v>244771231.71133077</v>
      </c>
    </row>
    <row r="3768" spans="2:6" x14ac:dyDescent="0.3">
      <c r="B3768" s="10">
        <v>251.05</v>
      </c>
      <c r="C3768" s="37">
        <v>48415</v>
      </c>
      <c r="D3768" s="14">
        <f>IF(D3763&gt;D3783, D3767-(ABS(D3763-D3783)/20), D3767+(ABS(D3763-D3783)/20))</f>
        <v>2.6332499999999994</v>
      </c>
      <c r="E3768" s="15">
        <f>IF(E3763&gt;E3783, E3767-(ABS(E3763-E3783)/20), E3767+(ABS(E3763-E3783)/20))</f>
        <v>393928593.02077508</v>
      </c>
      <c r="F3768" s="15">
        <f>IF(F3763&gt;F3783, F3767-(ABS(F3763-F3783)/20), F3767+(ABS(F3763-F3783)/20))</f>
        <v>244775879.50169441</v>
      </c>
    </row>
    <row r="3769" spans="2:6" x14ac:dyDescent="0.3">
      <c r="B3769" s="10">
        <v>251.06</v>
      </c>
      <c r="C3769" s="37">
        <v>48416</v>
      </c>
      <c r="D3769" s="14">
        <f>IF(D3763&gt;D3783, D3768-(ABS(D3763-D3783)/20), D3768+(ABS(D3763-D3783)/20))</f>
        <v>2.6332999999999993</v>
      </c>
      <c r="E3769" s="15">
        <f>IF(E3763&gt;E3783, E3768-(ABS(E3763-E3783)/20), E3768+(ABS(E3763-E3783)/20))</f>
        <v>393936072.9143101</v>
      </c>
      <c r="F3769" s="15">
        <f>IF(F3763&gt;F3783, F3768-(ABS(F3763-F3783)/20), F3768+(ABS(F3763-F3783)/20))</f>
        <v>244780527.29205805</v>
      </c>
    </row>
    <row r="3770" spans="2:6" x14ac:dyDescent="0.3">
      <c r="B3770" s="10">
        <v>251.07</v>
      </c>
      <c r="C3770" s="37">
        <v>48417</v>
      </c>
      <c r="D3770" s="14">
        <f>IF(D3763&gt;D3783, D3769-(ABS(D3763-D3783)/20), D3769+(ABS(D3763-D3783)/20))</f>
        <v>2.6333499999999992</v>
      </c>
      <c r="E3770" s="15">
        <f>IF(E3763&gt;E3783, E3769-(ABS(E3763-E3783)/20), E3769+(ABS(E3763-E3783)/20))</f>
        <v>393943552.80784512</v>
      </c>
      <c r="F3770" s="15">
        <f>IF(F3763&gt;F3783, F3769-(ABS(F3763-F3783)/20), F3769+(ABS(F3763-F3783)/20))</f>
        <v>244785175.08242169</v>
      </c>
    </row>
    <row r="3771" spans="2:6" x14ac:dyDescent="0.3">
      <c r="B3771" s="10">
        <v>251.08</v>
      </c>
      <c r="C3771" s="37">
        <v>48418</v>
      </c>
      <c r="D3771" s="14">
        <f>IF(D3763&gt;D3783, D3770-(ABS(D3763-D3783)/20), D3770+(ABS(D3763-D3783)/20))</f>
        <v>2.6333999999999991</v>
      </c>
      <c r="E3771" s="15">
        <f>IF(E3763&gt;E3783, E3770-(ABS(E3763-E3783)/20), E3770+(ABS(E3763-E3783)/20))</f>
        <v>393951032.70138013</v>
      </c>
      <c r="F3771" s="15">
        <f>IF(F3763&gt;F3783, F3770-(ABS(F3763-F3783)/20), F3770+(ABS(F3763-F3783)/20))</f>
        <v>244789822.87278533</v>
      </c>
    </row>
    <row r="3772" spans="2:6" x14ac:dyDescent="0.3">
      <c r="B3772" s="10">
        <v>251.09</v>
      </c>
      <c r="C3772" s="37">
        <v>48419</v>
      </c>
      <c r="D3772" s="14">
        <f>IF(D3763&gt;D3783, D3771-(ABS(D3763-D3783)/20), D3771+(ABS(D3763-D3783)/20))</f>
        <v>2.633449999999999</v>
      </c>
      <c r="E3772" s="15">
        <f>IF(E3763&gt;E3783, E3771-(ABS(E3763-E3783)/20), E3771+(ABS(E3763-E3783)/20))</f>
        <v>393958512.59491515</v>
      </c>
      <c r="F3772" s="15">
        <f>IF(F3763&gt;F3783, F3771-(ABS(F3763-F3783)/20), F3771+(ABS(F3763-F3783)/20))</f>
        <v>244794470.66314897</v>
      </c>
    </row>
    <row r="3773" spans="2:6" x14ac:dyDescent="0.3">
      <c r="B3773" s="10">
        <v>251.1</v>
      </c>
      <c r="C3773" s="37">
        <v>48420</v>
      </c>
      <c r="D3773" s="14">
        <f>IF(D3763&gt;D3783, D3772-(ABS(D3763-D3783)/20), D3772+(ABS(D3763-D3783)/20))</f>
        <v>2.6334999999999988</v>
      </c>
      <c r="E3773" s="15">
        <f>IF(E3763&gt;E3783, E3772-(ABS(E3763-E3783)/20), E3772+(ABS(E3763-E3783)/20))</f>
        <v>393965992.48845017</v>
      </c>
      <c r="F3773" s="15">
        <f>IF(F3763&gt;F3783, F3772-(ABS(F3763-F3783)/20), F3772+(ABS(F3763-F3783)/20))</f>
        <v>244799118.45351261</v>
      </c>
    </row>
    <row r="3774" spans="2:6" x14ac:dyDescent="0.3">
      <c r="B3774" s="10">
        <v>251.11</v>
      </c>
      <c r="C3774" s="37">
        <v>48421</v>
      </c>
      <c r="D3774" s="14">
        <f>IF(D3763&gt;D3783, D3773-(ABS(D3763-D3783)/20), D3773+(ABS(D3763-D3783)/20))</f>
        <v>2.6335499999999987</v>
      </c>
      <c r="E3774" s="15">
        <f>IF(E3763&gt;E3783, E3773-(ABS(E3763-E3783)/20), E3773+(ABS(E3763-E3783)/20))</f>
        <v>393973472.38198519</v>
      </c>
      <c r="F3774" s="15">
        <f>IF(F3763&gt;F3783, F3773-(ABS(F3763-F3783)/20), F3773+(ABS(F3763-F3783)/20))</f>
        <v>244803766.24387625</v>
      </c>
    </row>
    <row r="3775" spans="2:6" x14ac:dyDescent="0.3">
      <c r="B3775" s="10">
        <v>251.12</v>
      </c>
      <c r="C3775" s="37">
        <v>48422</v>
      </c>
      <c r="D3775" s="14">
        <f>IF(D3763&gt;D3783, D3774-(ABS(D3763-D3783)/20), D3774+(ABS(D3763-D3783)/20))</f>
        <v>2.6335999999999986</v>
      </c>
      <c r="E3775" s="15">
        <f>IF(E3763&gt;E3783, E3774-(ABS(E3763-E3783)/20), E3774+(ABS(E3763-E3783)/20))</f>
        <v>393980952.27552021</v>
      </c>
      <c r="F3775" s="15">
        <f>IF(F3763&gt;F3783, F3774-(ABS(F3763-F3783)/20), F3774+(ABS(F3763-F3783)/20))</f>
        <v>244808414.03423989</v>
      </c>
    </row>
    <row r="3776" spans="2:6" x14ac:dyDescent="0.3">
      <c r="B3776" s="10">
        <v>251.13</v>
      </c>
      <c r="C3776" s="37">
        <v>48423</v>
      </c>
      <c r="D3776" s="14">
        <f>IF(D3763&gt;D3783, D3775-(ABS(D3763-D3783)/20), D3775+(ABS(D3763-D3783)/20))</f>
        <v>2.6336499999999985</v>
      </c>
      <c r="E3776" s="15">
        <f>IF(E3763&gt;E3783, E3775-(ABS(E3763-E3783)/20), E3775+(ABS(E3763-E3783)/20))</f>
        <v>393988432.16905522</v>
      </c>
      <c r="F3776" s="15">
        <f>IF(F3763&gt;F3783, F3775-(ABS(F3763-F3783)/20), F3775+(ABS(F3763-F3783)/20))</f>
        <v>244813061.82460353</v>
      </c>
    </row>
    <row r="3777" spans="2:6" x14ac:dyDescent="0.3">
      <c r="B3777" s="10">
        <v>251.14</v>
      </c>
      <c r="C3777" s="37">
        <v>48424</v>
      </c>
      <c r="D3777" s="14">
        <f>IF(D3763&gt;D3783, D3776-(ABS(D3763-D3783)/20), D3776+(ABS(D3763-D3783)/20))</f>
        <v>2.6336999999999984</v>
      </c>
      <c r="E3777" s="15">
        <f>IF(E3763&gt;E3783, E3776-(ABS(E3763-E3783)/20), E3776+(ABS(E3763-E3783)/20))</f>
        <v>393995912.06259024</v>
      </c>
      <c r="F3777" s="15">
        <f>IF(F3763&gt;F3783, F3776-(ABS(F3763-F3783)/20), F3776+(ABS(F3763-F3783)/20))</f>
        <v>244817709.61496717</v>
      </c>
    </row>
    <row r="3778" spans="2:6" x14ac:dyDescent="0.3">
      <c r="B3778" s="10">
        <v>251.15</v>
      </c>
      <c r="C3778" s="37">
        <v>48425</v>
      </c>
      <c r="D3778" s="14">
        <f>IF(D3763&gt;D3783, D3777-(ABS(D3763-D3783)/20), D3777+(ABS(D3763-D3783)/20))</f>
        <v>2.6337499999999983</v>
      </c>
      <c r="E3778" s="15">
        <f>IF(E3763&gt;E3783, E3777-(ABS(E3763-E3783)/20), E3777+(ABS(E3763-E3783)/20))</f>
        <v>394003391.95612526</v>
      </c>
      <c r="F3778" s="15">
        <f>IF(F3763&gt;F3783, F3777-(ABS(F3763-F3783)/20), F3777+(ABS(F3763-F3783)/20))</f>
        <v>244822357.40533081</v>
      </c>
    </row>
    <row r="3779" spans="2:6" x14ac:dyDescent="0.3">
      <c r="B3779" s="10">
        <v>251.16</v>
      </c>
      <c r="C3779" s="37">
        <v>48426</v>
      </c>
      <c r="D3779" s="14">
        <f>IF(D3763&gt;D3783, D3778-(ABS(D3763-D3783)/20), D3778+(ABS(D3763-D3783)/20))</f>
        <v>2.6337999999999981</v>
      </c>
      <c r="E3779" s="15">
        <f>IF(E3763&gt;E3783, E3778-(ABS(E3763-E3783)/20), E3778+(ABS(E3763-E3783)/20))</f>
        <v>394010871.84966028</v>
      </c>
      <c r="F3779" s="15">
        <f>IF(F3763&gt;F3783, F3778-(ABS(F3763-F3783)/20), F3778+(ABS(F3763-F3783)/20))</f>
        <v>244827005.19569445</v>
      </c>
    </row>
    <row r="3780" spans="2:6" x14ac:dyDescent="0.3">
      <c r="B3780" s="10">
        <v>251.17</v>
      </c>
      <c r="C3780" s="37">
        <v>48427</v>
      </c>
      <c r="D3780" s="14">
        <f>IF(D3763&gt;D3783, D3779-(ABS(D3763-D3783)/20), D3779+(ABS(D3763-D3783)/20))</f>
        <v>2.633849999999998</v>
      </c>
      <c r="E3780" s="15">
        <f>IF(E3763&gt;E3783, E3779-(ABS(E3763-E3783)/20), E3779+(ABS(E3763-E3783)/20))</f>
        <v>394018351.7431953</v>
      </c>
      <c r="F3780" s="15">
        <f>IF(F3763&gt;F3783, F3779-(ABS(F3763-F3783)/20), F3779+(ABS(F3763-F3783)/20))</f>
        <v>244831652.98605809</v>
      </c>
    </row>
    <row r="3781" spans="2:6" x14ac:dyDescent="0.3">
      <c r="B3781" s="10">
        <v>251.18</v>
      </c>
      <c r="C3781" s="37">
        <v>48428</v>
      </c>
      <c r="D3781" s="14">
        <f>IF(D3763&gt;D3783, D3780-(ABS(D3763-D3783)/20), D3780+(ABS(D3763-D3783)/20))</f>
        <v>2.6338999999999979</v>
      </c>
      <c r="E3781" s="15">
        <f>IF(E3763&gt;E3783, E3780-(ABS(E3763-E3783)/20), E3780+(ABS(E3763-E3783)/20))</f>
        <v>394025831.63673031</v>
      </c>
      <c r="F3781" s="15">
        <f>IF(F3763&gt;F3783, F3780-(ABS(F3763-F3783)/20), F3780+(ABS(F3763-F3783)/20))</f>
        <v>244836300.77642173</v>
      </c>
    </row>
    <row r="3782" spans="2:6" x14ac:dyDescent="0.3">
      <c r="B3782" s="10">
        <v>251.19</v>
      </c>
      <c r="C3782" s="37">
        <v>48429</v>
      </c>
      <c r="D3782" s="14">
        <f>IF(D3763&gt;D3783, D3781-(ABS(D3763-D3783)/20), D3781+(ABS(D3763-D3783)/20))</f>
        <v>2.6339499999999978</v>
      </c>
      <c r="E3782" s="15">
        <f>IF(E3763&gt;E3783, E3781-(ABS(E3763-E3783)/20), E3781+(ABS(E3763-E3783)/20))</f>
        <v>394033311.53026533</v>
      </c>
      <c r="F3782" s="15">
        <f>IF(F3763&gt;F3783, F3781-(ABS(F3763-F3783)/20), F3781+(ABS(F3763-F3783)/20))</f>
        <v>244840948.56678537</v>
      </c>
    </row>
    <row r="3783" spans="2:6" x14ac:dyDescent="0.3">
      <c r="B3783" s="29">
        <v>252</v>
      </c>
      <c r="C3783" s="38">
        <v>48430</v>
      </c>
      <c r="D3783" s="30">
        <v>2.6339999999999999</v>
      </c>
      <c r="E3783" s="31">
        <f>D3783*149597870.7</f>
        <v>394040791.42379993</v>
      </c>
      <c r="F3783" s="31">
        <f>E3783/1.609344</f>
        <v>244845596.35714918</v>
      </c>
    </row>
    <row r="3784" spans="2:6" x14ac:dyDescent="0.3">
      <c r="B3784" s="10">
        <v>252.01</v>
      </c>
      <c r="C3784" s="37">
        <v>48431</v>
      </c>
      <c r="D3784" s="14">
        <f>IF(D3783&gt;D3793, D3783-(ABS(D3783-D3793)/10), D3783+(ABS(D3783-D3793)/10))</f>
        <v>2.6332</v>
      </c>
      <c r="E3784" s="15">
        <f>IF(E3783&gt;E3793, E3783-(ABS(E3783-E3793)/10), E3783+(ABS(E3783-E3793)/10))</f>
        <v>393921113.12723994</v>
      </c>
      <c r="F3784" s="15">
        <f>IF(F3783&gt;F3793, F3783-(ABS(F3783-F3793)/10), F3783+(ABS(F3783-F3793)/10))</f>
        <v>244771231.71133077</v>
      </c>
    </row>
    <row r="3785" spans="2:6" x14ac:dyDescent="0.3">
      <c r="B3785" s="10">
        <v>252.02</v>
      </c>
      <c r="C3785" s="37">
        <v>48432</v>
      </c>
      <c r="D3785" s="14">
        <f>IF(D3783&gt;D3793, D3784-(ABS(D3783-D3793)/10), D3784+(ABS(D3783-D3793)/10))</f>
        <v>2.6324000000000001</v>
      </c>
      <c r="E3785" s="15">
        <f>IF(E3783&gt;E3793, E3784-(ABS(E3783-E3793)/10), E3784+(ABS(E3783-E3793)/10))</f>
        <v>393801434.83067995</v>
      </c>
      <c r="F3785" s="15">
        <f>IF(F3783&gt;F3793, F3784-(ABS(F3783-F3793)/10), F3784+(ABS(F3783-F3793)/10))</f>
        <v>244696867.06551236</v>
      </c>
    </row>
    <row r="3786" spans="2:6" x14ac:dyDescent="0.3">
      <c r="B3786" s="10">
        <v>252.03</v>
      </c>
      <c r="C3786" s="37">
        <v>48433</v>
      </c>
      <c r="D3786" s="14">
        <f>IF(D3783&gt;D3793, D3785-(ABS(D3783-D3793)/10), D3785+(ABS(D3783-D3793)/10))</f>
        <v>2.6316000000000002</v>
      </c>
      <c r="E3786" s="15">
        <f>IF(E3783&gt;E3793, E3785-(ABS(E3783-E3793)/10), E3785+(ABS(E3783-E3793)/10))</f>
        <v>393681756.53411996</v>
      </c>
      <c r="F3786" s="15">
        <f>IF(F3783&gt;F3793, F3785-(ABS(F3783-F3793)/10), F3785+(ABS(F3783-F3793)/10))</f>
        <v>244622502.41969395</v>
      </c>
    </row>
    <row r="3787" spans="2:6" x14ac:dyDescent="0.3">
      <c r="B3787" s="10">
        <v>252.04</v>
      </c>
      <c r="C3787" s="37">
        <v>48434</v>
      </c>
      <c r="D3787" s="14">
        <f>IF(D3783&gt;D3793, D3786-(ABS(D3783-D3793)/10), D3786+(ABS(D3783-D3793)/10))</f>
        <v>2.6308000000000002</v>
      </c>
      <c r="E3787" s="15">
        <f>IF(E3783&gt;E3793, E3786-(ABS(E3783-E3793)/10), E3786+(ABS(E3783-E3793)/10))</f>
        <v>393562078.23755997</v>
      </c>
      <c r="F3787" s="15">
        <f>IF(F3783&gt;F3793, F3786-(ABS(F3783-F3793)/10), F3786+(ABS(F3783-F3793)/10))</f>
        <v>244548137.77387553</v>
      </c>
    </row>
    <row r="3788" spans="2:6" x14ac:dyDescent="0.3">
      <c r="B3788" s="10">
        <v>252.05</v>
      </c>
      <c r="C3788" s="37">
        <v>48435</v>
      </c>
      <c r="D3788" s="14">
        <f>IF(D3783&gt;D3793, D3787-(ABS(D3783-D3793)/10), D3787+(ABS(D3783-D3793)/10))</f>
        <v>2.6300000000000003</v>
      </c>
      <c r="E3788" s="15">
        <f>IF(E3783&gt;E3793, E3787-(ABS(E3783-E3793)/10), E3787+(ABS(E3783-E3793)/10))</f>
        <v>393442399.94099998</v>
      </c>
      <c r="F3788" s="15">
        <f>IF(F3783&gt;F3793, F3787-(ABS(F3783-F3793)/10), F3787+(ABS(F3783-F3793)/10))</f>
        <v>244473773.12805712</v>
      </c>
    </row>
    <row r="3789" spans="2:6" x14ac:dyDescent="0.3">
      <c r="B3789" s="10">
        <v>252.06</v>
      </c>
      <c r="C3789" s="37">
        <v>48436</v>
      </c>
      <c r="D3789" s="14">
        <f>IF(D3783&gt;D3793, D3788-(ABS(D3783-D3793)/10), D3788+(ABS(D3783-D3793)/10))</f>
        <v>2.6292000000000004</v>
      </c>
      <c r="E3789" s="15">
        <f>IF(E3783&gt;E3793, E3788-(ABS(E3783-E3793)/10), E3788+(ABS(E3783-E3793)/10))</f>
        <v>393322721.64444</v>
      </c>
      <c r="F3789" s="15">
        <f>IF(F3783&gt;F3793, F3788-(ABS(F3783-F3793)/10), F3788+(ABS(F3783-F3793)/10))</f>
        <v>244399408.48223871</v>
      </c>
    </row>
    <row r="3790" spans="2:6" x14ac:dyDescent="0.3">
      <c r="B3790" s="10">
        <v>252.07</v>
      </c>
      <c r="C3790" s="37">
        <v>48437</v>
      </c>
      <c r="D3790" s="14">
        <f>IF(D3783&gt;D3793, D3789-(ABS(D3783-D3793)/10), D3789+(ABS(D3783-D3793)/10))</f>
        <v>2.6284000000000005</v>
      </c>
      <c r="E3790" s="15">
        <f>IF(E3783&gt;E3793, E3789-(ABS(E3783-E3793)/10), E3789+(ABS(E3783-E3793)/10))</f>
        <v>393203043.34788001</v>
      </c>
      <c r="F3790" s="15">
        <f>IF(F3783&gt;F3793, F3789-(ABS(F3783-F3793)/10), F3789+(ABS(F3783-F3793)/10))</f>
        <v>244325043.8364203</v>
      </c>
    </row>
    <row r="3791" spans="2:6" x14ac:dyDescent="0.3">
      <c r="B3791" s="10">
        <v>252.08</v>
      </c>
      <c r="C3791" s="37">
        <v>48438</v>
      </c>
      <c r="D3791" s="14">
        <f>IF(D3783&gt;D3793, D3790-(ABS(D3783-D3793)/10), D3790+(ABS(D3783-D3793)/10))</f>
        <v>2.6276000000000006</v>
      </c>
      <c r="E3791" s="15">
        <f>IF(E3783&gt;E3793, E3790-(ABS(E3783-E3793)/10), E3790+(ABS(E3783-E3793)/10))</f>
        <v>393083365.05132002</v>
      </c>
      <c r="F3791" s="15">
        <f>IF(F3783&gt;F3793, F3790-(ABS(F3783-F3793)/10), F3790+(ABS(F3783-F3793)/10))</f>
        <v>244250679.19060189</v>
      </c>
    </row>
    <row r="3792" spans="2:6" x14ac:dyDescent="0.3">
      <c r="B3792" s="10">
        <v>252.09</v>
      </c>
      <c r="C3792" s="37">
        <v>48439</v>
      </c>
      <c r="D3792" s="14">
        <f>IF(D3783&gt;D3793, D3791-(ABS(D3783-D3793)/10), D3791+(ABS(D3783-D3793)/10))</f>
        <v>2.6268000000000007</v>
      </c>
      <c r="E3792" s="15">
        <f>IF(E3783&gt;E3793, E3791-(ABS(E3783-E3793)/10), E3791+(ABS(E3783-E3793)/10))</f>
        <v>392963686.75476003</v>
      </c>
      <c r="F3792" s="15">
        <f>IF(F3783&gt;F3793, F3791-(ABS(F3783-F3793)/10), F3791+(ABS(F3783-F3793)/10))</f>
        <v>244176314.54478347</v>
      </c>
    </row>
    <row r="3793" spans="2:6" x14ac:dyDescent="0.3">
      <c r="B3793" s="10">
        <v>253</v>
      </c>
      <c r="C3793" s="36">
        <v>48440</v>
      </c>
      <c r="D3793" s="11">
        <v>2.6259999999999999</v>
      </c>
      <c r="E3793" s="12">
        <f>D3793*149597870.7</f>
        <v>392844008.45819998</v>
      </c>
      <c r="F3793" s="12">
        <f>E3793/1.609344</f>
        <v>244101949.898965</v>
      </c>
    </row>
    <row r="3794" spans="2:6" x14ac:dyDescent="0.3">
      <c r="B3794" s="10">
        <v>253.01</v>
      </c>
      <c r="C3794" s="37">
        <v>48441</v>
      </c>
      <c r="D3794" s="14">
        <f>IF(D3793&gt;D3813, D3793-(ABS(D3793-D3813)/20), D3793+(ABS(D3793-D3813)/20))</f>
        <v>2.6241499999999998</v>
      </c>
      <c r="E3794" s="15">
        <f>IF(E3793&gt;E3813, E3793-(ABS(E3793-E3813)/20), E3793+(ABS(E3793-E3813)/20))</f>
        <v>392567252.39740497</v>
      </c>
      <c r="F3794" s="15">
        <f>IF(F3793&gt;F3813, F3793-(ABS(F3793-F3813)/20), F3793+(ABS(F3793-F3813)/20))</f>
        <v>243929981.65550989</v>
      </c>
    </row>
    <row r="3795" spans="2:6" x14ac:dyDescent="0.3">
      <c r="B3795" s="10">
        <v>253.02</v>
      </c>
      <c r="C3795" s="37">
        <v>48442</v>
      </c>
      <c r="D3795" s="14">
        <f>IF(D3793&gt;D3813, D3794-(ABS(D3793-D3813)/20), D3794+(ABS(D3793-D3813)/20))</f>
        <v>2.6222999999999996</v>
      </c>
      <c r="E3795" s="15">
        <f>IF(E3793&gt;E3813, E3794-(ABS(E3793-E3813)/20), E3794+(ABS(E3793-E3813)/20))</f>
        <v>392290496.33660996</v>
      </c>
      <c r="F3795" s="15">
        <f>IF(F3793&gt;F3813, F3794-(ABS(F3793-F3813)/20), F3794+(ABS(F3793-F3813)/20))</f>
        <v>243758013.41205478</v>
      </c>
    </row>
    <row r="3796" spans="2:6" x14ac:dyDescent="0.3">
      <c r="B3796" s="10">
        <v>253.03</v>
      </c>
      <c r="C3796" s="37">
        <v>48443</v>
      </c>
      <c r="D3796" s="14">
        <f>IF(D3793&gt;D3813, D3795-(ABS(D3793-D3813)/20), D3795+(ABS(D3793-D3813)/20))</f>
        <v>2.6204499999999995</v>
      </c>
      <c r="E3796" s="15">
        <f>IF(E3793&gt;E3813, E3795-(ABS(E3793-E3813)/20), E3795+(ABS(E3793-E3813)/20))</f>
        <v>392013740.27581495</v>
      </c>
      <c r="F3796" s="15">
        <f>IF(F3793&gt;F3813, F3795-(ABS(F3793-F3813)/20), F3795+(ABS(F3793-F3813)/20))</f>
        <v>243586045.16859967</v>
      </c>
    </row>
    <row r="3797" spans="2:6" x14ac:dyDescent="0.3">
      <c r="B3797" s="10">
        <v>253.04</v>
      </c>
      <c r="C3797" s="37">
        <v>48444</v>
      </c>
      <c r="D3797" s="14">
        <f>IF(D3793&gt;D3813, D3796-(ABS(D3793-D3813)/20), D3796+(ABS(D3793-D3813)/20))</f>
        <v>2.6185999999999994</v>
      </c>
      <c r="E3797" s="15">
        <f>IF(E3793&gt;E3813, E3796-(ABS(E3793-E3813)/20), E3796+(ABS(E3793-E3813)/20))</f>
        <v>391736984.21501994</v>
      </c>
      <c r="F3797" s="15">
        <f>IF(F3793&gt;F3813, F3796-(ABS(F3793-F3813)/20), F3796+(ABS(F3793-F3813)/20))</f>
        <v>243414076.92514455</v>
      </c>
    </row>
    <row r="3798" spans="2:6" x14ac:dyDescent="0.3">
      <c r="B3798" s="10">
        <v>253.05</v>
      </c>
      <c r="C3798" s="37">
        <v>48445</v>
      </c>
      <c r="D3798" s="14">
        <f>IF(D3793&gt;D3813, D3797-(ABS(D3793-D3813)/20), D3797+(ABS(D3793-D3813)/20))</f>
        <v>2.6167499999999992</v>
      </c>
      <c r="E3798" s="15">
        <f>IF(E3793&gt;E3813, E3797-(ABS(E3793-E3813)/20), E3797+(ABS(E3793-E3813)/20))</f>
        <v>391460228.15422493</v>
      </c>
      <c r="F3798" s="15">
        <f>IF(F3793&gt;F3813, F3797-(ABS(F3793-F3813)/20), F3797+(ABS(F3793-F3813)/20))</f>
        <v>243242108.68168944</v>
      </c>
    </row>
    <row r="3799" spans="2:6" x14ac:dyDescent="0.3">
      <c r="B3799" s="10">
        <v>253.06</v>
      </c>
      <c r="C3799" s="37">
        <v>48446</v>
      </c>
      <c r="D3799" s="14">
        <f>IF(D3793&gt;D3813, D3798-(ABS(D3793-D3813)/20), D3798+(ABS(D3793-D3813)/20))</f>
        <v>2.6148999999999991</v>
      </c>
      <c r="E3799" s="15">
        <f>IF(E3793&gt;E3813, E3798-(ABS(E3793-E3813)/20), E3798+(ABS(E3793-E3813)/20))</f>
        <v>391183472.09342992</v>
      </c>
      <c r="F3799" s="15">
        <f>IF(F3793&gt;F3813, F3798-(ABS(F3793-F3813)/20), F3798+(ABS(F3793-F3813)/20))</f>
        <v>243070140.43823433</v>
      </c>
    </row>
    <row r="3800" spans="2:6" x14ac:dyDescent="0.3">
      <c r="B3800" s="10">
        <v>253.07</v>
      </c>
      <c r="C3800" s="37">
        <v>48447</v>
      </c>
      <c r="D3800" s="14">
        <f>IF(D3793&gt;D3813, D3799-(ABS(D3793-D3813)/20), D3799+(ABS(D3793-D3813)/20))</f>
        <v>2.613049999999999</v>
      </c>
      <c r="E3800" s="15">
        <f>IF(E3793&gt;E3813, E3799-(ABS(E3793-E3813)/20), E3799+(ABS(E3793-E3813)/20))</f>
        <v>390906716.03263491</v>
      </c>
      <c r="F3800" s="15">
        <f>IF(F3793&gt;F3813, F3799-(ABS(F3793-F3813)/20), F3799+(ABS(F3793-F3813)/20))</f>
        <v>242898172.19477922</v>
      </c>
    </row>
    <row r="3801" spans="2:6" x14ac:dyDescent="0.3">
      <c r="B3801" s="10">
        <v>253.08</v>
      </c>
      <c r="C3801" s="37">
        <v>48448</v>
      </c>
      <c r="D3801" s="14">
        <f>IF(D3793&gt;D3813, D3800-(ABS(D3793-D3813)/20), D3800+(ABS(D3793-D3813)/20))</f>
        <v>2.6111999999999989</v>
      </c>
      <c r="E3801" s="15">
        <f>IF(E3793&gt;E3813, E3800-(ABS(E3793-E3813)/20), E3800+(ABS(E3793-E3813)/20))</f>
        <v>390629959.9718399</v>
      </c>
      <c r="F3801" s="15">
        <f>IF(F3793&gt;F3813, F3800-(ABS(F3793-F3813)/20), F3800+(ABS(F3793-F3813)/20))</f>
        <v>242726203.95132411</v>
      </c>
    </row>
    <row r="3802" spans="2:6" x14ac:dyDescent="0.3">
      <c r="B3802" s="10">
        <v>253.09</v>
      </c>
      <c r="C3802" s="37">
        <v>48449</v>
      </c>
      <c r="D3802" s="14">
        <f>IF(D3793&gt;D3813, D3801-(ABS(D3793-D3813)/20), D3801+(ABS(D3793-D3813)/20))</f>
        <v>2.6093499999999987</v>
      </c>
      <c r="E3802" s="15">
        <f>IF(E3793&gt;E3813, E3801-(ABS(E3793-E3813)/20), E3801+(ABS(E3793-E3813)/20))</f>
        <v>390353203.9110449</v>
      </c>
      <c r="F3802" s="15">
        <f>IF(F3793&gt;F3813, F3801-(ABS(F3793-F3813)/20), F3801+(ABS(F3793-F3813)/20))</f>
        <v>242554235.70786899</v>
      </c>
    </row>
    <row r="3803" spans="2:6" x14ac:dyDescent="0.3">
      <c r="B3803" s="10">
        <v>253.1</v>
      </c>
      <c r="C3803" s="37">
        <v>48450</v>
      </c>
      <c r="D3803" s="14">
        <f>IF(D3793&gt;D3813, D3802-(ABS(D3793-D3813)/20), D3802+(ABS(D3793-D3813)/20))</f>
        <v>2.6074999999999986</v>
      </c>
      <c r="E3803" s="15">
        <f>IF(E3793&gt;E3813, E3802-(ABS(E3793-E3813)/20), E3802+(ABS(E3793-E3813)/20))</f>
        <v>390076447.85024989</v>
      </c>
      <c r="F3803" s="15">
        <f>IF(F3793&gt;F3813, F3802-(ABS(F3793-F3813)/20), F3802+(ABS(F3793-F3813)/20))</f>
        <v>242382267.46441388</v>
      </c>
    </row>
    <row r="3804" spans="2:6" x14ac:dyDescent="0.3">
      <c r="B3804" s="10">
        <v>253.11</v>
      </c>
      <c r="C3804" s="37">
        <v>48451</v>
      </c>
      <c r="D3804" s="14">
        <f>IF(D3793&gt;D3813, D3803-(ABS(D3793-D3813)/20), D3803+(ABS(D3793-D3813)/20))</f>
        <v>2.6056499999999985</v>
      </c>
      <c r="E3804" s="15">
        <f>IF(E3793&gt;E3813, E3803-(ABS(E3793-E3813)/20), E3803+(ABS(E3793-E3813)/20))</f>
        <v>389799691.78945488</v>
      </c>
      <c r="F3804" s="15">
        <f>IF(F3793&gt;F3813, F3803-(ABS(F3793-F3813)/20), F3803+(ABS(F3793-F3813)/20))</f>
        <v>242210299.22095877</v>
      </c>
    </row>
    <row r="3805" spans="2:6" x14ac:dyDescent="0.3">
      <c r="B3805" s="10">
        <v>253.12</v>
      </c>
      <c r="C3805" s="37">
        <v>48452</v>
      </c>
      <c r="D3805" s="14">
        <f>IF(D3793&gt;D3813, D3804-(ABS(D3793-D3813)/20), D3804+(ABS(D3793-D3813)/20))</f>
        <v>2.6037999999999983</v>
      </c>
      <c r="E3805" s="15">
        <f>IF(E3793&gt;E3813, E3804-(ABS(E3793-E3813)/20), E3804+(ABS(E3793-E3813)/20))</f>
        <v>389522935.72865987</v>
      </c>
      <c r="F3805" s="15">
        <f>IF(F3793&gt;F3813, F3804-(ABS(F3793-F3813)/20), F3804+(ABS(F3793-F3813)/20))</f>
        <v>242038330.97750366</v>
      </c>
    </row>
    <row r="3806" spans="2:6" x14ac:dyDescent="0.3">
      <c r="B3806" s="10">
        <v>253.13</v>
      </c>
      <c r="C3806" s="37">
        <v>48453</v>
      </c>
      <c r="D3806" s="14">
        <f>IF(D3793&gt;D3813, D3805-(ABS(D3793-D3813)/20), D3805+(ABS(D3793-D3813)/20))</f>
        <v>2.6019499999999982</v>
      </c>
      <c r="E3806" s="15">
        <f>IF(E3793&gt;E3813, E3805-(ABS(E3793-E3813)/20), E3805+(ABS(E3793-E3813)/20))</f>
        <v>389246179.66786486</v>
      </c>
      <c r="F3806" s="15">
        <f>IF(F3793&gt;F3813, F3805-(ABS(F3793-F3813)/20), F3805+(ABS(F3793-F3813)/20))</f>
        <v>241866362.73404855</v>
      </c>
    </row>
    <row r="3807" spans="2:6" x14ac:dyDescent="0.3">
      <c r="B3807" s="10">
        <v>253.14</v>
      </c>
      <c r="C3807" s="37">
        <v>48454</v>
      </c>
      <c r="D3807" s="14">
        <f>IF(D3793&gt;D3813, D3806-(ABS(D3793-D3813)/20), D3806+(ABS(D3793-D3813)/20))</f>
        <v>2.6000999999999981</v>
      </c>
      <c r="E3807" s="15">
        <f>IF(E3793&gt;E3813, E3806-(ABS(E3793-E3813)/20), E3806+(ABS(E3793-E3813)/20))</f>
        <v>388969423.60706985</v>
      </c>
      <c r="F3807" s="15">
        <f>IF(F3793&gt;F3813, F3806-(ABS(F3793-F3813)/20), F3806+(ABS(F3793-F3813)/20))</f>
        <v>241694394.49059343</v>
      </c>
    </row>
    <row r="3808" spans="2:6" x14ac:dyDescent="0.3">
      <c r="B3808" s="10">
        <v>253.15</v>
      </c>
      <c r="C3808" s="37">
        <v>48455</v>
      </c>
      <c r="D3808" s="14">
        <f>IF(D3793&gt;D3813, D3807-(ABS(D3793-D3813)/20), D3807+(ABS(D3793-D3813)/20))</f>
        <v>2.598249999999998</v>
      </c>
      <c r="E3808" s="15">
        <f>IF(E3793&gt;E3813, E3807-(ABS(E3793-E3813)/20), E3807+(ABS(E3793-E3813)/20))</f>
        <v>388692667.54627484</v>
      </c>
      <c r="F3808" s="15">
        <f>IF(F3793&gt;F3813, F3807-(ABS(F3793-F3813)/20), F3807+(ABS(F3793-F3813)/20))</f>
        <v>241522426.24713832</v>
      </c>
    </row>
    <row r="3809" spans="2:6" x14ac:dyDescent="0.3">
      <c r="B3809" s="10">
        <v>253.16</v>
      </c>
      <c r="C3809" s="37">
        <v>48456</v>
      </c>
      <c r="D3809" s="14">
        <f>IF(D3793&gt;D3813, D3808-(ABS(D3793-D3813)/20), D3808+(ABS(D3793-D3813)/20))</f>
        <v>2.5963999999999978</v>
      </c>
      <c r="E3809" s="15">
        <f>IF(E3793&gt;E3813, E3808-(ABS(E3793-E3813)/20), E3808+(ABS(E3793-E3813)/20))</f>
        <v>388415911.48547983</v>
      </c>
      <c r="F3809" s="15">
        <f>IF(F3793&gt;F3813, F3808-(ABS(F3793-F3813)/20), F3808+(ABS(F3793-F3813)/20))</f>
        <v>241350458.00368321</v>
      </c>
    </row>
    <row r="3810" spans="2:6" x14ac:dyDescent="0.3">
      <c r="B3810" s="10">
        <v>253.17</v>
      </c>
      <c r="C3810" s="37">
        <v>48457</v>
      </c>
      <c r="D3810" s="14">
        <f>IF(D3793&gt;D3813, D3809-(ABS(D3793-D3813)/20), D3809+(ABS(D3793-D3813)/20))</f>
        <v>2.5945499999999977</v>
      </c>
      <c r="E3810" s="15">
        <f>IF(E3793&gt;E3813, E3809-(ABS(E3793-E3813)/20), E3809+(ABS(E3793-E3813)/20))</f>
        <v>388139155.42468482</v>
      </c>
      <c r="F3810" s="15">
        <f>IF(F3793&gt;F3813, F3809-(ABS(F3793-F3813)/20), F3809+(ABS(F3793-F3813)/20))</f>
        <v>241178489.7602281</v>
      </c>
    </row>
    <row r="3811" spans="2:6" x14ac:dyDescent="0.3">
      <c r="B3811" s="10">
        <v>253.18</v>
      </c>
      <c r="C3811" s="37">
        <v>48458</v>
      </c>
      <c r="D3811" s="14">
        <f>IF(D3793&gt;D3813, D3810-(ABS(D3793-D3813)/20), D3810+(ABS(D3793-D3813)/20))</f>
        <v>2.5926999999999976</v>
      </c>
      <c r="E3811" s="15">
        <f>IF(E3793&gt;E3813, E3810-(ABS(E3793-E3813)/20), E3810+(ABS(E3793-E3813)/20))</f>
        <v>387862399.36388981</v>
      </c>
      <c r="F3811" s="15">
        <f>IF(F3793&gt;F3813, F3810-(ABS(F3793-F3813)/20), F3810+(ABS(F3793-F3813)/20))</f>
        <v>241006521.51677299</v>
      </c>
    </row>
    <row r="3812" spans="2:6" x14ac:dyDescent="0.3">
      <c r="B3812" s="10">
        <v>253.19</v>
      </c>
      <c r="C3812" s="37">
        <v>48459</v>
      </c>
      <c r="D3812" s="14">
        <f>IF(D3793&gt;D3813, D3811-(ABS(D3793-D3813)/20), D3811+(ABS(D3793-D3813)/20))</f>
        <v>2.5908499999999974</v>
      </c>
      <c r="E3812" s="15">
        <f>IF(E3793&gt;E3813, E3811-(ABS(E3793-E3813)/20), E3811+(ABS(E3793-E3813)/20))</f>
        <v>387585643.3030948</v>
      </c>
      <c r="F3812" s="15">
        <f>IF(F3793&gt;F3813, F3811-(ABS(F3793-F3813)/20), F3811+(ABS(F3793-F3813)/20))</f>
        <v>240834553.27331787</v>
      </c>
    </row>
    <row r="3813" spans="2:6" x14ac:dyDescent="0.3">
      <c r="B3813" s="10">
        <v>254</v>
      </c>
      <c r="C3813" s="36">
        <v>48460</v>
      </c>
      <c r="D3813" s="11">
        <v>2.589</v>
      </c>
      <c r="E3813" s="12">
        <f>D3813*149597870.7</f>
        <v>387308887.24229997</v>
      </c>
      <c r="F3813" s="12">
        <f>E3813/1.609344</f>
        <v>240662585.02986306</v>
      </c>
    </row>
    <row r="3814" spans="2:6" x14ac:dyDescent="0.3">
      <c r="B3814" s="10">
        <v>254.01</v>
      </c>
      <c r="C3814" s="37">
        <v>48461</v>
      </c>
      <c r="D3814" s="14">
        <f>IF(D3813&gt;D3823, D3813-(ABS(D3813-D3823)/10), D3813+(ABS(D3813-D3823)/10))</f>
        <v>2.5861999999999998</v>
      </c>
      <c r="E3814" s="15">
        <f>IF(E3813&gt;E3823, E3813-(ABS(E3813-E3823)/10), E3813+(ABS(E3813-E3823)/10))</f>
        <v>386890013.20433998</v>
      </c>
      <c r="F3814" s="15">
        <f>IF(F3813&gt;F3823, F3813-(ABS(F3813-F3823)/10), F3813+(ABS(F3813-F3823)/10))</f>
        <v>240402308.76949859</v>
      </c>
    </row>
    <row r="3815" spans="2:6" x14ac:dyDescent="0.3">
      <c r="B3815" s="10">
        <v>254.02</v>
      </c>
      <c r="C3815" s="37">
        <v>48462</v>
      </c>
      <c r="D3815" s="14">
        <f>IF(D3813&gt;D3823, D3814-(ABS(D3813-D3823)/10), D3814+(ABS(D3813-D3823)/10))</f>
        <v>2.5833999999999997</v>
      </c>
      <c r="E3815" s="15">
        <f>IF(E3813&gt;E3823, E3814-(ABS(E3813-E3823)/10), E3814+(ABS(E3813-E3823)/10))</f>
        <v>386471139.16637999</v>
      </c>
      <c r="F3815" s="15">
        <f>IF(F3813&gt;F3823, F3814-(ABS(F3813-F3823)/10), F3814+(ABS(F3813-F3823)/10))</f>
        <v>240142032.50913411</v>
      </c>
    </row>
    <row r="3816" spans="2:6" x14ac:dyDescent="0.3">
      <c r="B3816" s="10">
        <v>254.03</v>
      </c>
      <c r="C3816" s="37">
        <v>48463</v>
      </c>
      <c r="D3816" s="14">
        <f>IF(D3813&gt;D3823, D3815-(ABS(D3813-D3823)/10), D3815+(ABS(D3813-D3823)/10))</f>
        <v>2.5805999999999996</v>
      </c>
      <c r="E3816" s="15">
        <f>IF(E3813&gt;E3823, E3815-(ABS(E3813-E3823)/10), E3815+(ABS(E3813-E3823)/10))</f>
        <v>386052265.12842</v>
      </c>
      <c r="F3816" s="15">
        <f>IF(F3813&gt;F3823, F3815-(ABS(F3813-F3823)/10), F3815+(ABS(F3813-F3823)/10))</f>
        <v>239881756.24876964</v>
      </c>
    </row>
    <row r="3817" spans="2:6" x14ac:dyDescent="0.3">
      <c r="B3817" s="10">
        <v>254.04</v>
      </c>
      <c r="C3817" s="37">
        <v>48464</v>
      </c>
      <c r="D3817" s="14">
        <f>IF(D3813&gt;D3823, D3816-(ABS(D3813-D3823)/10), D3816+(ABS(D3813-D3823)/10))</f>
        <v>2.5777999999999994</v>
      </c>
      <c r="E3817" s="15">
        <f>IF(E3813&gt;E3823, E3816-(ABS(E3813-E3823)/10), E3816+(ABS(E3813-E3823)/10))</f>
        <v>385633391.09046</v>
      </c>
      <c r="F3817" s="15">
        <f>IF(F3813&gt;F3823, F3816-(ABS(F3813-F3823)/10), F3816+(ABS(F3813-F3823)/10))</f>
        <v>239621479.98840517</v>
      </c>
    </row>
    <row r="3818" spans="2:6" x14ac:dyDescent="0.3">
      <c r="B3818" s="10">
        <v>254.05</v>
      </c>
      <c r="C3818" s="37">
        <v>48465</v>
      </c>
      <c r="D3818" s="14">
        <f>IF(D3813&gt;D3823, D3817-(ABS(D3813-D3823)/10), D3817+(ABS(D3813-D3823)/10))</f>
        <v>2.5749999999999993</v>
      </c>
      <c r="E3818" s="15">
        <f>IF(E3813&gt;E3823, E3817-(ABS(E3813-E3823)/10), E3817+(ABS(E3813-E3823)/10))</f>
        <v>385214517.05250001</v>
      </c>
      <c r="F3818" s="15">
        <f>IF(F3813&gt;F3823, F3817-(ABS(F3813-F3823)/10), F3817+(ABS(F3813-F3823)/10))</f>
        <v>239361203.7280407</v>
      </c>
    </row>
    <row r="3819" spans="2:6" x14ac:dyDescent="0.3">
      <c r="B3819" s="10">
        <v>254.06</v>
      </c>
      <c r="C3819" s="37">
        <v>48466</v>
      </c>
      <c r="D3819" s="14">
        <f>IF(D3813&gt;D3823, D3818-(ABS(D3813-D3823)/10), D3818+(ABS(D3813-D3823)/10))</f>
        <v>2.5721999999999992</v>
      </c>
      <c r="E3819" s="15">
        <f>IF(E3813&gt;E3823, E3818-(ABS(E3813-E3823)/10), E3818+(ABS(E3813-E3823)/10))</f>
        <v>384795643.01454002</v>
      </c>
      <c r="F3819" s="15">
        <f>IF(F3813&gt;F3823, F3818-(ABS(F3813-F3823)/10), F3818+(ABS(F3813-F3823)/10))</f>
        <v>239100927.46767622</v>
      </c>
    </row>
    <row r="3820" spans="2:6" x14ac:dyDescent="0.3">
      <c r="B3820" s="10">
        <v>254.07</v>
      </c>
      <c r="C3820" s="37">
        <v>48467</v>
      </c>
      <c r="D3820" s="14">
        <f>IF(D3813&gt;D3823, D3819-(ABS(D3813-D3823)/10), D3819+(ABS(D3813-D3823)/10))</f>
        <v>2.569399999999999</v>
      </c>
      <c r="E3820" s="15">
        <f>IF(E3813&gt;E3823, E3819-(ABS(E3813-E3823)/10), E3819+(ABS(E3813-E3823)/10))</f>
        <v>384376768.97658002</v>
      </c>
      <c r="F3820" s="15">
        <f>IF(F3813&gt;F3823, F3819-(ABS(F3813-F3823)/10), F3819+(ABS(F3813-F3823)/10))</f>
        <v>238840651.20731175</v>
      </c>
    </row>
    <row r="3821" spans="2:6" x14ac:dyDescent="0.3">
      <c r="B3821" s="10">
        <v>254.08</v>
      </c>
      <c r="C3821" s="37">
        <v>48468</v>
      </c>
      <c r="D3821" s="14">
        <f>IF(D3813&gt;D3823, D3820-(ABS(D3813-D3823)/10), D3820+(ABS(D3813-D3823)/10))</f>
        <v>2.5665999999999989</v>
      </c>
      <c r="E3821" s="15">
        <f>IF(E3813&gt;E3823, E3820-(ABS(E3813-E3823)/10), E3820+(ABS(E3813-E3823)/10))</f>
        <v>383957894.93862003</v>
      </c>
      <c r="F3821" s="15">
        <f>IF(F3813&gt;F3823, F3820-(ABS(F3813-F3823)/10), F3820+(ABS(F3813-F3823)/10))</f>
        <v>238580374.94694728</v>
      </c>
    </row>
    <row r="3822" spans="2:6" x14ac:dyDescent="0.3">
      <c r="B3822" s="10">
        <v>254.09</v>
      </c>
      <c r="C3822" s="37">
        <v>48469</v>
      </c>
      <c r="D3822" s="14">
        <f>IF(D3813&gt;D3823, D3821-(ABS(D3813-D3823)/10), D3821+(ABS(D3813-D3823)/10))</f>
        <v>2.5637999999999987</v>
      </c>
      <c r="E3822" s="15">
        <f>IF(E3813&gt;E3823, E3821-(ABS(E3813-E3823)/10), E3821+(ABS(E3813-E3823)/10))</f>
        <v>383539020.90066004</v>
      </c>
      <c r="F3822" s="15">
        <f>IF(F3813&gt;F3823, F3821-(ABS(F3813-F3823)/10), F3821+(ABS(F3813-F3823)/10))</f>
        <v>238320098.6865828</v>
      </c>
    </row>
    <row r="3823" spans="2:6" x14ac:dyDescent="0.3">
      <c r="B3823" s="10">
        <v>255</v>
      </c>
      <c r="C3823" s="36">
        <v>48470</v>
      </c>
      <c r="D3823" s="11">
        <v>2.5609999999999999</v>
      </c>
      <c r="E3823" s="12">
        <f>D3823*149597870.7</f>
        <v>383120146.86269999</v>
      </c>
      <c r="F3823" s="12">
        <f>E3823/1.609344</f>
        <v>238059822.42621836</v>
      </c>
    </row>
    <row r="3824" spans="2:6" x14ac:dyDescent="0.3">
      <c r="B3824" s="10">
        <v>255.01</v>
      </c>
      <c r="C3824" s="37">
        <v>48471</v>
      </c>
      <c r="D3824" s="14">
        <f>IF(D3823&gt;D3843, D3823-(ABS(D3823-D3843)/20), D3823+(ABS(D3823-D3843)/20))</f>
        <v>2.5571999999999999</v>
      </c>
      <c r="E3824" s="15">
        <f>IF(E3823&gt;E3843, E3823-(ABS(E3823-E3843)/20), E3823+(ABS(E3823-E3843)/20))</f>
        <v>382551674.95403999</v>
      </c>
      <c r="F3824" s="15">
        <f>IF(F3823&gt;F3843, F3823-(ABS(F3823-F3843)/20), F3823+(ABS(F3823-F3843)/20))</f>
        <v>237706590.35858086</v>
      </c>
    </row>
    <row r="3825" spans="2:6" x14ac:dyDescent="0.3">
      <c r="B3825" s="10">
        <v>255.02</v>
      </c>
      <c r="C3825" s="37">
        <v>48472</v>
      </c>
      <c r="D3825" s="14">
        <f>IF(D3823&gt;D3843, D3824-(ABS(D3823-D3843)/20), D3824+(ABS(D3823-D3843)/20))</f>
        <v>2.5533999999999999</v>
      </c>
      <c r="E3825" s="15">
        <f>IF(E3823&gt;E3843, E3824-(ABS(E3823-E3843)/20), E3824+(ABS(E3823-E3843)/20))</f>
        <v>381983203.04538</v>
      </c>
      <c r="F3825" s="15">
        <f>IF(F3823&gt;F3843, F3824-(ABS(F3823-F3843)/20), F3824+(ABS(F3823-F3843)/20))</f>
        <v>237353358.29094335</v>
      </c>
    </row>
    <row r="3826" spans="2:6" x14ac:dyDescent="0.3">
      <c r="B3826" s="10">
        <v>255.03</v>
      </c>
      <c r="C3826" s="37">
        <v>48473</v>
      </c>
      <c r="D3826" s="14">
        <f>IF(D3823&gt;D3843, D3825-(ABS(D3823-D3843)/20), D3825+(ABS(D3823-D3843)/20))</f>
        <v>2.5495999999999999</v>
      </c>
      <c r="E3826" s="15">
        <f>IF(E3823&gt;E3843, E3825-(ABS(E3823-E3843)/20), E3825+(ABS(E3823-E3843)/20))</f>
        <v>381414731.13672</v>
      </c>
      <c r="F3826" s="15">
        <f>IF(F3823&gt;F3843, F3825-(ABS(F3823-F3843)/20), F3825+(ABS(F3823-F3843)/20))</f>
        <v>237000126.22330585</v>
      </c>
    </row>
    <row r="3827" spans="2:6" x14ac:dyDescent="0.3">
      <c r="B3827" s="10">
        <v>255.04</v>
      </c>
      <c r="C3827" s="37">
        <v>48474</v>
      </c>
      <c r="D3827" s="14">
        <f>IF(D3823&gt;D3843, D3826-(ABS(D3823-D3843)/20), D3826+(ABS(D3823-D3843)/20))</f>
        <v>2.5457999999999998</v>
      </c>
      <c r="E3827" s="15">
        <f>IF(E3823&gt;E3843, E3826-(ABS(E3823-E3843)/20), E3826+(ABS(E3823-E3843)/20))</f>
        <v>380846259.22806001</v>
      </c>
      <c r="F3827" s="15">
        <f>IF(F3823&gt;F3843, F3826-(ABS(F3823-F3843)/20), F3826+(ABS(F3823-F3843)/20))</f>
        <v>236646894.15566835</v>
      </c>
    </row>
    <row r="3828" spans="2:6" x14ac:dyDescent="0.3">
      <c r="B3828" s="10">
        <v>255.05</v>
      </c>
      <c r="C3828" s="37">
        <v>48475</v>
      </c>
      <c r="D3828" s="14">
        <f>IF(D3823&gt;D3843, D3827-(ABS(D3823-D3843)/20), D3827+(ABS(D3823-D3843)/20))</f>
        <v>2.5419999999999998</v>
      </c>
      <c r="E3828" s="15">
        <f>IF(E3823&gt;E3843, E3827-(ABS(E3823-E3843)/20), E3827+(ABS(E3823-E3843)/20))</f>
        <v>380277787.31940001</v>
      </c>
      <c r="F3828" s="15">
        <f>IF(F3823&gt;F3843, F3827-(ABS(F3823-F3843)/20), F3827+(ABS(F3823-F3843)/20))</f>
        <v>236293662.08803084</v>
      </c>
    </row>
    <row r="3829" spans="2:6" x14ac:dyDescent="0.3">
      <c r="B3829" s="10">
        <v>255.06</v>
      </c>
      <c r="C3829" s="37">
        <v>48476</v>
      </c>
      <c r="D3829" s="14">
        <f>IF(D3823&gt;D3843, D3828-(ABS(D3823-D3843)/20), D3828+(ABS(D3823-D3843)/20))</f>
        <v>2.5381999999999998</v>
      </c>
      <c r="E3829" s="15">
        <f>IF(E3823&gt;E3843, E3828-(ABS(E3823-E3843)/20), E3828+(ABS(E3823-E3843)/20))</f>
        <v>379709315.41074002</v>
      </c>
      <c r="F3829" s="15">
        <f>IF(F3823&gt;F3843, F3828-(ABS(F3823-F3843)/20), F3828+(ABS(F3823-F3843)/20))</f>
        <v>235940430.02039334</v>
      </c>
    </row>
    <row r="3830" spans="2:6" x14ac:dyDescent="0.3">
      <c r="B3830" s="10">
        <v>255.07</v>
      </c>
      <c r="C3830" s="37">
        <v>48477</v>
      </c>
      <c r="D3830" s="14">
        <f>IF(D3823&gt;D3843, D3829-(ABS(D3823-D3843)/20), D3829+(ABS(D3823-D3843)/20))</f>
        <v>2.5343999999999998</v>
      </c>
      <c r="E3830" s="15">
        <f>IF(E3823&gt;E3843, E3829-(ABS(E3823-E3843)/20), E3829+(ABS(E3823-E3843)/20))</f>
        <v>379140843.50208002</v>
      </c>
      <c r="F3830" s="15">
        <f>IF(F3823&gt;F3843, F3829-(ABS(F3823-F3843)/20), F3829+(ABS(F3823-F3843)/20))</f>
        <v>235587197.95275584</v>
      </c>
    </row>
    <row r="3831" spans="2:6" x14ac:dyDescent="0.3">
      <c r="B3831" s="10">
        <v>255.08</v>
      </c>
      <c r="C3831" s="37">
        <v>48478</v>
      </c>
      <c r="D3831" s="14">
        <f>IF(D3823&gt;D3843, D3830-(ABS(D3823-D3843)/20), D3830+(ABS(D3823-D3843)/20))</f>
        <v>2.5305999999999997</v>
      </c>
      <c r="E3831" s="15">
        <f>IF(E3823&gt;E3843, E3830-(ABS(E3823-E3843)/20), E3830+(ABS(E3823-E3843)/20))</f>
        <v>378572371.59342003</v>
      </c>
      <c r="F3831" s="15">
        <f>IF(F3823&gt;F3843, F3830-(ABS(F3823-F3843)/20), F3830+(ABS(F3823-F3843)/20))</f>
        <v>235233965.88511834</v>
      </c>
    </row>
    <row r="3832" spans="2:6" x14ac:dyDescent="0.3">
      <c r="B3832" s="10">
        <v>255.09</v>
      </c>
      <c r="C3832" s="37">
        <v>48479</v>
      </c>
      <c r="D3832" s="14">
        <f>IF(D3823&gt;D3843, D3831-(ABS(D3823-D3843)/20), D3831+(ABS(D3823-D3843)/20))</f>
        <v>2.5267999999999997</v>
      </c>
      <c r="E3832" s="15">
        <f>IF(E3823&gt;E3843, E3831-(ABS(E3823-E3843)/20), E3831+(ABS(E3823-E3843)/20))</f>
        <v>378003899.68476003</v>
      </c>
      <c r="F3832" s="15">
        <f>IF(F3823&gt;F3843, F3831-(ABS(F3823-F3843)/20), F3831+(ABS(F3823-F3843)/20))</f>
        <v>234880733.81748083</v>
      </c>
    </row>
    <row r="3833" spans="2:6" x14ac:dyDescent="0.3">
      <c r="B3833" s="10">
        <v>255.1</v>
      </c>
      <c r="C3833" s="37">
        <v>48480</v>
      </c>
      <c r="D3833" s="14">
        <f>IF(D3823&gt;D3843, D3832-(ABS(D3823-D3843)/20), D3832+(ABS(D3823-D3843)/20))</f>
        <v>2.5229999999999997</v>
      </c>
      <c r="E3833" s="15">
        <f>IF(E3823&gt;E3843, E3832-(ABS(E3823-E3843)/20), E3832+(ABS(E3823-E3843)/20))</f>
        <v>377435427.77610004</v>
      </c>
      <c r="F3833" s="15">
        <f>IF(F3823&gt;F3843, F3832-(ABS(F3823-F3843)/20), F3832+(ABS(F3823-F3843)/20))</f>
        <v>234527501.74984333</v>
      </c>
    </row>
    <row r="3834" spans="2:6" x14ac:dyDescent="0.3">
      <c r="B3834" s="10">
        <v>255.11</v>
      </c>
      <c r="C3834" s="37">
        <v>48481</v>
      </c>
      <c r="D3834" s="14">
        <f>IF(D3823&gt;D3843, D3833-(ABS(D3823-D3843)/20), D3833+(ABS(D3823-D3843)/20))</f>
        <v>2.5191999999999997</v>
      </c>
      <c r="E3834" s="15">
        <f>IF(E3823&gt;E3843, E3833-(ABS(E3823-E3843)/20), E3833+(ABS(E3823-E3843)/20))</f>
        <v>376866955.86744004</v>
      </c>
      <c r="F3834" s="15">
        <f>IF(F3823&gt;F3843, F3833-(ABS(F3823-F3843)/20), F3833+(ABS(F3823-F3843)/20))</f>
        <v>234174269.68220583</v>
      </c>
    </row>
    <row r="3835" spans="2:6" x14ac:dyDescent="0.3">
      <c r="B3835" s="10">
        <v>255.12</v>
      </c>
      <c r="C3835" s="37">
        <v>48482</v>
      </c>
      <c r="D3835" s="14">
        <f>IF(D3823&gt;D3843, D3834-(ABS(D3823-D3843)/20), D3834+(ABS(D3823-D3843)/20))</f>
        <v>2.5153999999999996</v>
      </c>
      <c r="E3835" s="15">
        <f>IF(E3823&gt;E3843, E3834-(ABS(E3823-E3843)/20), E3834+(ABS(E3823-E3843)/20))</f>
        <v>376298483.95878005</v>
      </c>
      <c r="F3835" s="15">
        <f>IF(F3823&gt;F3843, F3834-(ABS(F3823-F3843)/20), F3834+(ABS(F3823-F3843)/20))</f>
        <v>233821037.61456832</v>
      </c>
    </row>
    <row r="3836" spans="2:6" x14ac:dyDescent="0.3">
      <c r="B3836" s="10">
        <v>255.13</v>
      </c>
      <c r="C3836" s="37">
        <v>48483</v>
      </c>
      <c r="D3836" s="14">
        <f>IF(D3823&gt;D3843, D3835-(ABS(D3823-D3843)/20), D3835+(ABS(D3823-D3843)/20))</f>
        <v>2.5115999999999996</v>
      </c>
      <c r="E3836" s="15">
        <f>IF(E3823&gt;E3843, E3835-(ABS(E3823-E3843)/20), E3835+(ABS(E3823-E3843)/20))</f>
        <v>375730012.05012006</v>
      </c>
      <c r="F3836" s="15">
        <f>IF(F3823&gt;F3843, F3835-(ABS(F3823-F3843)/20), F3835+(ABS(F3823-F3843)/20))</f>
        <v>233467805.54693082</v>
      </c>
    </row>
    <row r="3837" spans="2:6" x14ac:dyDescent="0.3">
      <c r="B3837" s="10">
        <v>255.14</v>
      </c>
      <c r="C3837" s="37">
        <v>48484</v>
      </c>
      <c r="D3837" s="14">
        <f>IF(D3823&gt;D3843, D3836-(ABS(D3823-D3843)/20), D3836+(ABS(D3823-D3843)/20))</f>
        <v>2.5077999999999996</v>
      </c>
      <c r="E3837" s="15">
        <f>IF(E3823&gt;E3843, E3836-(ABS(E3823-E3843)/20), E3836+(ABS(E3823-E3843)/20))</f>
        <v>375161540.14146006</v>
      </c>
      <c r="F3837" s="15">
        <f>IF(F3823&gt;F3843, F3836-(ABS(F3823-F3843)/20), F3836+(ABS(F3823-F3843)/20))</f>
        <v>233114573.47929332</v>
      </c>
    </row>
    <row r="3838" spans="2:6" x14ac:dyDescent="0.3">
      <c r="B3838" s="10">
        <v>255.15</v>
      </c>
      <c r="C3838" s="37">
        <v>48485</v>
      </c>
      <c r="D3838" s="14">
        <f>IF(D3823&gt;D3843, D3837-(ABS(D3823-D3843)/20), D3837+(ABS(D3823-D3843)/20))</f>
        <v>2.5039999999999996</v>
      </c>
      <c r="E3838" s="15">
        <f>IF(E3823&gt;E3843, E3837-(ABS(E3823-E3843)/20), E3837+(ABS(E3823-E3843)/20))</f>
        <v>374593068.23280007</v>
      </c>
      <c r="F3838" s="15">
        <f>IF(F3823&gt;F3843, F3837-(ABS(F3823-F3843)/20), F3837+(ABS(F3823-F3843)/20))</f>
        <v>232761341.41165581</v>
      </c>
    </row>
    <row r="3839" spans="2:6" x14ac:dyDescent="0.3">
      <c r="B3839" s="10">
        <v>255.16</v>
      </c>
      <c r="C3839" s="37">
        <v>48486</v>
      </c>
      <c r="D3839" s="14">
        <f>IF(D3823&gt;D3843, D3838-(ABS(D3823-D3843)/20), D3838+(ABS(D3823-D3843)/20))</f>
        <v>2.5001999999999995</v>
      </c>
      <c r="E3839" s="15">
        <f>IF(E3823&gt;E3843, E3838-(ABS(E3823-E3843)/20), E3838+(ABS(E3823-E3843)/20))</f>
        <v>374024596.32414007</v>
      </c>
      <c r="F3839" s="15">
        <f>IF(F3823&gt;F3843, F3838-(ABS(F3823-F3843)/20), F3838+(ABS(F3823-F3843)/20))</f>
        <v>232408109.34401831</v>
      </c>
    </row>
    <row r="3840" spans="2:6" x14ac:dyDescent="0.3">
      <c r="B3840" s="10">
        <v>255.17</v>
      </c>
      <c r="C3840" s="37">
        <v>48487</v>
      </c>
      <c r="D3840" s="14">
        <f>IF(D3823&gt;D3843, D3839-(ABS(D3823-D3843)/20), D3839+(ABS(D3823-D3843)/20))</f>
        <v>2.4963999999999995</v>
      </c>
      <c r="E3840" s="15">
        <f>IF(E3823&gt;E3843, E3839-(ABS(E3823-E3843)/20), E3839+(ABS(E3823-E3843)/20))</f>
        <v>373456124.41548008</v>
      </c>
      <c r="F3840" s="15">
        <f>IF(F3823&gt;F3843, F3839-(ABS(F3823-F3843)/20), F3839+(ABS(F3823-F3843)/20))</f>
        <v>232054877.27638081</v>
      </c>
    </row>
    <row r="3841" spans="2:6" x14ac:dyDescent="0.3">
      <c r="B3841" s="10">
        <v>255.18</v>
      </c>
      <c r="C3841" s="37">
        <v>48488</v>
      </c>
      <c r="D3841" s="14">
        <f>IF(D3823&gt;D3843, D3840-(ABS(D3823-D3843)/20), D3840+(ABS(D3823-D3843)/20))</f>
        <v>2.4925999999999995</v>
      </c>
      <c r="E3841" s="15">
        <f>IF(E3823&gt;E3843, E3840-(ABS(E3823-E3843)/20), E3840+(ABS(E3823-E3843)/20))</f>
        <v>372887652.50682008</v>
      </c>
      <c r="F3841" s="15">
        <f>IF(F3823&gt;F3843, F3840-(ABS(F3823-F3843)/20), F3840+(ABS(F3823-F3843)/20))</f>
        <v>231701645.2087433</v>
      </c>
    </row>
    <row r="3842" spans="2:6" x14ac:dyDescent="0.3">
      <c r="B3842" s="10">
        <v>255.19</v>
      </c>
      <c r="C3842" s="37">
        <v>48489</v>
      </c>
      <c r="D3842" s="14">
        <f>IF(D3823&gt;D3843, D3841-(ABS(D3823-D3843)/20), D3841+(ABS(D3823-D3843)/20))</f>
        <v>2.4887999999999995</v>
      </c>
      <c r="E3842" s="15">
        <f>IF(E3823&gt;E3843, E3841-(ABS(E3823-E3843)/20), E3841+(ABS(E3823-E3843)/20))</f>
        <v>372319180.59816009</v>
      </c>
      <c r="F3842" s="15">
        <f>IF(F3823&gt;F3843, F3841-(ABS(F3823-F3843)/20), F3841+(ABS(F3823-F3843)/20))</f>
        <v>231348413.1411058</v>
      </c>
    </row>
    <row r="3843" spans="2:6" x14ac:dyDescent="0.3">
      <c r="B3843" s="10">
        <v>256</v>
      </c>
      <c r="C3843" s="36">
        <v>48490</v>
      </c>
      <c r="D3843" s="11">
        <v>2.4849999999999999</v>
      </c>
      <c r="E3843" s="12">
        <f>D3843*149597870.7</f>
        <v>371750708.68949997</v>
      </c>
      <c r="F3843" s="12">
        <f>E3843/1.609344</f>
        <v>230995181.07346842</v>
      </c>
    </row>
    <row r="3844" spans="2:6" x14ac:dyDescent="0.3">
      <c r="B3844" s="10">
        <v>256.01</v>
      </c>
      <c r="C3844" s="37">
        <v>48491</v>
      </c>
      <c r="D3844" s="14">
        <f>IF(D3843&gt;D3853, D3843-(ABS(D3843-D3853)/10), D3843+(ABS(D3843-D3853)/10))</f>
        <v>2.4802</v>
      </c>
      <c r="E3844" s="15">
        <f>IF(E3843&gt;E3853, E3843-(ABS(E3843-E3853)/10), E3843+(ABS(E3843-E3853)/10))</f>
        <v>371032638.91013998</v>
      </c>
      <c r="F3844" s="15">
        <f>IF(F3843&gt;F3853, F3843-(ABS(F3843-F3853)/10), F3843+(ABS(F3843-F3853)/10))</f>
        <v>230548993.19855788</v>
      </c>
    </row>
    <row r="3845" spans="2:6" x14ac:dyDescent="0.3">
      <c r="B3845" s="10">
        <v>256.02</v>
      </c>
      <c r="C3845" s="37">
        <v>48492</v>
      </c>
      <c r="D3845" s="14">
        <f>IF(D3843&gt;D3853, D3844-(ABS(D3843-D3853)/10), D3844+(ABS(D3843-D3853)/10))</f>
        <v>2.4754</v>
      </c>
      <c r="E3845" s="15">
        <f>IF(E3843&gt;E3853, E3844-(ABS(E3843-E3853)/10), E3844+(ABS(E3843-E3853)/10))</f>
        <v>370314569.13077998</v>
      </c>
      <c r="F3845" s="15">
        <f>IF(F3843&gt;F3853, F3844-(ABS(F3843-F3853)/10), F3844+(ABS(F3843-F3853)/10))</f>
        <v>230102805.32364735</v>
      </c>
    </row>
    <row r="3846" spans="2:6" x14ac:dyDescent="0.3">
      <c r="B3846" s="10">
        <v>256.02999999999997</v>
      </c>
      <c r="C3846" s="37">
        <v>48493</v>
      </c>
      <c r="D3846" s="14">
        <f>IF(D3843&gt;D3853, D3845-(ABS(D3843-D3853)/10), D3845+(ABS(D3843-D3853)/10))</f>
        <v>2.4706000000000001</v>
      </c>
      <c r="E3846" s="15">
        <f>IF(E3843&gt;E3853, E3845-(ABS(E3843-E3853)/10), E3845+(ABS(E3843-E3853)/10))</f>
        <v>369596499.35141999</v>
      </c>
      <c r="F3846" s="15">
        <f>IF(F3843&gt;F3853, F3845-(ABS(F3843-F3853)/10), F3845+(ABS(F3843-F3853)/10))</f>
        <v>229656617.44873682</v>
      </c>
    </row>
    <row r="3847" spans="2:6" x14ac:dyDescent="0.3">
      <c r="B3847" s="10">
        <v>256.04000000000002</v>
      </c>
      <c r="C3847" s="37">
        <v>48494</v>
      </c>
      <c r="D3847" s="14">
        <f>IF(D3843&gt;D3853, D3846-(ABS(D3843-D3853)/10), D3846+(ABS(D3843-D3853)/10))</f>
        <v>2.4658000000000002</v>
      </c>
      <c r="E3847" s="15">
        <f>IF(E3843&gt;E3853, E3846-(ABS(E3843-E3853)/10), E3846+(ABS(E3843-E3853)/10))</f>
        <v>368878429.57205999</v>
      </c>
      <c r="F3847" s="15">
        <f>IF(F3843&gt;F3853, F3846-(ABS(F3843-F3853)/10), F3846+(ABS(F3843-F3853)/10))</f>
        <v>229210429.57382628</v>
      </c>
    </row>
    <row r="3848" spans="2:6" x14ac:dyDescent="0.3">
      <c r="B3848" s="10">
        <v>256.05</v>
      </c>
      <c r="C3848" s="37">
        <v>48495</v>
      </c>
      <c r="D3848" s="14">
        <f>IF(D3843&gt;D3853, D3847-(ABS(D3843-D3853)/10), D3847+(ABS(D3843-D3853)/10))</f>
        <v>2.4610000000000003</v>
      </c>
      <c r="E3848" s="15">
        <f>IF(E3843&gt;E3853, E3847-(ABS(E3843-E3853)/10), E3847+(ABS(E3843-E3853)/10))</f>
        <v>368160359.79269999</v>
      </c>
      <c r="F3848" s="15">
        <f>IF(F3843&gt;F3853, F3847-(ABS(F3843-F3853)/10), F3847+(ABS(F3843-F3853)/10))</f>
        <v>228764241.69891575</v>
      </c>
    </row>
    <row r="3849" spans="2:6" x14ac:dyDescent="0.3">
      <c r="B3849" s="10">
        <v>256.06</v>
      </c>
      <c r="C3849" s="37">
        <v>48496</v>
      </c>
      <c r="D3849" s="14">
        <f>IF(D3843&gt;D3853, D3848-(ABS(D3843-D3853)/10), D3848+(ABS(D3843-D3853)/10))</f>
        <v>2.4562000000000004</v>
      </c>
      <c r="E3849" s="15">
        <f>IF(E3843&gt;E3853, E3848-(ABS(E3843-E3853)/10), E3848+(ABS(E3843-E3853)/10))</f>
        <v>367442290.01334</v>
      </c>
      <c r="F3849" s="15">
        <f>IF(F3843&gt;F3853, F3848-(ABS(F3843-F3853)/10), F3848+(ABS(F3843-F3853)/10))</f>
        <v>228318053.82400522</v>
      </c>
    </row>
    <row r="3850" spans="2:6" x14ac:dyDescent="0.3">
      <c r="B3850" s="10">
        <v>256.07</v>
      </c>
      <c r="C3850" s="37">
        <v>48497</v>
      </c>
      <c r="D3850" s="14">
        <f>IF(D3843&gt;D3853, D3849-(ABS(D3843-D3853)/10), D3849+(ABS(D3843-D3853)/10))</f>
        <v>2.4514000000000005</v>
      </c>
      <c r="E3850" s="15">
        <f>IF(E3843&gt;E3853, E3849-(ABS(E3843-E3853)/10), E3849+(ABS(E3843-E3853)/10))</f>
        <v>366724220.23398</v>
      </c>
      <c r="F3850" s="15">
        <f>IF(F3843&gt;F3853, F3849-(ABS(F3843-F3853)/10), F3849+(ABS(F3843-F3853)/10))</f>
        <v>227871865.94909468</v>
      </c>
    </row>
    <row r="3851" spans="2:6" x14ac:dyDescent="0.3">
      <c r="B3851" s="10">
        <v>256.08</v>
      </c>
      <c r="C3851" s="37">
        <v>48498</v>
      </c>
      <c r="D3851" s="14">
        <f>IF(D3843&gt;D3853, D3850-(ABS(D3843-D3853)/10), D3850+(ABS(D3843-D3853)/10))</f>
        <v>2.4466000000000006</v>
      </c>
      <c r="E3851" s="15">
        <f>IF(E3843&gt;E3853, E3850-(ABS(E3843-E3853)/10), E3850+(ABS(E3843-E3853)/10))</f>
        <v>366006150.45462</v>
      </c>
      <c r="F3851" s="15">
        <f>IF(F3843&gt;F3853, F3850-(ABS(F3843-F3853)/10), F3850+(ABS(F3843-F3853)/10))</f>
        <v>227425678.07418415</v>
      </c>
    </row>
    <row r="3852" spans="2:6" x14ac:dyDescent="0.3">
      <c r="B3852" s="10">
        <v>256.08999999999997</v>
      </c>
      <c r="C3852" s="37">
        <v>48499</v>
      </c>
      <c r="D3852" s="14">
        <f>IF(D3843&gt;D3853, D3851-(ABS(D3843-D3853)/10), D3851+(ABS(D3843-D3853)/10))</f>
        <v>2.4418000000000006</v>
      </c>
      <c r="E3852" s="15">
        <f>IF(E3843&gt;E3853, E3851-(ABS(E3843-E3853)/10), E3851+(ABS(E3843-E3853)/10))</f>
        <v>365288080.67526001</v>
      </c>
      <c r="F3852" s="15">
        <f>IF(F3843&gt;F3853, F3851-(ABS(F3843-F3853)/10), F3851+(ABS(F3843-F3853)/10))</f>
        <v>226979490.19927362</v>
      </c>
    </row>
    <row r="3853" spans="2:6" x14ac:dyDescent="0.3">
      <c r="B3853" s="10">
        <v>257</v>
      </c>
      <c r="C3853" s="36">
        <v>48500</v>
      </c>
      <c r="D3853" s="11">
        <v>2.4369999999999998</v>
      </c>
      <c r="E3853" s="12">
        <f>D3853*149597870.7</f>
        <v>364570010.89589995</v>
      </c>
      <c r="F3853" s="12">
        <f>E3853/1.609344</f>
        <v>226533302.32436317</v>
      </c>
    </row>
    <row r="3854" spans="2:6" x14ac:dyDescent="0.3">
      <c r="B3854" s="10">
        <v>257.01</v>
      </c>
      <c r="C3854" s="37">
        <v>48501</v>
      </c>
      <c r="D3854" s="14">
        <f>IF(D3853&gt;D3873, D3853-(ABS(D3853-D3873)/20), D3853+(ABS(D3853-D3873)/20))</f>
        <v>2.4312499999999999</v>
      </c>
      <c r="E3854" s="15">
        <f>IF(E3853&gt;E3873, E3853-(ABS(E3853-E3873)/20), E3853+(ABS(E3853-E3873)/20))</f>
        <v>363709823.13937497</v>
      </c>
      <c r="F3854" s="15">
        <f>IF(F3853&gt;F3873, F3853-(ABS(F3853-F3873)/20), F3853+(ABS(F3853-F3873)/20))</f>
        <v>225998806.43254328</v>
      </c>
    </row>
    <row r="3855" spans="2:6" x14ac:dyDescent="0.3">
      <c r="B3855" s="10">
        <v>257.02</v>
      </c>
      <c r="C3855" s="37">
        <v>48502</v>
      </c>
      <c r="D3855" s="14">
        <f>IF(D3853&gt;D3873, D3854-(ABS(D3853-D3873)/20), D3854+(ABS(D3853-D3873)/20))</f>
        <v>2.4255</v>
      </c>
      <c r="E3855" s="15">
        <f>IF(E3853&gt;E3873, E3854-(ABS(E3853-E3873)/20), E3854+(ABS(E3853-E3873)/20))</f>
        <v>362849635.38284999</v>
      </c>
      <c r="F3855" s="15">
        <f>IF(F3853&gt;F3873, F3854-(ABS(F3853-F3873)/20), F3854+(ABS(F3853-F3873)/20))</f>
        <v>225464310.54072338</v>
      </c>
    </row>
    <row r="3856" spans="2:6" x14ac:dyDescent="0.3">
      <c r="B3856" s="10">
        <v>257.02999999999997</v>
      </c>
      <c r="C3856" s="37">
        <v>48503</v>
      </c>
      <c r="D3856" s="14">
        <f>IF(D3853&gt;D3873, D3855-(ABS(D3853-D3873)/20), D3855+(ABS(D3853-D3873)/20))</f>
        <v>2.4197500000000001</v>
      </c>
      <c r="E3856" s="15">
        <f>IF(E3853&gt;E3873, E3855-(ABS(E3853-E3873)/20), E3855+(ABS(E3853-E3873)/20))</f>
        <v>361989447.62632501</v>
      </c>
      <c r="F3856" s="15">
        <f>IF(F3853&gt;F3873, F3855-(ABS(F3853-F3873)/20), F3855+(ABS(F3853-F3873)/20))</f>
        <v>224929814.64890349</v>
      </c>
    </row>
    <row r="3857" spans="2:6" x14ac:dyDescent="0.3">
      <c r="B3857" s="10">
        <v>257.04000000000002</v>
      </c>
      <c r="C3857" s="37">
        <v>48504</v>
      </c>
      <c r="D3857" s="14">
        <f>IF(D3853&gt;D3873, D3856-(ABS(D3853-D3873)/20), D3856+(ABS(D3853-D3873)/20))</f>
        <v>2.4140000000000001</v>
      </c>
      <c r="E3857" s="15">
        <f>IF(E3853&gt;E3873, E3856-(ABS(E3853-E3873)/20), E3856+(ABS(E3853-E3873)/20))</f>
        <v>361129259.86980003</v>
      </c>
      <c r="F3857" s="15">
        <f>IF(F3853&gt;F3873, F3856-(ABS(F3853-F3873)/20), F3856+(ABS(F3853-F3873)/20))</f>
        <v>224395318.75708359</v>
      </c>
    </row>
    <row r="3858" spans="2:6" x14ac:dyDescent="0.3">
      <c r="B3858" s="10">
        <v>257.05</v>
      </c>
      <c r="C3858" s="37">
        <v>48505</v>
      </c>
      <c r="D3858" s="14">
        <f>IF(D3853&gt;D3873, D3857-(ABS(D3853-D3873)/20), D3857+(ABS(D3853-D3873)/20))</f>
        <v>2.4082500000000002</v>
      </c>
      <c r="E3858" s="15">
        <f>IF(E3853&gt;E3873, E3857-(ABS(E3853-E3873)/20), E3857+(ABS(E3853-E3873)/20))</f>
        <v>360269072.11327505</v>
      </c>
      <c r="F3858" s="15">
        <f>IF(F3853&gt;F3873, F3857-(ABS(F3853-F3873)/20), F3857+(ABS(F3853-F3873)/20))</f>
        <v>223860822.8652637</v>
      </c>
    </row>
    <row r="3859" spans="2:6" x14ac:dyDescent="0.3">
      <c r="B3859" s="10">
        <v>257.06</v>
      </c>
      <c r="C3859" s="37">
        <v>48506</v>
      </c>
      <c r="D3859" s="14">
        <f>IF(D3853&gt;D3873, D3858-(ABS(D3853-D3873)/20), D3858+(ABS(D3853-D3873)/20))</f>
        <v>2.4025000000000003</v>
      </c>
      <c r="E3859" s="15">
        <f>IF(E3853&gt;E3873, E3858-(ABS(E3853-E3873)/20), E3858+(ABS(E3853-E3873)/20))</f>
        <v>359408884.35675007</v>
      </c>
      <c r="F3859" s="15">
        <f>IF(F3853&gt;F3873, F3858-(ABS(F3853-F3873)/20), F3858+(ABS(F3853-F3873)/20))</f>
        <v>223326326.97344381</v>
      </c>
    </row>
    <row r="3860" spans="2:6" x14ac:dyDescent="0.3">
      <c r="B3860" s="10">
        <v>257.07</v>
      </c>
      <c r="C3860" s="37">
        <v>48507</v>
      </c>
      <c r="D3860" s="14">
        <f>IF(D3853&gt;D3873, D3859-(ABS(D3853-D3873)/20), D3859+(ABS(D3853-D3873)/20))</f>
        <v>2.3967500000000004</v>
      </c>
      <c r="E3860" s="15">
        <f>IF(E3853&gt;E3873, E3859-(ABS(E3853-E3873)/20), E3859+(ABS(E3853-E3873)/20))</f>
        <v>358548696.60022509</v>
      </c>
      <c r="F3860" s="15">
        <f>IF(F3853&gt;F3873, F3859-(ABS(F3853-F3873)/20), F3859+(ABS(F3853-F3873)/20))</f>
        <v>222791831.08162391</v>
      </c>
    </row>
    <row r="3861" spans="2:6" x14ac:dyDescent="0.3">
      <c r="B3861" s="10">
        <v>257.08</v>
      </c>
      <c r="C3861" s="37">
        <v>48508</v>
      </c>
      <c r="D3861" s="14">
        <f>IF(D3853&gt;D3873, D3860-(ABS(D3853-D3873)/20), D3860+(ABS(D3853-D3873)/20))</f>
        <v>2.3910000000000005</v>
      </c>
      <c r="E3861" s="15">
        <f>IF(E3853&gt;E3873, E3860-(ABS(E3853-E3873)/20), E3860+(ABS(E3853-E3873)/20))</f>
        <v>357688508.84370011</v>
      </c>
      <c r="F3861" s="15">
        <f>IF(F3853&gt;F3873, F3860-(ABS(F3853-F3873)/20), F3860+(ABS(F3853-F3873)/20))</f>
        <v>222257335.18980402</v>
      </c>
    </row>
    <row r="3862" spans="2:6" x14ac:dyDescent="0.3">
      <c r="B3862" s="10">
        <v>257.08999999999997</v>
      </c>
      <c r="C3862" s="37">
        <v>48509</v>
      </c>
      <c r="D3862" s="14">
        <f>IF(D3853&gt;D3873, D3861-(ABS(D3853-D3873)/20), D3861+(ABS(D3853-D3873)/20))</f>
        <v>2.3852500000000005</v>
      </c>
      <c r="E3862" s="15">
        <f>IF(E3853&gt;E3873, E3861-(ABS(E3853-E3873)/20), E3861+(ABS(E3853-E3873)/20))</f>
        <v>356828321.08717513</v>
      </c>
      <c r="F3862" s="15">
        <f>IF(F3853&gt;F3873, F3861-(ABS(F3853-F3873)/20), F3861+(ABS(F3853-F3873)/20))</f>
        <v>221722839.29798412</v>
      </c>
    </row>
    <row r="3863" spans="2:6" x14ac:dyDescent="0.3">
      <c r="B3863" s="10">
        <v>257.10000000000002</v>
      </c>
      <c r="C3863" s="37">
        <v>48510</v>
      </c>
      <c r="D3863" s="14">
        <f>IF(D3853&gt;D3873, D3862-(ABS(D3853-D3873)/20), D3862+(ABS(D3853-D3873)/20))</f>
        <v>2.3795000000000006</v>
      </c>
      <c r="E3863" s="15">
        <f>IF(E3853&gt;E3873, E3862-(ABS(E3853-E3873)/20), E3862+(ABS(E3853-E3873)/20))</f>
        <v>355968133.33065015</v>
      </c>
      <c r="F3863" s="15">
        <f>IF(F3853&gt;F3873, F3862-(ABS(F3853-F3873)/20), F3862+(ABS(F3853-F3873)/20))</f>
        <v>221188343.40616423</v>
      </c>
    </row>
    <row r="3864" spans="2:6" x14ac:dyDescent="0.3">
      <c r="B3864" s="10">
        <v>257.11</v>
      </c>
      <c r="C3864" s="37">
        <v>48511</v>
      </c>
      <c r="D3864" s="14">
        <f>IF(D3853&gt;D3873, D3863-(ABS(D3853-D3873)/20), D3863+(ABS(D3853-D3873)/20))</f>
        <v>2.3737500000000007</v>
      </c>
      <c r="E3864" s="15">
        <f>IF(E3853&gt;E3873, E3863-(ABS(E3853-E3873)/20), E3863+(ABS(E3853-E3873)/20))</f>
        <v>355107945.57412517</v>
      </c>
      <c r="F3864" s="15">
        <f>IF(F3853&gt;F3873, F3863-(ABS(F3853-F3873)/20), F3863+(ABS(F3853-F3873)/20))</f>
        <v>220653847.51434433</v>
      </c>
    </row>
    <row r="3865" spans="2:6" x14ac:dyDescent="0.3">
      <c r="B3865" s="10">
        <v>257.12</v>
      </c>
      <c r="C3865" s="37">
        <v>48512</v>
      </c>
      <c r="D3865" s="14">
        <f>IF(D3853&gt;D3873, D3864-(ABS(D3853-D3873)/20), D3864+(ABS(D3853-D3873)/20))</f>
        <v>2.3680000000000008</v>
      </c>
      <c r="E3865" s="15">
        <f>IF(E3853&gt;E3873, E3864-(ABS(E3853-E3873)/20), E3864+(ABS(E3853-E3873)/20))</f>
        <v>354247757.81760019</v>
      </c>
      <c r="F3865" s="15">
        <f>IF(F3853&gt;F3873, F3864-(ABS(F3853-F3873)/20), F3864+(ABS(F3853-F3873)/20))</f>
        <v>220119351.62252444</v>
      </c>
    </row>
    <row r="3866" spans="2:6" x14ac:dyDescent="0.3">
      <c r="B3866" s="10">
        <v>257.13</v>
      </c>
      <c r="C3866" s="37">
        <v>48513</v>
      </c>
      <c r="D3866" s="14">
        <f>IF(D3853&gt;D3873, D3865-(ABS(D3853-D3873)/20), D3865+(ABS(D3853-D3873)/20))</f>
        <v>2.3622500000000008</v>
      </c>
      <c r="E3866" s="15">
        <f>IF(E3853&gt;E3873, E3865-(ABS(E3853-E3873)/20), E3865+(ABS(E3853-E3873)/20))</f>
        <v>353387570.06107521</v>
      </c>
      <c r="F3866" s="15">
        <f>IF(F3853&gt;F3873, F3865-(ABS(F3853-F3873)/20), F3865+(ABS(F3853-F3873)/20))</f>
        <v>219584855.73070455</v>
      </c>
    </row>
    <row r="3867" spans="2:6" x14ac:dyDescent="0.3">
      <c r="B3867" s="10">
        <v>257.14</v>
      </c>
      <c r="C3867" s="37">
        <v>48514</v>
      </c>
      <c r="D3867" s="14">
        <f>IF(D3853&gt;D3873, D3866-(ABS(D3853-D3873)/20), D3866+(ABS(D3853-D3873)/20))</f>
        <v>2.3565000000000009</v>
      </c>
      <c r="E3867" s="15">
        <f>IF(E3853&gt;E3873, E3866-(ABS(E3853-E3873)/20), E3866+(ABS(E3853-E3873)/20))</f>
        <v>352527382.30455023</v>
      </c>
      <c r="F3867" s="15">
        <f>IF(F3853&gt;F3873, F3866-(ABS(F3853-F3873)/20), F3866+(ABS(F3853-F3873)/20))</f>
        <v>219050359.83888465</v>
      </c>
    </row>
    <row r="3868" spans="2:6" x14ac:dyDescent="0.3">
      <c r="B3868" s="10">
        <v>257.14999999999998</v>
      </c>
      <c r="C3868" s="37">
        <v>48515</v>
      </c>
      <c r="D3868" s="14">
        <f>IF(D3853&gt;D3873, D3867-(ABS(D3853-D3873)/20), D3867+(ABS(D3853-D3873)/20))</f>
        <v>2.350750000000001</v>
      </c>
      <c r="E3868" s="15">
        <f>IF(E3853&gt;E3873, E3867-(ABS(E3853-E3873)/20), E3867+(ABS(E3853-E3873)/20))</f>
        <v>351667194.54802525</v>
      </c>
      <c r="F3868" s="15">
        <f>IF(F3853&gt;F3873, F3867-(ABS(F3853-F3873)/20), F3867+(ABS(F3853-F3873)/20))</f>
        <v>218515863.94706476</v>
      </c>
    </row>
    <row r="3869" spans="2:6" x14ac:dyDescent="0.3">
      <c r="B3869" s="10">
        <v>257.16000000000003</v>
      </c>
      <c r="C3869" s="37">
        <v>48516</v>
      </c>
      <c r="D3869" s="14">
        <f>IF(D3853&gt;D3873, D3868-(ABS(D3853-D3873)/20), D3868+(ABS(D3853-D3873)/20))</f>
        <v>2.3450000000000011</v>
      </c>
      <c r="E3869" s="15">
        <f>IF(E3853&gt;E3873, E3868-(ABS(E3853-E3873)/20), E3868+(ABS(E3853-E3873)/20))</f>
        <v>350807006.79150027</v>
      </c>
      <c r="F3869" s="15">
        <f>IF(F3853&gt;F3873, F3868-(ABS(F3853-F3873)/20), F3868+(ABS(F3853-F3873)/20))</f>
        <v>217981368.05524486</v>
      </c>
    </row>
    <row r="3870" spans="2:6" x14ac:dyDescent="0.3">
      <c r="B3870" s="10">
        <v>257.17</v>
      </c>
      <c r="C3870" s="37">
        <v>48517</v>
      </c>
      <c r="D3870" s="14">
        <f>IF(D3853&gt;D3873, D3869-(ABS(D3853-D3873)/20), D3869+(ABS(D3853-D3873)/20))</f>
        <v>2.3392500000000012</v>
      </c>
      <c r="E3870" s="15">
        <f>IF(E3853&gt;E3873, E3869-(ABS(E3853-E3873)/20), E3869+(ABS(E3853-E3873)/20))</f>
        <v>349946819.03497529</v>
      </c>
      <c r="F3870" s="15">
        <f>IF(F3853&gt;F3873, F3869-(ABS(F3853-F3873)/20), F3869+(ABS(F3853-F3873)/20))</f>
        <v>217446872.16342497</v>
      </c>
    </row>
    <row r="3871" spans="2:6" x14ac:dyDescent="0.3">
      <c r="B3871" s="10">
        <v>257.18</v>
      </c>
      <c r="C3871" s="37">
        <v>48518</v>
      </c>
      <c r="D3871" s="14">
        <f>IF(D3853&gt;D3873, D3870-(ABS(D3853-D3873)/20), D3870+(ABS(D3853-D3873)/20))</f>
        <v>2.3335000000000012</v>
      </c>
      <c r="E3871" s="15">
        <f>IF(E3853&gt;E3873, E3870-(ABS(E3853-E3873)/20), E3870+(ABS(E3853-E3873)/20))</f>
        <v>349086631.27845031</v>
      </c>
      <c r="F3871" s="15">
        <f>IF(F3853&gt;F3873, F3870-(ABS(F3853-F3873)/20), F3870+(ABS(F3853-F3873)/20))</f>
        <v>216912376.27160507</v>
      </c>
    </row>
    <row r="3872" spans="2:6" x14ac:dyDescent="0.3">
      <c r="B3872" s="10">
        <v>257.19</v>
      </c>
      <c r="C3872" s="37">
        <v>48519</v>
      </c>
      <c r="D3872" s="14">
        <f>IF(D3853&gt;D3873, D3871-(ABS(D3853-D3873)/20), D3871+(ABS(D3853-D3873)/20))</f>
        <v>2.3277500000000013</v>
      </c>
      <c r="E3872" s="15">
        <f>IF(E3853&gt;E3873, E3871-(ABS(E3853-E3873)/20), E3871+(ABS(E3853-E3873)/20))</f>
        <v>348226443.52192533</v>
      </c>
      <c r="F3872" s="15">
        <f>IF(F3853&gt;F3873, F3871-(ABS(F3853-F3873)/20), F3871+(ABS(F3853-F3873)/20))</f>
        <v>216377880.37978518</v>
      </c>
    </row>
    <row r="3873" spans="2:6" x14ac:dyDescent="0.3">
      <c r="B3873" s="10">
        <v>258</v>
      </c>
      <c r="C3873" s="36">
        <v>48520</v>
      </c>
      <c r="D3873" s="11">
        <v>2.3220000000000001</v>
      </c>
      <c r="E3873" s="12">
        <f>D3873*149597870.7</f>
        <v>347366255.76539999</v>
      </c>
      <c r="F3873" s="12">
        <f>E3873/1.609344</f>
        <v>215843384.48796526</v>
      </c>
    </row>
    <row r="3874" spans="2:6" x14ac:dyDescent="0.3">
      <c r="B3874" s="10">
        <v>258.01</v>
      </c>
      <c r="C3874" s="37">
        <v>48521</v>
      </c>
      <c r="D3874" s="14">
        <f>IF(D3873&gt;D3883, D3873-(ABS(D3873-D3883)/10), D3873+(ABS(D3873-D3883)/10))</f>
        <v>2.3153000000000001</v>
      </c>
      <c r="E3874" s="15">
        <f>IF(E3873&gt;E3883, E3873-(ABS(E3873-E3883)/10), E3873+(ABS(E3873-E3883)/10))</f>
        <v>346363950.03170997</v>
      </c>
      <c r="F3874" s="15">
        <f>IF(F3873&gt;F3883, F3873-(ABS(F3873-F3883)/10), F3873+(ABS(F3873-F3883)/10))</f>
        <v>215220580.57923597</v>
      </c>
    </row>
    <row r="3875" spans="2:6" x14ac:dyDescent="0.3">
      <c r="B3875" s="10">
        <v>258.02</v>
      </c>
      <c r="C3875" s="37">
        <v>48522</v>
      </c>
      <c r="D3875" s="14">
        <f>IF(D3873&gt;D3883, D3874-(ABS(D3873-D3883)/10), D3874+(ABS(D3873-D3883)/10))</f>
        <v>2.3086000000000002</v>
      </c>
      <c r="E3875" s="15">
        <f>IF(E3873&gt;E3883, E3874-(ABS(E3873-E3883)/10), E3874+(ABS(E3873-E3883)/10))</f>
        <v>345361644.29801995</v>
      </c>
      <c r="F3875" s="15">
        <f>IF(F3873&gt;F3883, F3874-(ABS(F3873-F3883)/10), F3874+(ABS(F3873-F3883)/10))</f>
        <v>214597776.67050669</v>
      </c>
    </row>
    <row r="3876" spans="2:6" x14ac:dyDescent="0.3">
      <c r="B3876" s="10">
        <v>258.02999999999997</v>
      </c>
      <c r="C3876" s="37">
        <v>48523</v>
      </c>
      <c r="D3876" s="14">
        <f>IF(D3873&gt;D3883, D3875-(ABS(D3873-D3883)/10), D3875+(ABS(D3873-D3883)/10))</f>
        <v>2.3019000000000003</v>
      </c>
      <c r="E3876" s="15">
        <f>IF(E3873&gt;E3883, E3875-(ABS(E3873-E3883)/10), E3875+(ABS(E3873-E3883)/10))</f>
        <v>344359338.56432992</v>
      </c>
      <c r="F3876" s="15">
        <f>IF(F3873&gt;F3883, F3875-(ABS(F3873-F3883)/10), F3875+(ABS(F3873-F3883)/10))</f>
        <v>213974972.7617774</v>
      </c>
    </row>
    <row r="3877" spans="2:6" x14ac:dyDescent="0.3">
      <c r="B3877" s="10">
        <v>258.04000000000002</v>
      </c>
      <c r="C3877" s="37">
        <v>48524</v>
      </c>
      <c r="D3877" s="14">
        <f>IF(D3873&gt;D3883, D3876-(ABS(D3873-D3883)/10), D3876+(ABS(D3873-D3883)/10))</f>
        <v>2.2952000000000004</v>
      </c>
      <c r="E3877" s="15">
        <f>IF(E3873&gt;E3883, E3876-(ABS(E3873-E3883)/10), E3876+(ABS(E3873-E3883)/10))</f>
        <v>343357032.8306399</v>
      </c>
      <c r="F3877" s="15">
        <f>IF(F3873&gt;F3883, F3876-(ABS(F3873-F3883)/10), F3876+(ABS(F3873-F3883)/10))</f>
        <v>213352168.85304812</v>
      </c>
    </row>
    <row r="3878" spans="2:6" x14ac:dyDescent="0.3">
      <c r="B3878" s="10">
        <v>258.05</v>
      </c>
      <c r="C3878" s="37">
        <v>48525</v>
      </c>
      <c r="D3878" s="14">
        <f>IF(D3873&gt;D3883, D3877-(ABS(D3873-D3883)/10), D3877+(ABS(D3873-D3883)/10))</f>
        <v>2.2885000000000004</v>
      </c>
      <c r="E3878" s="15">
        <f>IF(E3873&gt;E3883, E3877-(ABS(E3873-E3883)/10), E3877+(ABS(E3873-E3883)/10))</f>
        <v>342354727.09694988</v>
      </c>
      <c r="F3878" s="15">
        <f>IF(F3873&gt;F3883, F3877-(ABS(F3873-F3883)/10), F3877+(ABS(F3873-F3883)/10))</f>
        <v>212729364.94431883</v>
      </c>
    </row>
    <row r="3879" spans="2:6" x14ac:dyDescent="0.3">
      <c r="B3879" s="10">
        <v>258.06</v>
      </c>
      <c r="C3879" s="37">
        <v>48526</v>
      </c>
      <c r="D3879" s="14">
        <f>IF(D3873&gt;D3883, D3878-(ABS(D3873-D3883)/10), D3878+(ABS(D3873-D3883)/10))</f>
        <v>2.2818000000000005</v>
      </c>
      <c r="E3879" s="15">
        <f>IF(E3873&gt;E3883, E3878-(ABS(E3873-E3883)/10), E3878+(ABS(E3873-E3883)/10))</f>
        <v>341352421.36325985</v>
      </c>
      <c r="F3879" s="15">
        <f>IF(F3873&gt;F3883, F3878-(ABS(F3873-F3883)/10), F3878+(ABS(F3873-F3883)/10))</f>
        <v>212106561.03558955</v>
      </c>
    </row>
    <row r="3880" spans="2:6" x14ac:dyDescent="0.3">
      <c r="B3880" s="10">
        <v>258.07</v>
      </c>
      <c r="C3880" s="37">
        <v>48527</v>
      </c>
      <c r="D3880" s="14">
        <f>IF(D3873&gt;D3883, D3879-(ABS(D3873-D3883)/10), D3879+(ABS(D3873-D3883)/10))</f>
        <v>2.2751000000000006</v>
      </c>
      <c r="E3880" s="15">
        <f>IF(E3873&gt;E3883, E3879-(ABS(E3873-E3883)/10), E3879+(ABS(E3873-E3883)/10))</f>
        <v>340350115.62956983</v>
      </c>
      <c r="F3880" s="15">
        <f>IF(F3873&gt;F3883, F3879-(ABS(F3873-F3883)/10), F3879+(ABS(F3873-F3883)/10))</f>
        <v>211483757.12686026</v>
      </c>
    </row>
    <row r="3881" spans="2:6" x14ac:dyDescent="0.3">
      <c r="B3881" s="10">
        <v>258.08</v>
      </c>
      <c r="C3881" s="37">
        <v>48528</v>
      </c>
      <c r="D3881" s="14">
        <f>IF(D3873&gt;D3883, D3880-(ABS(D3873-D3883)/10), D3880+(ABS(D3873-D3883)/10))</f>
        <v>2.2684000000000006</v>
      </c>
      <c r="E3881" s="15">
        <f>IF(E3873&gt;E3883, E3880-(ABS(E3873-E3883)/10), E3880+(ABS(E3873-E3883)/10))</f>
        <v>339347809.89587981</v>
      </c>
      <c r="F3881" s="15">
        <f>IF(F3873&gt;F3883, F3880-(ABS(F3873-F3883)/10), F3880+(ABS(F3873-F3883)/10))</f>
        <v>210860953.21813098</v>
      </c>
    </row>
    <row r="3882" spans="2:6" x14ac:dyDescent="0.3">
      <c r="B3882" s="10">
        <v>258.08999999999997</v>
      </c>
      <c r="C3882" s="37">
        <v>48529</v>
      </c>
      <c r="D3882" s="14">
        <f>IF(D3873&gt;D3883, D3881-(ABS(D3873-D3883)/10), D3881+(ABS(D3873-D3883)/10))</f>
        <v>2.2617000000000007</v>
      </c>
      <c r="E3882" s="15">
        <f>IF(E3873&gt;E3883, E3881-(ABS(E3873-E3883)/10), E3881+(ABS(E3873-E3883)/10))</f>
        <v>338345504.16218978</v>
      </c>
      <c r="F3882" s="15">
        <f>IF(F3873&gt;F3883, F3881-(ABS(F3873-F3883)/10), F3881+(ABS(F3873-F3883)/10))</f>
        <v>210238149.30940169</v>
      </c>
    </row>
    <row r="3883" spans="2:6" x14ac:dyDescent="0.3">
      <c r="B3883" s="10">
        <v>259</v>
      </c>
      <c r="C3883" s="36">
        <v>48530</v>
      </c>
      <c r="D3883" s="11">
        <v>2.2549999999999999</v>
      </c>
      <c r="E3883" s="12">
        <f>D3883*149597870.7</f>
        <v>337343198.42849994</v>
      </c>
      <c r="F3883" s="12">
        <f>E3883/1.609344</f>
        <v>209615345.40067253</v>
      </c>
    </row>
    <row r="3884" spans="2:6" x14ac:dyDescent="0.3">
      <c r="B3884" s="10">
        <v>259.01</v>
      </c>
      <c r="C3884" s="37">
        <v>48531</v>
      </c>
      <c r="D3884" s="14">
        <f>IF(D3883&gt;D3903, D3883-(ABS(D3883-D3903)/20), D3883+(ABS(D3883-D3903)/20))</f>
        <v>2.2475000000000001</v>
      </c>
      <c r="E3884" s="15">
        <f>IF(E3883&gt;E3903, E3883-(ABS(E3883-E3903)/20), E3883+(ABS(E3883-E3903)/20))</f>
        <v>336221214.39824992</v>
      </c>
      <c r="F3884" s="15">
        <f>IF(F3883&gt;F3903, F3883-(ABS(F3883-F3903)/20), F3883+(ABS(F3883-F3903)/20))</f>
        <v>208918176.84612483</v>
      </c>
    </row>
    <row r="3885" spans="2:6" x14ac:dyDescent="0.3">
      <c r="B3885" s="10">
        <v>259.02</v>
      </c>
      <c r="C3885" s="37">
        <v>48532</v>
      </c>
      <c r="D3885" s="14">
        <f>IF(D3883&gt;D3903, D3884-(ABS(D3883-D3903)/20), D3884+(ABS(D3883-D3903)/20))</f>
        <v>2.2400000000000002</v>
      </c>
      <c r="E3885" s="15">
        <f>IF(E3883&gt;E3903, E3884-(ABS(E3883-E3903)/20), E3884+(ABS(E3883-E3903)/20))</f>
        <v>335099230.36799991</v>
      </c>
      <c r="F3885" s="15">
        <f>IF(F3883&gt;F3903, F3884-(ABS(F3883-F3903)/20), F3884+(ABS(F3883-F3903)/20))</f>
        <v>208221008.29157713</v>
      </c>
    </row>
    <row r="3886" spans="2:6" x14ac:dyDescent="0.3">
      <c r="B3886" s="10">
        <v>259.02999999999997</v>
      </c>
      <c r="C3886" s="37">
        <v>48533</v>
      </c>
      <c r="D3886" s="14">
        <f>IF(D3883&gt;D3903, D3885-(ABS(D3883-D3903)/20), D3885+(ABS(D3883-D3903)/20))</f>
        <v>2.2325000000000004</v>
      </c>
      <c r="E3886" s="15">
        <f>IF(E3883&gt;E3903, E3885-(ABS(E3883-E3903)/20), E3885+(ABS(E3883-E3903)/20))</f>
        <v>333977246.3377499</v>
      </c>
      <c r="F3886" s="15">
        <f>IF(F3883&gt;F3903, F3885-(ABS(F3883-F3903)/20), F3885+(ABS(F3883-F3903)/20))</f>
        <v>207523839.73702943</v>
      </c>
    </row>
    <row r="3887" spans="2:6" x14ac:dyDescent="0.3">
      <c r="B3887" s="10">
        <v>259.04000000000002</v>
      </c>
      <c r="C3887" s="37">
        <v>48534</v>
      </c>
      <c r="D3887" s="14">
        <f>IF(D3883&gt;D3903, D3886-(ABS(D3883-D3903)/20), D3886+(ABS(D3883-D3903)/20))</f>
        <v>2.2250000000000005</v>
      </c>
      <c r="E3887" s="15">
        <f>IF(E3883&gt;E3903, E3886-(ABS(E3883-E3903)/20), E3886+(ABS(E3883-E3903)/20))</f>
        <v>332855262.30749989</v>
      </c>
      <c r="F3887" s="15">
        <f>IF(F3883&gt;F3903, F3886-(ABS(F3883-F3903)/20), F3886+(ABS(F3883-F3903)/20))</f>
        <v>206826671.18248174</v>
      </c>
    </row>
    <row r="3888" spans="2:6" x14ac:dyDescent="0.3">
      <c r="B3888" s="10">
        <v>259.05</v>
      </c>
      <c r="C3888" s="37">
        <v>48535</v>
      </c>
      <c r="D3888" s="14">
        <f>IF(D3883&gt;D3903, D3887-(ABS(D3883-D3903)/20), D3887+(ABS(D3883-D3903)/20))</f>
        <v>2.2175000000000007</v>
      </c>
      <c r="E3888" s="15">
        <f>IF(E3883&gt;E3903, E3887-(ABS(E3883-E3903)/20), E3887+(ABS(E3883-E3903)/20))</f>
        <v>331733278.27724987</v>
      </c>
      <c r="F3888" s="15">
        <f>IF(F3883&gt;F3903, F3887-(ABS(F3883-F3903)/20), F3887+(ABS(F3883-F3903)/20))</f>
        <v>206129502.62793404</v>
      </c>
    </row>
    <row r="3889" spans="2:6" x14ac:dyDescent="0.3">
      <c r="B3889" s="10">
        <v>259.06</v>
      </c>
      <c r="C3889" s="37">
        <v>48536</v>
      </c>
      <c r="D3889" s="14">
        <f>IF(D3883&gt;D3903, D3888-(ABS(D3883-D3903)/20), D3888+(ABS(D3883-D3903)/20))</f>
        <v>2.2100000000000009</v>
      </c>
      <c r="E3889" s="15">
        <f>IF(E3883&gt;E3903, E3888-(ABS(E3883-E3903)/20), E3888+(ABS(E3883-E3903)/20))</f>
        <v>330611294.24699986</v>
      </c>
      <c r="F3889" s="15">
        <f>IF(F3883&gt;F3903, F3888-(ABS(F3883-F3903)/20), F3888+(ABS(F3883-F3903)/20))</f>
        <v>205432334.07338634</v>
      </c>
    </row>
    <row r="3890" spans="2:6" x14ac:dyDescent="0.3">
      <c r="B3890" s="10">
        <v>259.07</v>
      </c>
      <c r="C3890" s="37">
        <v>48537</v>
      </c>
      <c r="D3890" s="14">
        <f>IF(D3883&gt;D3903, D3889-(ABS(D3883-D3903)/20), D3889+(ABS(D3883-D3903)/20))</f>
        <v>2.202500000000001</v>
      </c>
      <c r="E3890" s="15">
        <f>IF(E3883&gt;E3903, E3889-(ABS(E3883-E3903)/20), E3889+(ABS(E3883-E3903)/20))</f>
        <v>329489310.21674985</v>
      </c>
      <c r="F3890" s="15">
        <f>IF(F3883&gt;F3903, F3889-(ABS(F3883-F3903)/20), F3889+(ABS(F3883-F3903)/20))</f>
        <v>204735165.51883864</v>
      </c>
    </row>
    <row r="3891" spans="2:6" x14ac:dyDescent="0.3">
      <c r="B3891" s="10">
        <v>259.08</v>
      </c>
      <c r="C3891" s="37">
        <v>48538</v>
      </c>
      <c r="D3891" s="14">
        <f>IF(D3883&gt;D3903, D3890-(ABS(D3883-D3903)/20), D3890+(ABS(D3883-D3903)/20))</f>
        <v>2.1950000000000012</v>
      </c>
      <c r="E3891" s="15">
        <f>IF(E3883&gt;E3903, E3890-(ABS(E3883-E3903)/20), E3890+(ABS(E3883-E3903)/20))</f>
        <v>328367326.18649983</v>
      </c>
      <c r="F3891" s="15">
        <f>IF(F3883&gt;F3903, F3890-(ABS(F3883-F3903)/20), F3890+(ABS(F3883-F3903)/20))</f>
        <v>204037996.96429095</v>
      </c>
    </row>
    <row r="3892" spans="2:6" x14ac:dyDescent="0.3">
      <c r="B3892" s="10">
        <v>259.08999999999997</v>
      </c>
      <c r="C3892" s="37">
        <v>48539</v>
      </c>
      <c r="D3892" s="14">
        <f>IF(D3883&gt;D3903, D3891-(ABS(D3883-D3903)/20), D3891+(ABS(D3883-D3903)/20))</f>
        <v>2.1875000000000013</v>
      </c>
      <c r="E3892" s="15">
        <f>IF(E3883&gt;E3903, E3891-(ABS(E3883-E3903)/20), E3891+(ABS(E3883-E3903)/20))</f>
        <v>327245342.15624982</v>
      </c>
      <c r="F3892" s="15">
        <f>IF(F3883&gt;F3903, F3891-(ABS(F3883-F3903)/20), F3891+(ABS(F3883-F3903)/20))</f>
        <v>203340828.40974325</v>
      </c>
    </row>
    <row r="3893" spans="2:6" x14ac:dyDescent="0.3">
      <c r="B3893" s="10">
        <v>259.10000000000002</v>
      </c>
      <c r="C3893" s="37">
        <v>48540</v>
      </c>
      <c r="D3893" s="14">
        <f>IF(D3883&gt;D3903, D3892-(ABS(D3883-D3903)/20), D3892+(ABS(D3883-D3903)/20))</f>
        <v>2.1800000000000015</v>
      </c>
      <c r="E3893" s="15">
        <f>IF(E3883&gt;E3903, E3892-(ABS(E3883-E3903)/20), E3892+(ABS(E3883-E3903)/20))</f>
        <v>326123358.12599981</v>
      </c>
      <c r="F3893" s="15">
        <f>IF(F3883&gt;F3903, F3892-(ABS(F3883-F3903)/20), F3892+(ABS(F3883-F3903)/20))</f>
        <v>202643659.85519555</v>
      </c>
    </row>
    <row r="3894" spans="2:6" x14ac:dyDescent="0.3">
      <c r="B3894" s="10">
        <v>259.11</v>
      </c>
      <c r="C3894" s="37">
        <v>48541</v>
      </c>
      <c r="D3894" s="14">
        <f>IF(D3883&gt;D3903, D3893-(ABS(D3883-D3903)/20), D3893+(ABS(D3883-D3903)/20))</f>
        <v>2.1725000000000017</v>
      </c>
      <c r="E3894" s="15">
        <f>IF(E3883&gt;E3903, E3893-(ABS(E3883-E3903)/20), E3893+(ABS(E3883-E3903)/20))</f>
        <v>325001374.0957498</v>
      </c>
      <c r="F3894" s="15">
        <f>IF(F3883&gt;F3903, F3893-(ABS(F3883-F3903)/20), F3893+(ABS(F3883-F3903)/20))</f>
        <v>201946491.30064785</v>
      </c>
    </row>
    <row r="3895" spans="2:6" x14ac:dyDescent="0.3">
      <c r="B3895" s="10">
        <v>259.12</v>
      </c>
      <c r="C3895" s="37">
        <v>48542</v>
      </c>
      <c r="D3895" s="14">
        <f>IF(D3883&gt;D3903, D3894-(ABS(D3883-D3903)/20), D3894+(ABS(D3883-D3903)/20))</f>
        <v>2.1650000000000018</v>
      </c>
      <c r="E3895" s="15">
        <f>IF(E3883&gt;E3903, E3894-(ABS(E3883-E3903)/20), E3894+(ABS(E3883-E3903)/20))</f>
        <v>323879390.06549978</v>
      </c>
      <c r="F3895" s="15">
        <f>IF(F3883&gt;F3903, F3894-(ABS(F3883-F3903)/20), F3894+(ABS(F3883-F3903)/20))</f>
        <v>201249322.74610016</v>
      </c>
    </row>
    <row r="3896" spans="2:6" x14ac:dyDescent="0.3">
      <c r="B3896" s="10">
        <v>259.13</v>
      </c>
      <c r="C3896" s="37">
        <v>48543</v>
      </c>
      <c r="D3896" s="14">
        <f>IF(D3883&gt;D3903, D3895-(ABS(D3883-D3903)/20), D3895+(ABS(D3883-D3903)/20))</f>
        <v>2.157500000000002</v>
      </c>
      <c r="E3896" s="15">
        <f>IF(E3883&gt;E3903, E3895-(ABS(E3883-E3903)/20), E3895+(ABS(E3883-E3903)/20))</f>
        <v>322757406.03524977</v>
      </c>
      <c r="F3896" s="15">
        <f>IF(F3883&gt;F3903, F3895-(ABS(F3883-F3903)/20), F3895+(ABS(F3883-F3903)/20))</f>
        <v>200552154.19155246</v>
      </c>
    </row>
    <row r="3897" spans="2:6" x14ac:dyDescent="0.3">
      <c r="B3897" s="10">
        <v>259.14</v>
      </c>
      <c r="C3897" s="37">
        <v>48544</v>
      </c>
      <c r="D3897" s="14">
        <f>IF(D3883&gt;D3903, D3896-(ABS(D3883-D3903)/20), D3896+(ABS(D3883-D3903)/20))</f>
        <v>2.1500000000000021</v>
      </c>
      <c r="E3897" s="15">
        <f>IF(E3883&gt;E3903, E3896-(ABS(E3883-E3903)/20), E3896+(ABS(E3883-E3903)/20))</f>
        <v>321635422.00499976</v>
      </c>
      <c r="F3897" s="15">
        <f>IF(F3883&gt;F3903, F3896-(ABS(F3883-F3903)/20), F3896+(ABS(F3883-F3903)/20))</f>
        <v>199854985.63700476</v>
      </c>
    </row>
    <row r="3898" spans="2:6" x14ac:dyDescent="0.3">
      <c r="B3898" s="10">
        <v>259.14999999999998</v>
      </c>
      <c r="C3898" s="37">
        <v>48545</v>
      </c>
      <c r="D3898" s="14">
        <f>IF(D3883&gt;D3903, D3897-(ABS(D3883-D3903)/20), D3897+(ABS(D3883-D3903)/20))</f>
        <v>2.1425000000000023</v>
      </c>
      <c r="E3898" s="15">
        <f>IF(E3883&gt;E3903, E3897-(ABS(E3883-E3903)/20), E3897+(ABS(E3883-E3903)/20))</f>
        <v>320513437.97474974</v>
      </c>
      <c r="F3898" s="15">
        <f>IF(F3883&gt;F3903, F3897-(ABS(F3883-F3903)/20), F3897+(ABS(F3883-F3903)/20))</f>
        <v>199157817.08245707</v>
      </c>
    </row>
    <row r="3899" spans="2:6" x14ac:dyDescent="0.3">
      <c r="B3899" s="10">
        <v>259.16000000000003</v>
      </c>
      <c r="C3899" s="37">
        <v>48546</v>
      </c>
      <c r="D3899" s="14">
        <f>IF(D3883&gt;D3903, D3898-(ABS(D3883-D3903)/20), D3898+(ABS(D3883-D3903)/20))</f>
        <v>2.1350000000000025</v>
      </c>
      <c r="E3899" s="15">
        <f>IF(E3883&gt;E3903, E3898-(ABS(E3883-E3903)/20), E3898+(ABS(E3883-E3903)/20))</f>
        <v>319391453.94449973</v>
      </c>
      <c r="F3899" s="15">
        <f>IF(F3883&gt;F3903, F3898-(ABS(F3883-F3903)/20), F3898+(ABS(F3883-F3903)/20))</f>
        <v>198460648.52790937</v>
      </c>
    </row>
    <row r="3900" spans="2:6" x14ac:dyDescent="0.3">
      <c r="B3900" s="10">
        <v>259.17</v>
      </c>
      <c r="C3900" s="37">
        <v>48547</v>
      </c>
      <c r="D3900" s="14">
        <f>IF(D3883&gt;D3903, D3899-(ABS(D3883-D3903)/20), D3899+(ABS(D3883-D3903)/20))</f>
        <v>2.1275000000000026</v>
      </c>
      <c r="E3900" s="15">
        <f>IF(E3883&gt;E3903, E3899-(ABS(E3883-E3903)/20), E3899+(ABS(E3883-E3903)/20))</f>
        <v>318269469.91424972</v>
      </c>
      <c r="F3900" s="15">
        <f>IF(F3883&gt;F3903, F3899-(ABS(F3883-F3903)/20), F3899+(ABS(F3883-F3903)/20))</f>
        <v>197763479.97336167</v>
      </c>
    </row>
    <row r="3901" spans="2:6" x14ac:dyDescent="0.3">
      <c r="B3901" s="10">
        <v>259.18</v>
      </c>
      <c r="C3901" s="37">
        <v>48548</v>
      </c>
      <c r="D3901" s="14">
        <f>IF(D3883&gt;D3903, D3900-(ABS(D3883-D3903)/20), D3900+(ABS(D3883-D3903)/20))</f>
        <v>2.1200000000000028</v>
      </c>
      <c r="E3901" s="15">
        <f>IF(E3883&gt;E3903, E3900-(ABS(E3883-E3903)/20), E3900+(ABS(E3883-E3903)/20))</f>
        <v>317147485.88399971</v>
      </c>
      <c r="F3901" s="15">
        <f>IF(F3883&gt;F3903, F3900-(ABS(F3883-F3903)/20), F3900+(ABS(F3883-F3903)/20))</f>
        <v>197066311.41881397</v>
      </c>
    </row>
    <row r="3902" spans="2:6" x14ac:dyDescent="0.3">
      <c r="B3902" s="10">
        <v>259.19</v>
      </c>
      <c r="C3902" s="37">
        <v>48549</v>
      </c>
      <c r="D3902" s="14">
        <f>IF(D3883&gt;D3903, D3901-(ABS(D3883-D3903)/20), D3901+(ABS(D3883-D3903)/20))</f>
        <v>2.1125000000000029</v>
      </c>
      <c r="E3902" s="15">
        <f>IF(E3883&gt;E3903, E3901-(ABS(E3883-E3903)/20), E3901+(ABS(E3883-E3903)/20))</f>
        <v>316025501.85374969</v>
      </c>
      <c r="F3902" s="15">
        <f>IF(F3883&gt;F3903, F3901-(ABS(F3883-F3903)/20), F3901+(ABS(F3883-F3903)/20))</f>
        <v>196369142.86426628</v>
      </c>
    </row>
    <row r="3903" spans="2:6" x14ac:dyDescent="0.3">
      <c r="B3903" s="10">
        <v>260</v>
      </c>
      <c r="C3903" s="36">
        <v>48550</v>
      </c>
      <c r="D3903" s="11">
        <v>2.105</v>
      </c>
      <c r="E3903" s="12">
        <f>D3903*149597870.7</f>
        <v>314903517.82349998</v>
      </c>
      <c r="F3903" s="12">
        <f>E3903/1.609344</f>
        <v>195671974.30971873</v>
      </c>
    </row>
    <row r="3904" spans="2:6" x14ac:dyDescent="0.3">
      <c r="B3904" s="10">
        <v>260.01</v>
      </c>
      <c r="C3904" s="37">
        <v>48551</v>
      </c>
      <c r="D3904" s="14">
        <f>IF(D3903&gt;D3913, D3903-(ABS(D3903-D3913)/10), D3903+(ABS(D3903-D3913)/10))</f>
        <v>2.0966999999999998</v>
      </c>
      <c r="E3904" s="15">
        <f>IF(E3903&gt;E3913, E3903-(ABS(E3903-E3913)/10), E3903+(ABS(E3903-E3913)/10))</f>
        <v>313661855.49668998</v>
      </c>
      <c r="F3904" s="15">
        <f>IF(F3903&gt;F3913, F3903-(ABS(F3903-F3913)/10), F3903+(ABS(F3903-F3913)/10))</f>
        <v>194900441.10935262</v>
      </c>
    </row>
    <row r="3905" spans="2:6" x14ac:dyDescent="0.3">
      <c r="B3905" s="10">
        <v>260.02</v>
      </c>
      <c r="C3905" s="37">
        <v>48552</v>
      </c>
      <c r="D3905" s="14">
        <f>IF(D3903&gt;D3913, D3904-(ABS(D3903-D3913)/10), D3904+(ABS(D3903-D3913)/10))</f>
        <v>2.0883999999999996</v>
      </c>
      <c r="E3905" s="15">
        <f>IF(E3903&gt;E3913, E3904-(ABS(E3903-E3913)/10), E3904+(ABS(E3903-E3913)/10))</f>
        <v>312420193.16987997</v>
      </c>
      <c r="F3905" s="15">
        <f>IF(F3903&gt;F3913, F3904-(ABS(F3903-F3913)/10), F3904+(ABS(F3903-F3913)/10))</f>
        <v>194128907.90898651</v>
      </c>
    </row>
    <row r="3906" spans="2:6" x14ac:dyDescent="0.3">
      <c r="B3906" s="10">
        <v>260.02999999999997</v>
      </c>
      <c r="C3906" s="37">
        <v>48553</v>
      </c>
      <c r="D3906" s="14">
        <f>IF(D3903&gt;D3913, D3905-(ABS(D3903-D3913)/10), D3905+(ABS(D3903-D3913)/10))</f>
        <v>2.0800999999999994</v>
      </c>
      <c r="E3906" s="15">
        <f>IF(E3903&gt;E3913, E3905-(ABS(E3903-E3913)/10), E3905+(ABS(E3903-E3913)/10))</f>
        <v>311178530.84306997</v>
      </c>
      <c r="F3906" s="15">
        <f>IF(F3903&gt;F3913, F3905-(ABS(F3903-F3913)/10), F3905+(ABS(F3903-F3913)/10))</f>
        <v>193357374.7086204</v>
      </c>
    </row>
    <row r="3907" spans="2:6" x14ac:dyDescent="0.3">
      <c r="B3907" s="10">
        <v>260.04000000000002</v>
      </c>
      <c r="C3907" s="37">
        <v>48554</v>
      </c>
      <c r="D3907" s="14">
        <f>IF(D3903&gt;D3913, D3906-(ABS(D3903-D3913)/10), D3906+(ABS(D3903-D3913)/10))</f>
        <v>2.0717999999999992</v>
      </c>
      <c r="E3907" s="15">
        <f>IF(E3903&gt;E3913, E3906-(ABS(E3903-E3913)/10), E3906+(ABS(E3903-E3913)/10))</f>
        <v>309936868.51625997</v>
      </c>
      <c r="F3907" s="15">
        <f>IF(F3903&gt;F3913, F3906-(ABS(F3903-F3913)/10), F3906+(ABS(F3903-F3913)/10))</f>
        <v>192585841.50825429</v>
      </c>
    </row>
    <row r="3908" spans="2:6" x14ac:dyDescent="0.3">
      <c r="B3908" s="10">
        <v>260.05</v>
      </c>
      <c r="C3908" s="37">
        <v>48555</v>
      </c>
      <c r="D3908" s="14">
        <f>IF(D3903&gt;D3913, D3907-(ABS(D3903-D3913)/10), D3907+(ABS(D3903-D3913)/10))</f>
        <v>2.063499999999999</v>
      </c>
      <c r="E3908" s="15">
        <f>IF(E3903&gt;E3913, E3907-(ABS(E3903-E3913)/10), E3907+(ABS(E3903-E3913)/10))</f>
        <v>308695206.18944997</v>
      </c>
      <c r="F3908" s="15">
        <f>IF(F3903&gt;F3913, F3907-(ABS(F3903-F3913)/10), F3907+(ABS(F3903-F3913)/10))</f>
        <v>191814308.30788818</v>
      </c>
    </row>
    <row r="3909" spans="2:6" x14ac:dyDescent="0.3">
      <c r="B3909" s="10">
        <v>260.06</v>
      </c>
      <c r="C3909" s="37">
        <v>48556</v>
      </c>
      <c r="D3909" s="14">
        <f>IF(D3903&gt;D3913, D3908-(ABS(D3903-D3913)/10), D3908+(ABS(D3903-D3913)/10))</f>
        <v>2.0551999999999988</v>
      </c>
      <c r="E3909" s="15">
        <f>IF(E3903&gt;E3913, E3908-(ABS(E3903-E3913)/10), E3908+(ABS(E3903-E3913)/10))</f>
        <v>307453543.86263996</v>
      </c>
      <c r="F3909" s="15">
        <f>IF(F3903&gt;F3913, F3908-(ABS(F3903-F3913)/10), F3908+(ABS(F3903-F3913)/10))</f>
        <v>191042775.10752207</v>
      </c>
    </row>
    <row r="3910" spans="2:6" x14ac:dyDescent="0.3">
      <c r="B3910" s="10">
        <v>260.07</v>
      </c>
      <c r="C3910" s="37">
        <v>48557</v>
      </c>
      <c r="D3910" s="14">
        <f>IF(D3903&gt;D3913, D3909-(ABS(D3903-D3913)/10), D3909+(ABS(D3903-D3913)/10))</f>
        <v>2.0468999999999986</v>
      </c>
      <c r="E3910" s="15">
        <f>IF(E3903&gt;E3913, E3909-(ABS(E3903-E3913)/10), E3909+(ABS(E3903-E3913)/10))</f>
        <v>306211881.53582996</v>
      </c>
      <c r="F3910" s="15">
        <f>IF(F3903&gt;F3913, F3909-(ABS(F3903-F3913)/10), F3909+(ABS(F3903-F3913)/10))</f>
        <v>190271241.90715596</v>
      </c>
    </row>
    <row r="3911" spans="2:6" x14ac:dyDescent="0.3">
      <c r="B3911" s="10">
        <v>260.08</v>
      </c>
      <c r="C3911" s="37">
        <v>48558</v>
      </c>
      <c r="D3911" s="14">
        <f>IF(D3903&gt;D3913, D3910-(ABS(D3903-D3913)/10), D3910+(ABS(D3903-D3913)/10))</f>
        <v>2.0385999999999984</v>
      </c>
      <c r="E3911" s="15">
        <f>IF(E3903&gt;E3913, E3910-(ABS(E3903-E3913)/10), E3910+(ABS(E3903-E3913)/10))</f>
        <v>304970219.20901996</v>
      </c>
      <c r="F3911" s="15">
        <f>IF(F3903&gt;F3913, F3910-(ABS(F3903-F3913)/10), F3910+(ABS(F3903-F3913)/10))</f>
        <v>189499708.70678985</v>
      </c>
    </row>
    <row r="3912" spans="2:6" x14ac:dyDescent="0.3">
      <c r="B3912" s="10">
        <v>260.08999999999997</v>
      </c>
      <c r="C3912" s="37">
        <v>48559</v>
      </c>
      <c r="D3912" s="14">
        <f>IF(D3903&gt;D3913, D3911-(ABS(D3903-D3913)/10), D3911+(ABS(D3903-D3913)/10))</f>
        <v>2.0302999999999982</v>
      </c>
      <c r="E3912" s="15">
        <f>IF(E3903&gt;E3913, E3911-(ABS(E3903-E3913)/10), E3911+(ABS(E3903-E3913)/10))</f>
        <v>303728556.88220996</v>
      </c>
      <c r="F3912" s="15">
        <f>IF(F3903&gt;F3913, F3911-(ABS(F3903-F3913)/10), F3911+(ABS(F3903-F3913)/10))</f>
        <v>188728175.50642374</v>
      </c>
    </row>
    <row r="3913" spans="2:6" x14ac:dyDescent="0.3">
      <c r="B3913" s="10">
        <v>261</v>
      </c>
      <c r="C3913" s="36">
        <v>48560</v>
      </c>
      <c r="D3913" s="11">
        <v>2.0219999999999998</v>
      </c>
      <c r="E3913" s="12">
        <f>D3913*149597870.7</f>
        <v>302486894.55539995</v>
      </c>
      <c r="F3913" s="12">
        <f>E3913/1.609344</f>
        <v>187956642.30605757</v>
      </c>
    </row>
    <row r="3914" spans="2:6" x14ac:dyDescent="0.3">
      <c r="B3914" s="10">
        <v>261.01</v>
      </c>
      <c r="C3914" s="37">
        <v>48561</v>
      </c>
      <c r="D3914" s="14">
        <f>IF(D3913&gt;D3933, D3913-(ABS(D3913-D3933)/20), D3913+(ABS(D3913-D3933)/20))</f>
        <v>2.0130999999999997</v>
      </c>
      <c r="E3914" s="15">
        <f>IF(E3913&gt;E3933, E3913-(ABS(E3913-E3933)/20), E3913+(ABS(E3913-E3933)/20))</f>
        <v>301155473.50616997</v>
      </c>
      <c r="F3914" s="15">
        <f>IF(F3913&gt;F3933, F3913-(ABS(F3913-F3933)/20), F3913+(ABS(F3913-F3933)/20))</f>
        <v>187129335.62132764</v>
      </c>
    </row>
    <row r="3915" spans="2:6" x14ac:dyDescent="0.3">
      <c r="B3915" s="10">
        <v>261.02</v>
      </c>
      <c r="C3915" s="37">
        <v>48562</v>
      </c>
      <c r="D3915" s="14">
        <f>IF(D3913&gt;D3933, D3914-(ABS(D3913-D3933)/20), D3914+(ABS(D3913-D3933)/20))</f>
        <v>2.0041999999999995</v>
      </c>
      <c r="E3915" s="15">
        <f>IF(E3913&gt;E3933, E3914-(ABS(E3913-E3933)/20), E3914+(ABS(E3913-E3933)/20))</f>
        <v>299824052.45694</v>
      </c>
      <c r="F3915" s="15">
        <f>IF(F3913&gt;F3933, F3914-(ABS(F3913-F3933)/20), F3914+(ABS(F3913-F3933)/20))</f>
        <v>186302028.9365977</v>
      </c>
    </row>
    <row r="3916" spans="2:6" x14ac:dyDescent="0.3">
      <c r="B3916" s="10">
        <v>261.02999999999997</v>
      </c>
      <c r="C3916" s="37">
        <v>48563</v>
      </c>
      <c r="D3916" s="14">
        <f>IF(D3913&gt;D3933, D3915-(ABS(D3913-D3933)/20), D3915+(ABS(D3913-D3933)/20))</f>
        <v>1.9952999999999996</v>
      </c>
      <c r="E3916" s="15">
        <f>IF(E3913&gt;E3933, E3915-(ABS(E3913-E3933)/20), E3915+(ABS(E3913-E3933)/20))</f>
        <v>298492631.40771002</v>
      </c>
      <c r="F3916" s="15">
        <f>IF(F3913&gt;F3933, F3915-(ABS(F3913-F3933)/20), F3915+(ABS(F3913-F3933)/20))</f>
        <v>185474722.25186777</v>
      </c>
    </row>
    <row r="3917" spans="2:6" x14ac:dyDescent="0.3">
      <c r="B3917" s="10">
        <v>261.04000000000002</v>
      </c>
      <c r="C3917" s="37">
        <v>48564</v>
      </c>
      <c r="D3917" s="14">
        <f>IF(D3913&gt;D3933, D3916-(ABS(D3913-D3933)/20), D3916+(ABS(D3913-D3933)/20))</f>
        <v>1.9863999999999997</v>
      </c>
      <c r="E3917" s="15">
        <f>IF(E3913&gt;E3933, E3916-(ABS(E3913-E3933)/20), E3916+(ABS(E3913-E3933)/20))</f>
        <v>297161210.35848004</v>
      </c>
      <c r="F3917" s="15">
        <f>IF(F3913&gt;F3933, F3916-(ABS(F3913-F3933)/20), F3916+(ABS(F3913-F3933)/20))</f>
        <v>184647415.56713784</v>
      </c>
    </row>
    <row r="3918" spans="2:6" x14ac:dyDescent="0.3">
      <c r="B3918" s="10">
        <v>261.05</v>
      </c>
      <c r="C3918" s="37">
        <v>48565</v>
      </c>
      <c r="D3918" s="14">
        <f>IF(D3913&gt;D3933, D3917-(ABS(D3913-D3933)/20), D3917+(ABS(D3913-D3933)/20))</f>
        <v>1.9774999999999998</v>
      </c>
      <c r="E3918" s="15">
        <f>IF(E3913&gt;E3933, E3917-(ABS(E3913-E3933)/20), E3917+(ABS(E3913-E3933)/20))</f>
        <v>295829789.30925006</v>
      </c>
      <c r="F3918" s="15">
        <f>IF(F3913&gt;F3933, F3917-(ABS(F3913-F3933)/20), F3917+(ABS(F3913-F3933)/20))</f>
        <v>183820108.8824079</v>
      </c>
    </row>
    <row r="3919" spans="2:6" x14ac:dyDescent="0.3">
      <c r="B3919" s="10">
        <v>261.06</v>
      </c>
      <c r="C3919" s="37">
        <v>48566</v>
      </c>
      <c r="D3919" s="14">
        <f>IF(D3913&gt;D3933, D3918-(ABS(D3913-D3933)/20), D3918+(ABS(D3913-D3933)/20))</f>
        <v>1.9685999999999999</v>
      </c>
      <c r="E3919" s="15">
        <f>IF(E3913&gt;E3933, E3918-(ABS(E3913-E3933)/20), E3918+(ABS(E3913-E3933)/20))</f>
        <v>294498368.26002008</v>
      </c>
      <c r="F3919" s="15">
        <f>IF(F3913&gt;F3933, F3918-(ABS(F3913-F3933)/20), F3918+(ABS(F3913-F3933)/20))</f>
        <v>182992802.19767797</v>
      </c>
    </row>
    <row r="3920" spans="2:6" x14ac:dyDescent="0.3">
      <c r="B3920" s="10">
        <v>261.07</v>
      </c>
      <c r="C3920" s="37">
        <v>48567</v>
      </c>
      <c r="D3920" s="14">
        <f>IF(D3913&gt;D3933, D3919-(ABS(D3913-D3933)/20), D3919+(ABS(D3913-D3933)/20))</f>
        <v>1.9597</v>
      </c>
      <c r="E3920" s="15">
        <f>IF(E3913&gt;E3933, E3919-(ABS(E3913-E3933)/20), E3919+(ABS(E3913-E3933)/20))</f>
        <v>293166947.2107901</v>
      </c>
      <c r="F3920" s="15">
        <f>IF(F3913&gt;F3933, F3919-(ABS(F3913-F3933)/20), F3919+(ABS(F3913-F3933)/20))</f>
        <v>182165495.51294804</v>
      </c>
    </row>
    <row r="3921" spans="2:6" x14ac:dyDescent="0.3">
      <c r="B3921" s="10">
        <v>261.08</v>
      </c>
      <c r="C3921" s="37">
        <v>48568</v>
      </c>
      <c r="D3921" s="14">
        <f>IF(D3913&gt;D3933, D3920-(ABS(D3913-D3933)/20), D3920+(ABS(D3913-D3933)/20))</f>
        <v>1.9508000000000001</v>
      </c>
      <c r="E3921" s="15">
        <f>IF(E3913&gt;E3933, E3920-(ABS(E3913-E3933)/20), E3920+(ABS(E3913-E3933)/20))</f>
        <v>291835526.16156012</v>
      </c>
      <c r="F3921" s="15">
        <f>IF(F3913&gt;F3933, F3920-(ABS(F3913-F3933)/20), F3920+(ABS(F3913-F3933)/20))</f>
        <v>181338188.8282181</v>
      </c>
    </row>
    <row r="3922" spans="2:6" x14ac:dyDescent="0.3">
      <c r="B3922" s="10">
        <v>261.08999999999997</v>
      </c>
      <c r="C3922" s="37">
        <v>48569</v>
      </c>
      <c r="D3922" s="14">
        <f>IF(D3913&gt;D3933, D3921-(ABS(D3913-D3933)/20), D3921+(ABS(D3913-D3933)/20))</f>
        <v>1.9419000000000002</v>
      </c>
      <c r="E3922" s="15">
        <f>IF(E3913&gt;E3933, E3921-(ABS(E3913-E3933)/20), E3921+(ABS(E3913-E3933)/20))</f>
        <v>290504105.11233014</v>
      </c>
      <c r="F3922" s="15">
        <f>IF(F3913&gt;F3933, F3921-(ABS(F3913-F3933)/20), F3921+(ABS(F3913-F3933)/20))</f>
        <v>180510882.14348817</v>
      </c>
    </row>
    <row r="3923" spans="2:6" x14ac:dyDescent="0.3">
      <c r="B3923" s="10">
        <v>261.10000000000002</v>
      </c>
      <c r="C3923" s="37">
        <v>48570</v>
      </c>
      <c r="D3923" s="14">
        <f>IF(D3913&gt;D3933, D3922-(ABS(D3913-D3933)/20), D3922+(ABS(D3913-D3933)/20))</f>
        <v>1.9330000000000003</v>
      </c>
      <c r="E3923" s="15">
        <f>IF(E3913&gt;E3933, E3922-(ABS(E3913-E3933)/20), E3922+(ABS(E3913-E3933)/20))</f>
        <v>289172684.06310016</v>
      </c>
      <c r="F3923" s="15">
        <f>IF(F3913&gt;F3933, F3922-(ABS(F3913-F3933)/20), F3922+(ABS(F3913-F3933)/20))</f>
        <v>179683575.45875823</v>
      </c>
    </row>
    <row r="3924" spans="2:6" x14ac:dyDescent="0.3">
      <c r="B3924" s="10">
        <v>261.11</v>
      </c>
      <c r="C3924" s="37">
        <v>48571</v>
      </c>
      <c r="D3924" s="14">
        <f>IF(D3913&gt;D3933, D3923-(ABS(D3913-D3933)/20), D3923+(ABS(D3913-D3933)/20))</f>
        <v>1.9241000000000004</v>
      </c>
      <c r="E3924" s="15">
        <f>IF(E3913&gt;E3933, E3923-(ABS(E3913-E3933)/20), E3923+(ABS(E3913-E3933)/20))</f>
        <v>287841263.01387018</v>
      </c>
      <c r="F3924" s="15">
        <f>IF(F3913&gt;F3933, F3923-(ABS(F3913-F3933)/20), F3923+(ABS(F3913-F3933)/20))</f>
        <v>178856268.7740283</v>
      </c>
    </row>
    <row r="3925" spans="2:6" x14ac:dyDescent="0.3">
      <c r="B3925" s="10">
        <v>261.12</v>
      </c>
      <c r="C3925" s="37">
        <v>48572</v>
      </c>
      <c r="D3925" s="14">
        <f>IF(D3913&gt;D3933, D3924-(ABS(D3913-D3933)/20), D3924+(ABS(D3913-D3933)/20))</f>
        <v>1.9152000000000005</v>
      </c>
      <c r="E3925" s="15">
        <f>IF(E3913&gt;E3933, E3924-(ABS(E3913-E3933)/20), E3924+(ABS(E3913-E3933)/20))</f>
        <v>286509841.9646402</v>
      </c>
      <c r="F3925" s="15">
        <f>IF(F3913&gt;F3933, F3924-(ABS(F3913-F3933)/20), F3924+(ABS(F3913-F3933)/20))</f>
        <v>178028962.08929837</v>
      </c>
    </row>
    <row r="3926" spans="2:6" x14ac:dyDescent="0.3">
      <c r="B3926" s="10">
        <v>261.13</v>
      </c>
      <c r="C3926" s="37">
        <v>48573</v>
      </c>
      <c r="D3926" s="14">
        <f>IF(D3913&gt;D3933, D3925-(ABS(D3913-D3933)/20), D3925+(ABS(D3913-D3933)/20))</f>
        <v>1.9063000000000005</v>
      </c>
      <c r="E3926" s="15">
        <f>IF(E3913&gt;E3933, E3925-(ABS(E3913-E3933)/20), E3925+(ABS(E3913-E3933)/20))</f>
        <v>285178420.91541022</v>
      </c>
      <c r="F3926" s="15">
        <f>IF(F3913&gt;F3933, F3925-(ABS(F3913-F3933)/20), F3925+(ABS(F3913-F3933)/20))</f>
        <v>177201655.40456843</v>
      </c>
    </row>
    <row r="3927" spans="2:6" x14ac:dyDescent="0.3">
      <c r="B3927" s="10">
        <v>261.14</v>
      </c>
      <c r="C3927" s="37">
        <v>48574</v>
      </c>
      <c r="D3927" s="14">
        <f>IF(D3913&gt;D3933, D3926-(ABS(D3913-D3933)/20), D3926+(ABS(D3913-D3933)/20))</f>
        <v>1.8974000000000006</v>
      </c>
      <c r="E3927" s="15">
        <f>IF(E3913&gt;E3933, E3926-(ABS(E3913-E3933)/20), E3926+(ABS(E3913-E3933)/20))</f>
        <v>283846999.86618024</v>
      </c>
      <c r="F3927" s="15">
        <f>IF(F3913&gt;F3933, F3926-(ABS(F3913-F3933)/20), F3926+(ABS(F3913-F3933)/20))</f>
        <v>176374348.7198385</v>
      </c>
    </row>
    <row r="3928" spans="2:6" x14ac:dyDescent="0.3">
      <c r="B3928" s="10">
        <v>261.14999999999998</v>
      </c>
      <c r="C3928" s="37">
        <v>48575</v>
      </c>
      <c r="D3928" s="14">
        <f>IF(D3913&gt;D3933, D3927-(ABS(D3913-D3933)/20), D3927+(ABS(D3913-D3933)/20))</f>
        <v>1.8885000000000007</v>
      </c>
      <c r="E3928" s="15">
        <f>IF(E3913&gt;E3933, E3927-(ABS(E3913-E3933)/20), E3927+(ABS(E3913-E3933)/20))</f>
        <v>282515578.81695026</v>
      </c>
      <c r="F3928" s="15">
        <f>IF(F3913&gt;F3933, F3927-(ABS(F3913-F3933)/20), F3927+(ABS(F3913-F3933)/20))</f>
        <v>175547042.03510857</v>
      </c>
    </row>
    <row r="3929" spans="2:6" x14ac:dyDescent="0.3">
      <c r="B3929" s="10">
        <v>261.16000000000003</v>
      </c>
      <c r="C3929" s="37">
        <v>48576</v>
      </c>
      <c r="D3929" s="14">
        <f>IF(D3913&gt;D3933, D3928-(ABS(D3913-D3933)/20), D3928+(ABS(D3913-D3933)/20))</f>
        <v>1.8796000000000008</v>
      </c>
      <c r="E3929" s="15">
        <f>IF(E3913&gt;E3933, E3928-(ABS(E3913-E3933)/20), E3928+(ABS(E3913-E3933)/20))</f>
        <v>281184157.76772028</v>
      </c>
      <c r="F3929" s="15">
        <f>IF(F3913&gt;F3933, F3928-(ABS(F3913-F3933)/20), F3928+(ABS(F3913-F3933)/20))</f>
        <v>174719735.35037863</v>
      </c>
    </row>
    <row r="3930" spans="2:6" x14ac:dyDescent="0.3">
      <c r="B3930" s="10">
        <v>261.17</v>
      </c>
      <c r="C3930" s="37">
        <v>48577</v>
      </c>
      <c r="D3930" s="14">
        <f>IF(D3913&gt;D3933, D3929-(ABS(D3913-D3933)/20), D3929+(ABS(D3913-D3933)/20))</f>
        <v>1.8707000000000009</v>
      </c>
      <c r="E3930" s="15">
        <f>IF(E3913&gt;E3933, E3929-(ABS(E3913-E3933)/20), E3929+(ABS(E3913-E3933)/20))</f>
        <v>279852736.7184903</v>
      </c>
      <c r="F3930" s="15">
        <f>IF(F3913&gt;F3933, F3929-(ABS(F3913-F3933)/20), F3929+(ABS(F3913-F3933)/20))</f>
        <v>173892428.6656487</v>
      </c>
    </row>
    <row r="3931" spans="2:6" x14ac:dyDescent="0.3">
      <c r="B3931" s="10">
        <v>261.18</v>
      </c>
      <c r="C3931" s="37">
        <v>48578</v>
      </c>
      <c r="D3931" s="14">
        <f>IF(D3913&gt;D3933, D3930-(ABS(D3913-D3933)/20), D3930+(ABS(D3913-D3933)/20))</f>
        <v>1.861800000000001</v>
      </c>
      <c r="E3931" s="15">
        <f>IF(E3913&gt;E3933, E3930-(ABS(E3913-E3933)/20), E3930+(ABS(E3913-E3933)/20))</f>
        <v>278521315.66926032</v>
      </c>
      <c r="F3931" s="15">
        <f>IF(F3913&gt;F3933, F3930-(ABS(F3913-F3933)/20), F3930+(ABS(F3913-F3933)/20))</f>
        <v>173065121.98091877</v>
      </c>
    </row>
    <row r="3932" spans="2:6" x14ac:dyDescent="0.3">
      <c r="B3932" s="10">
        <v>261.19</v>
      </c>
      <c r="C3932" s="37">
        <v>48579</v>
      </c>
      <c r="D3932" s="14">
        <f>IF(D3913&gt;D3933, D3931-(ABS(D3913-D3933)/20), D3931+(ABS(D3913-D3933)/20))</f>
        <v>1.8529000000000011</v>
      </c>
      <c r="E3932" s="15">
        <f>IF(E3913&gt;E3933, E3931-(ABS(E3913-E3933)/20), E3931+(ABS(E3913-E3933)/20))</f>
        <v>277189894.62003034</v>
      </c>
      <c r="F3932" s="15">
        <f>IF(F3913&gt;F3933, F3931-(ABS(F3913-F3933)/20), F3931+(ABS(F3913-F3933)/20))</f>
        <v>172237815.29618883</v>
      </c>
    </row>
    <row r="3933" spans="2:6" x14ac:dyDescent="0.3">
      <c r="B3933" s="10">
        <v>262</v>
      </c>
      <c r="C3933" s="36">
        <v>48580</v>
      </c>
      <c r="D3933" s="11">
        <v>1.8440000000000001</v>
      </c>
      <c r="E3933" s="12">
        <f>D3933*149597870.7</f>
        <v>275858473.57080001</v>
      </c>
      <c r="F3933" s="12">
        <f>E3933/1.609344</f>
        <v>171410508.61145908</v>
      </c>
    </row>
    <row r="3934" spans="2:6" x14ac:dyDescent="0.3">
      <c r="B3934" s="10">
        <v>262.01</v>
      </c>
      <c r="C3934" s="37">
        <v>48581</v>
      </c>
      <c r="D3934" s="14">
        <f>IF(D3933&gt;D3943, D3933-(ABS(D3933-D3943)/10), D3933+(ABS(D3933-D3943)/10))</f>
        <v>1.8346</v>
      </c>
      <c r="E3934" s="15">
        <f>IF(E3933&gt;E3943, E3933-(ABS(E3933-E3943)/10), E3933+(ABS(E3933-E3943)/10))</f>
        <v>274452253.58622003</v>
      </c>
      <c r="F3934" s="15">
        <f>IF(F3933&gt;F3943, F3933-(ABS(F3933-F3943)/10), F3933+(ABS(F3933-F3943)/10))</f>
        <v>170536724.02309263</v>
      </c>
    </row>
    <row r="3935" spans="2:6" x14ac:dyDescent="0.3">
      <c r="B3935" s="10">
        <v>262.02</v>
      </c>
      <c r="C3935" s="37">
        <v>48582</v>
      </c>
      <c r="D3935" s="14">
        <f>IF(D3933&gt;D3943, D3934-(ABS(D3933-D3943)/10), D3934+(ABS(D3933-D3943)/10))</f>
        <v>1.8251999999999999</v>
      </c>
      <c r="E3935" s="15">
        <f>IF(E3933&gt;E3943, E3934-(ABS(E3933-E3943)/10), E3934+(ABS(E3933-E3943)/10))</f>
        <v>273046033.60164005</v>
      </c>
      <c r="F3935" s="15">
        <f>IF(F3933&gt;F3943, F3934-(ABS(F3933-F3943)/10), F3934+(ABS(F3933-F3943)/10))</f>
        <v>169662939.43472618</v>
      </c>
    </row>
    <row r="3936" spans="2:6" x14ac:dyDescent="0.3">
      <c r="B3936" s="10">
        <v>262.02999999999997</v>
      </c>
      <c r="C3936" s="37">
        <v>48583</v>
      </c>
      <c r="D3936" s="14">
        <f>IF(D3933&gt;D3943, D3935-(ABS(D3933-D3943)/10), D3935+(ABS(D3933-D3943)/10))</f>
        <v>1.8157999999999999</v>
      </c>
      <c r="E3936" s="15">
        <f>IF(E3933&gt;E3943, E3935-(ABS(E3933-E3943)/10), E3935+(ABS(E3933-E3943)/10))</f>
        <v>271639813.61706007</v>
      </c>
      <c r="F3936" s="15">
        <f>IF(F3933&gt;F3943, F3935-(ABS(F3933-F3943)/10), F3935+(ABS(F3933-F3943)/10))</f>
        <v>168789154.84635973</v>
      </c>
    </row>
    <row r="3937" spans="2:6" x14ac:dyDescent="0.3">
      <c r="B3937" s="10">
        <v>262.04000000000002</v>
      </c>
      <c r="C3937" s="37">
        <v>48584</v>
      </c>
      <c r="D3937" s="14">
        <f>IF(D3933&gt;D3943, D3936-(ABS(D3933-D3943)/10), D3936+(ABS(D3933-D3943)/10))</f>
        <v>1.8063999999999998</v>
      </c>
      <c r="E3937" s="15">
        <f>IF(E3933&gt;E3943, E3936-(ABS(E3933-E3943)/10), E3936+(ABS(E3933-E3943)/10))</f>
        <v>270233593.63248008</v>
      </c>
      <c r="F3937" s="15">
        <f>IF(F3933&gt;F3943, F3936-(ABS(F3933-F3943)/10), F3936+(ABS(F3933-F3943)/10))</f>
        <v>167915370.25799328</v>
      </c>
    </row>
    <row r="3938" spans="2:6" x14ac:dyDescent="0.3">
      <c r="B3938" s="10">
        <v>262.05</v>
      </c>
      <c r="C3938" s="37">
        <v>48585</v>
      </c>
      <c r="D3938" s="14">
        <f>IF(D3933&gt;D3943, D3937-(ABS(D3933-D3943)/10), D3937+(ABS(D3933-D3943)/10))</f>
        <v>1.7969999999999997</v>
      </c>
      <c r="E3938" s="15">
        <f>IF(E3933&gt;E3943, E3937-(ABS(E3933-E3943)/10), E3937+(ABS(E3933-E3943)/10))</f>
        <v>268827373.6479001</v>
      </c>
      <c r="F3938" s="15">
        <f>IF(F3933&gt;F3943, F3937-(ABS(F3933-F3943)/10), F3937+(ABS(F3933-F3943)/10))</f>
        <v>167041585.66962683</v>
      </c>
    </row>
    <row r="3939" spans="2:6" x14ac:dyDescent="0.3">
      <c r="B3939" s="10">
        <v>262.06</v>
      </c>
      <c r="C3939" s="37">
        <v>48586</v>
      </c>
      <c r="D3939" s="14">
        <f>IF(D3933&gt;D3943, D3938-(ABS(D3933-D3943)/10), D3938+(ABS(D3933-D3943)/10))</f>
        <v>1.7875999999999996</v>
      </c>
      <c r="E3939" s="15">
        <f>IF(E3933&gt;E3943, E3938-(ABS(E3933-E3943)/10), E3938+(ABS(E3933-E3943)/10))</f>
        <v>267421153.66332009</v>
      </c>
      <c r="F3939" s="15">
        <f>IF(F3933&gt;F3943, F3938-(ABS(F3933-F3943)/10), F3938+(ABS(F3933-F3943)/10))</f>
        <v>166167801.08126038</v>
      </c>
    </row>
    <row r="3940" spans="2:6" x14ac:dyDescent="0.3">
      <c r="B3940" s="10">
        <v>262.07</v>
      </c>
      <c r="C3940" s="37">
        <v>48587</v>
      </c>
      <c r="D3940" s="14">
        <f>IF(D3933&gt;D3943, D3939-(ABS(D3933-D3943)/10), D3939+(ABS(D3933-D3943)/10))</f>
        <v>1.7781999999999996</v>
      </c>
      <c r="E3940" s="15">
        <f>IF(E3933&gt;E3943, E3939-(ABS(E3933-E3943)/10), E3939+(ABS(E3933-E3943)/10))</f>
        <v>266014933.67874008</v>
      </c>
      <c r="F3940" s="15">
        <f>IF(F3933&gt;F3943, F3939-(ABS(F3933-F3943)/10), F3939+(ABS(F3933-F3943)/10))</f>
        <v>165294016.49289393</v>
      </c>
    </row>
    <row r="3941" spans="2:6" x14ac:dyDescent="0.3">
      <c r="B3941" s="10">
        <v>262.08</v>
      </c>
      <c r="C3941" s="37">
        <v>48588</v>
      </c>
      <c r="D3941" s="14">
        <f>IF(D3933&gt;D3943, D3940-(ABS(D3933-D3943)/10), D3940+(ABS(D3933-D3943)/10))</f>
        <v>1.7687999999999995</v>
      </c>
      <c r="E3941" s="15">
        <f>IF(E3933&gt;E3943, E3940-(ABS(E3933-E3943)/10), E3940+(ABS(E3933-E3943)/10))</f>
        <v>264608713.69416007</v>
      </c>
      <c r="F3941" s="15">
        <f>IF(F3933&gt;F3943, F3940-(ABS(F3933-F3943)/10), F3940+(ABS(F3933-F3943)/10))</f>
        <v>164420231.90452749</v>
      </c>
    </row>
    <row r="3942" spans="2:6" x14ac:dyDescent="0.3">
      <c r="B3942" s="10">
        <v>262.08999999999997</v>
      </c>
      <c r="C3942" s="37">
        <v>48589</v>
      </c>
      <c r="D3942" s="14">
        <f>IF(D3933&gt;D3943, D3941-(ABS(D3933-D3943)/10), D3941+(ABS(D3933-D3943)/10))</f>
        <v>1.7593999999999994</v>
      </c>
      <c r="E3942" s="15">
        <f>IF(E3933&gt;E3943, E3941-(ABS(E3933-E3943)/10), E3941+(ABS(E3933-E3943)/10))</f>
        <v>263202493.70958006</v>
      </c>
      <c r="F3942" s="15">
        <f>IF(F3933&gt;F3943, F3941-(ABS(F3933-F3943)/10), F3941+(ABS(F3933-F3943)/10))</f>
        <v>163546447.31616104</v>
      </c>
    </row>
    <row r="3943" spans="2:6" x14ac:dyDescent="0.3">
      <c r="B3943" s="10">
        <v>263</v>
      </c>
      <c r="C3943" s="36">
        <v>48590</v>
      </c>
      <c r="D3943" s="11">
        <v>1.75</v>
      </c>
      <c r="E3943" s="12">
        <f>D3943*149597870.7</f>
        <v>261796273.72499996</v>
      </c>
      <c r="F3943" s="12">
        <f>E3943/1.609344</f>
        <v>162672662.72779465</v>
      </c>
    </row>
    <row r="3944" spans="2:6" x14ac:dyDescent="0.3">
      <c r="B3944" s="10">
        <v>263.01</v>
      </c>
      <c r="C3944" s="37">
        <v>48591</v>
      </c>
      <c r="D3944" s="14">
        <f>IF(D3943&gt;D3963, D3943-(ABS(D3943-D3963)/20), D3943+(ABS(D3943-D3963)/20))</f>
        <v>1.7402500000000001</v>
      </c>
      <c r="E3944" s="15">
        <f>IF(E3943&gt;E3963, E3943-(ABS(E3943-E3963)/20), E3943+(ABS(E3943-E3963)/20))</f>
        <v>260337694.48567498</v>
      </c>
      <c r="F3944" s="15">
        <f>IF(F3943&gt;F3963, F3943-(ABS(F3943-F3963)/20), F3943+(ABS(F3943-F3963)/20))</f>
        <v>161766343.60688266</v>
      </c>
    </row>
    <row r="3945" spans="2:6" x14ac:dyDescent="0.3">
      <c r="B3945" s="10">
        <v>263.02</v>
      </c>
      <c r="C3945" s="37">
        <v>48592</v>
      </c>
      <c r="D3945" s="14">
        <f>IF(D3943&gt;D3963, D3944-(ABS(D3943-D3963)/20), D3944+(ABS(D3943-D3963)/20))</f>
        <v>1.7305000000000001</v>
      </c>
      <c r="E3945" s="15">
        <f>IF(E3943&gt;E3963, E3944-(ABS(E3943-E3963)/20), E3944+(ABS(E3943-E3963)/20))</f>
        <v>258879115.24634999</v>
      </c>
      <c r="F3945" s="15">
        <f>IF(F3943&gt;F3963, F3944-(ABS(F3943-F3963)/20), F3944+(ABS(F3943-F3963)/20))</f>
        <v>160860024.48597068</v>
      </c>
    </row>
    <row r="3946" spans="2:6" x14ac:dyDescent="0.3">
      <c r="B3946" s="10">
        <v>263.02999999999997</v>
      </c>
      <c r="C3946" s="37">
        <v>48593</v>
      </c>
      <c r="D3946" s="14">
        <f>IF(D3943&gt;D3963, D3945-(ABS(D3943-D3963)/20), D3945+(ABS(D3943-D3963)/20))</f>
        <v>1.7207500000000002</v>
      </c>
      <c r="E3946" s="15">
        <f>IF(E3943&gt;E3963, E3945-(ABS(E3943-E3963)/20), E3945+(ABS(E3943-E3963)/20))</f>
        <v>257420536.007025</v>
      </c>
      <c r="F3946" s="15">
        <f>IF(F3943&gt;F3963, F3945-(ABS(F3943-F3963)/20), F3945+(ABS(F3943-F3963)/20))</f>
        <v>159953705.36505869</v>
      </c>
    </row>
    <row r="3947" spans="2:6" x14ac:dyDescent="0.3">
      <c r="B3947" s="10">
        <v>263.04000000000002</v>
      </c>
      <c r="C3947" s="37">
        <v>48594</v>
      </c>
      <c r="D3947" s="14">
        <f>IF(D3943&gt;D3963, D3946-(ABS(D3943-D3963)/20), D3946+(ABS(D3943-D3963)/20))</f>
        <v>1.7110000000000003</v>
      </c>
      <c r="E3947" s="15">
        <f>IF(E3943&gt;E3963, E3946-(ABS(E3943-E3963)/20), E3946+(ABS(E3943-E3963)/20))</f>
        <v>255961956.76770002</v>
      </c>
      <c r="F3947" s="15">
        <f>IF(F3943&gt;F3963, F3946-(ABS(F3943-F3963)/20), F3946+(ABS(F3943-F3963)/20))</f>
        <v>159047386.2441467</v>
      </c>
    </row>
    <row r="3948" spans="2:6" x14ac:dyDescent="0.3">
      <c r="B3948" s="10">
        <v>263.05</v>
      </c>
      <c r="C3948" s="37">
        <v>48595</v>
      </c>
      <c r="D3948" s="14">
        <f>IF(D3943&gt;D3963, D3947-(ABS(D3943-D3963)/20), D3947+(ABS(D3943-D3963)/20))</f>
        <v>1.7012500000000004</v>
      </c>
      <c r="E3948" s="15">
        <f>IF(E3943&gt;E3963, E3947-(ABS(E3943-E3963)/20), E3947+(ABS(E3943-E3963)/20))</f>
        <v>254503377.52837503</v>
      </c>
      <c r="F3948" s="15">
        <f>IF(F3943&gt;F3963, F3947-(ABS(F3943-F3963)/20), F3947+(ABS(F3943-F3963)/20))</f>
        <v>158141067.12323472</v>
      </c>
    </row>
    <row r="3949" spans="2:6" x14ac:dyDescent="0.3">
      <c r="B3949" s="10">
        <v>263.06</v>
      </c>
      <c r="C3949" s="37">
        <v>48596</v>
      </c>
      <c r="D3949" s="14">
        <f>IF(D3943&gt;D3963, D3948-(ABS(D3943-D3963)/20), D3948+(ABS(D3943-D3963)/20))</f>
        <v>1.6915000000000004</v>
      </c>
      <c r="E3949" s="15">
        <f>IF(E3943&gt;E3963, E3948-(ABS(E3943-E3963)/20), E3948+(ABS(E3943-E3963)/20))</f>
        <v>253044798.28905004</v>
      </c>
      <c r="F3949" s="15">
        <f>IF(F3943&gt;F3963, F3948-(ABS(F3943-F3963)/20), F3948+(ABS(F3943-F3963)/20))</f>
        <v>157234748.00232273</v>
      </c>
    </row>
    <row r="3950" spans="2:6" x14ac:dyDescent="0.3">
      <c r="B3950" s="10">
        <v>263.07</v>
      </c>
      <c r="C3950" s="37">
        <v>48597</v>
      </c>
      <c r="D3950" s="14">
        <f>IF(D3943&gt;D3963, D3949-(ABS(D3943-D3963)/20), D3949+(ABS(D3943-D3963)/20))</f>
        <v>1.6817500000000005</v>
      </c>
      <c r="E3950" s="15">
        <f>IF(E3943&gt;E3963, E3949-(ABS(E3943-E3963)/20), E3949+(ABS(E3943-E3963)/20))</f>
        <v>251586219.04972506</v>
      </c>
      <c r="F3950" s="15">
        <f>IF(F3943&gt;F3963, F3949-(ABS(F3943-F3963)/20), F3949+(ABS(F3943-F3963)/20))</f>
        <v>156328428.88141075</v>
      </c>
    </row>
    <row r="3951" spans="2:6" x14ac:dyDescent="0.3">
      <c r="B3951" s="10">
        <v>263.08</v>
      </c>
      <c r="C3951" s="37">
        <v>48598</v>
      </c>
      <c r="D3951" s="14">
        <f>IF(D3943&gt;D3963, D3950-(ABS(D3943-D3963)/20), D3950+(ABS(D3943-D3963)/20))</f>
        <v>1.6720000000000006</v>
      </c>
      <c r="E3951" s="15">
        <f>IF(E3943&gt;E3963, E3950-(ABS(E3943-E3963)/20), E3950+(ABS(E3943-E3963)/20))</f>
        <v>250127639.81040007</v>
      </c>
      <c r="F3951" s="15">
        <f>IF(F3943&gt;F3963, F3950-(ABS(F3943-F3963)/20), F3950+(ABS(F3943-F3963)/20))</f>
        <v>155422109.76049876</v>
      </c>
    </row>
    <row r="3952" spans="2:6" x14ac:dyDescent="0.3">
      <c r="B3952" s="10">
        <v>263.08999999999997</v>
      </c>
      <c r="C3952" s="37">
        <v>48599</v>
      </c>
      <c r="D3952" s="14">
        <f>IF(D3943&gt;D3963, D3951-(ABS(D3943-D3963)/20), D3951+(ABS(D3943-D3963)/20))</f>
        <v>1.6622500000000007</v>
      </c>
      <c r="E3952" s="15">
        <f>IF(E3943&gt;E3963, E3951-(ABS(E3943-E3963)/20), E3951+(ABS(E3943-E3963)/20))</f>
        <v>248669060.57107508</v>
      </c>
      <c r="F3952" s="15">
        <f>IF(F3943&gt;F3963, F3951-(ABS(F3943-F3963)/20), F3951+(ABS(F3943-F3963)/20))</f>
        <v>154515790.63958678</v>
      </c>
    </row>
    <row r="3953" spans="2:6" x14ac:dyDescent="0.3">
      <c r="B3953" s="10">
        <v>263.10000000000002</v>
      </c>
      <c r="C3953" s="37">
        <v>48600</v>
      </c>
      <c r="D3953" s="14">
        <f>IF(D3943&gt;D3963, D3952-(ABS(D3943-D3963)/20), D3952+(ABS(D3943-D3963)/20))</f>
        <v>1.6525000000000007</v>
      </c>
      <c r="E3953" s="15">
        <f>IF(E3943&gt;E3963, E3952-(ABS(E3943-E3963)/20), E3952+(ABS(E3943-E3963)/20))</f>
        <v>247210481.33175009</v>
      </c>
      <c r="F3953" s="15">
        <f>IF(F3943&gt;F3963, F3952-(ABS(F3943-F3963)/20), F3952+(ABS(F3943-F3963)/20))</f>
        <v>153609471.51867479</v>
      </c>
    </row>
    <row r="3954" spans="2:6" x14ac:dyDescent="0.3">
      <c r="B3954" s="10">
        <v>263.11</v>
      </c>
      <c r="C3954" s="37">
        <v>48601</v>
      </c>
      <c r="D3954" s="14">
        <f>IF(D3943&gt;D3963, D3953-(ABS(D3943-D3963)/20), D3953+(ABS(D3943-D3963)/20))</f>
        <v>1.6427500000000008</v>
      </c>
      <c r="E3954" s="15">
        <f>IF(E3943&gt;E3963, E3953-(ABS(E3943-E3963)/20), E3953+(ABS(E3943-E3963)/20))</f>
        <v>245751902.09242511</v>
      </c>
      <c r="F3954" s="15">
        <f>IF(F3943&gt;F3963, F3953-(ABS(F3943-F3963)/20), F3953+(ABS(F3943-F3963)/20))</f>
        <v>152703152.39776281</v>
      </c>
    </row>
    <row r="3955" spans="2:6" x14ac:dyDescent="0.3">
      <c r="B3955" s="10">
        <v>263.12</v>
      </c>
      <c r="C3955" s="37">
        <v>48602</v>
      </c>
      <c r="D3955" s="14">
        <f>IF(D3943&gt;D3963, D3954-(ABS(D3943-D3963)/20), D3954+(ABS(D3943-D3963)/20))</f>
        <v>1.6330000000000009</v>
      </c>
      <c r="E3955" s="15">
        <f>IF(E3943&gt;E3963, E3954-(ABS(E3943-E3963)/20), E3954+(ABS(E3943-E3963)/20))</f>
        <v>244293322.85310012</v>
      </c>
      <c r="F3955" s="15">
        <f>IF(F3943&gt;F3963, F3954-(ABS(F3943-F3963)/20), F3954+(ABS(F3943-F3963)/20))</f>
        <v>151796833.27685082</v>
      </c>
    </row>
    <row r="3956" spans="2:6" x14ac:dyDescent="0.3">
      <c r="B3956" s="10">
        <v>263.13</v>
      </c>
      <c r="C3956" s="37">
        <v>48603</v>
      </c>
      <c r="D3956" s="14">
        <f>IF(D3943&gt;D3963, D3955-(ABS(D3943-D3963)/20), D3955+(ABS(D3943-D3963)/20))</f>
        <v>1.623250000000001</v>
      </c>
      <c r="E3956" s="15">
        <f>IF(E3943&gt;E3963, E3955-(ABS(E3943-E3963)/20), E3955+(ABS(E3943-E3963)/20))</f>
        <v>242834743.61377513</v>
      </c>
      <c r="F3956" s="15">
        <f>IF(F3943&gt;F3963, F3955-(ABS(F3943-F3963)/20), F3955+(ABS(F3943-F3963)/20))</f>
        <v>150890514.15593883</v>
      </c>
    </row>
    <row r="3957" spans="2:6" x14ac:dyDescent="0.3">
      <c r="B3957" s="10">
        <v>263.14</v>
      </c>
      <c r="C3957" s="37">
        <v>48604</v>
      </c>
      <c r="D3957" s="14">
        <f>IF(D3943&gt;D3963, D3956-(ABS(D3943-D3963)/20), D3956+(ABS(D3943-D3963)/20))</f>
        <v>1.613500000000001</v>
      </c>
      <c r="E3957" s="15">
        <f>IF(E3943&gt;E3963, E3956-(ABS(E3943-E3963)/20), E3956+(ABS(E3943-E3963)/20))</f>
        <v>241376164.37445015</v>
      </c>
      <c r="F3957" s="15">
        <f>IF(F3943&gt;F3963, F3956-(ABS(F3943-F3963)/20), F3956+(ABS(F3943-F3963)/20))</f>
        <v>149984195.03502685</v>
      </c>
    </row>
    <row r="3958" spans="2:6" x14ac:dyDescent="0.3">
      <c r="B3958" s="10">
        <v>263.14999999999998</v>
      </c>
      <c r="C3958" s="37">
        <v>48605</v>
      </c>
      <c r="D3958" s="14">
        <f>IF(D3943&gt;D3963, D3957-(ABS(D3943-D3963)/20), D3957+(ABS(D3943-D3963)/20))</f>
        <v>1.6037500000000011</v>
      </c>
      <c r="E3958" s="15">
        <f>IF(E3943&gt;E3963, E3957-(ABS(E3943-E3963)/20), E3957+(ABS(E3943-E3963)/20))</f>
        <v>239917585.13512516</v>
      </c>
      <c r="F3958" s="15">
        <f>IF(F3943&gt;F3963, F3957-(ABS(F3943-F3963)/20), F3957+(ABS(F3943-F3963)/20))</f>
        <v>149077875.91411486</v>
      </c>
    </row>
    <row r="3959" spans="2:6" x14ac:dyDescent="0.3">
      <c r="B3959" s="10">
        <v>263.16000000000003</v>
      </c>
      <c r="C3959" s="37">
        <v>48606</v>
      </c>
      <c r="D3959" s="14">
        <f>IF(D3943&gt;D3963, D3958-(ABS(D3943-D3963)/20), D3958+(ABS(D3943-D3963)/20))</f>
        <v>1.5940000000000012</v>
      </c>
      <c r="E3959" s="15">
        <f>IF(E3943&gt;E3963, E3958-(ABS(E3943-E3963)/20), E3958+(ABS(E3943-E3963)/20))</f>
        <v>238459005.89580017</v>
      </c>
      <c r="F3959" s="15">
        <f>IF(F3943&gt;F3963, F3958-(ABS(F3943-F3963)/20), F3958+(ABS(F3943-F3963)/20))</f>
        <v>148171556.79320288</v>
      </c>
    </row>
    <row r="3960" spans="2:6" x14ac:dyDescent="0.3">
      <c r="B3960" s="10">
        <v>263.17</v>
      </c>
      <c r="C3960" s="37">
        <v>48607</v>
      </c>
      <c r="D3960" s="14">
        <f>IF(D3943&gt;D3963, D3959-(ABS(D3943-D3963)/20), D3959+(ABS(D3943-D3963)/20))</f>
        <v>1.5842500000000013</v>
      </c>
      <c r="E3960" s="15">
        <f>IF(E3943&gt;E3963, E3959-(ABS(E3943-E3963)/20), E3959+(ABS(E3943-E3963)/20))</f>
        <v>237000426.65647519</v>
      </c>
      <c r="F3960" s="15">
        <f>IF(F3943&gt;F3963, F3959-(ABS(F3943-F3963)/20), F3959+(ABS(F3943-F3963)/20))</f>
        <v>147265237.67229089</v>
      </c>
    </row>
    <row r="3961" spans="2:6" x14ac:dyDescent="0.3">
      <c r="B3961" s="10">
        <v>263.18</v>
      </c>
      <c r="C3961" s="37">
        <v>48608</v>
      </c>
      <c r="D3961" s="14">
        <f>IF(D3943&gt;D3963, D3960-(ABS(D3943-D3963)/20), D3960+(ABS(D3943-D3963)/20))</f>
        <v>1.5745000000000013</v>
      </c>
      <c r="E3961" s="15">
        <f>IF(E3943&gt;E3963, E3960-(ABS(E3943-E3963)/20), E3960+(ABS(E3943-E3963)/20))</f>
        <v>235541847.4171502</v>
      </c>
      <c r="F3961" s="15">
        <f>IF(F3943&gt;F3963, F3960-(ABS(F3943-F3963)/20), F3960+(ABS(F3943-F3963)/20))</f>
        <v>146358918.55137891</v>
      </c>
    </row>
    <row r="3962" spans="2:6" x14ac:dyDescent="0.3">
      <c r="B3962" s="10">
        <v>263.19</v>
      </c>
      <c r="C3962" s="37">
        <v>48609</v>
      </c>
      <c r="D3962" s="14">
        <f>IF(D3943&gt;D3963, D3961-(ABS(D3943-D3963)/20), D3961+(ABS(D3943-D3963)/20))</f>
        <v>1.5647500000000014</v>
      </c>
      <c r="E3962" s="15">
        <f>IF(E3943&gt;E3963, E3961-(ABS(E3943-E3963)/20), E3961+(ABS(E3943-E3963)/20))</f>
        <v>234083268.17782521</v>
      </c>
      <c r="F3962" s="15">
        <f>IF(F3943&gt;F3963, F3961-(ABS(F3943-F3963)/20), F3961+(ABS(F3943-F3963)/20))</f>
        <v>145452599.43046692</v>
      </c>
    </row>
    <row r="3963" spans="2:6" x14ac:dyDescent="0.3">
      <c r="B3963" s="10">
        <v>264</v>
      </c>
      <c r="C3963" s="36">
        <v>48610</v>
      </c>
      <c r="D3963" s="11">
        <v>1.5549999999999999</v>
      </c>
      <c r="E3963" s="12">
        <f>D3963*149597870.7</f>
        <v>232624688.93849996</v>
      </c>
      <c r="F3963" s="12">
        <f>E3963/1.609344</f>
        <v>144546280.30955467</v>
      </c>
    </row>
    <row r="3964" spans="2:6" x14ac:dyDescent="0.3">
      <c r="B3964" s="10">
        <v>264.01</v>
      </c>
      <c r="C3964" s="37">
        <v>48611</v>
      </c>
      <c r="D3964" s="14">
        <f>IF(D3963&gt;D3973, D3963-(ABS(D3963-D3973)/10), D3963+(ABS(D3963-D3973)/10))</f>
        <v>1.5449999999999999</v>
      </c>
      <c r="E3964" s="15">
        <f>IF(E3963&gt;E3973, E3963-(ABS(E3963-E3973)/10), E3963+(ABS(E3963-E3973)/10))</f>
        <v>231128710.23149997</v>
      </c>
      <c r="F3964" s="15">
        <f>IF(F3963&gt;F3973, F3963-(ABS(F3963-F3973)/10), F3963+(ABS(F3963-F3973)/10))</f>
        <v>143616722.23682442</v>
      </c>
    </row>
    <row r="3965" spans="2:6" x14ac:dyDescent="0.3">
      <c r="B3965" s="10">
        <v>264.02</v>
      </c>
      <c r="C3965" s="37">
        <v>48612</v>
      </c>
      <c r="D3965" s="14">
        <f>IF(D3963&gt;D3973, D3964-(ABS(D3963-D3973)/10), D3964+(ABS(D3963-D3973)/10))</f>
        <v>1.5349999999999999</v>
      </c>
      <c r="E3965" s="15">
        <f>IF(E3963&gt;E3973, E3964-(ABS(E3963-E3973)/10), E3964+(ABS(E3963-E3973)/10))</f>
        <v>229632731.52449998</v>
      </c>
      <c r="F3965" s="15">
        <f>IF(F3963&gt;F3973, F3964-(ABS(F3963-F3973)/10), F3964+(ABS(F3963-F3973)/10))</f>
        <v>142687164.16409418</v>
      </c>
    </row>
    <row r="3966" spans="2:6" x14ac:dyDescent="0.3">
      <c r="B3966" s="10">
        <v>264.02999999999997</v>
      </c>
      <c r="C3966" s="37">
        <v>48613</v>
      </c>
      <c r="D3966" s="14">
        <f>IF(D3963&gt;D3973, D3965-(ABS(D3963-D3973)/10), D3965+(ABS(D3963-D3973)/10))</f>
        <v>1.5249999999999999</v>
      </c>
      <c r="E3966" s="15">
        <f>IF(E3963&gt;E3973, E3965-(ABS(E3963-E3973)/10), E3965+(ABS(E3963-E3973)/10))</f>
        <v>228136752.8175</v>
      </c>
      <c r="F3966" s="15">
        <f>IF(F3963&gt;F3973, F3965-(ABS(F3963-F3973)/10), F3965+(ABS(F3963-F3973)/10))</f>
        <v>141757606.09136394</v>
      </c>
    </row>
    <row r="3967" spans="2:6" x14ac:dyDescent="0.3">
      <c r="B3967" s="10">
        <v>264.04000000000002</v>
      </c>
      <c r="C3967" s="37">
        <v>48614</v>
      </c>
      <c r="D3967" s="14">
        <f>IF(D3963&gt;D3973, D3966-(ABS(D3963-D3973)/10), D3966+(ABS(D3963-D3973)/10))</f>
        <v>1.5149999999999999</v>
      </c>
      <c r="E3967" s="15">
        <f>IF(E3963&gt;E3973, E3966-(ABS(E3963-E3973)/10), E3966+(ABS(E3963-E3973)/10))</f>
        <v>226640774.11050001</v>
      </c>
      <c r="F3967" s="15">
        <f>IF(F3963&gt;F3973, F3966-(ABS(F3963-F3973)/10), F3966+(ABS(F3963-F3973)/10))</f>
        <v>140828048.01863369</v>
      </c>
    </row>
    <row r="3968" spans="2:6" x14ac:dyDescent="0.3">
      <c r="B3968" s="10">
        <v>264.05</v>
      </c>
      <c r="C3968" s="37">
        <v>48615</v>
      </c>
      <c r="D3968" s="14">
        <f>IF(D3963&gt;D3973, D3967-(ABS(D3963-D3973)/10), D3967+(ABS(D3963-D3973)/10))</f>
        <v>1.5049999999999999</v>
      </c>
      <c r="E3968" s="15">
        <f>IF(E3963&gt;E3973, E3967-(ABS(E3963-E3973)/10), E3967+(ABS(E3963-E3973)/10))</f>
        <v>225144795.40350002</v>
      </c>
      <c r="F3968" s="15">
        <f>IF(F3963&gt;F3973, F3967-(ABS(F3963-F3973)/10), F3967+(ABS(F3963-F3973)/10))</f>
        <v>139898489.94590345</v>
      </c>
    </row>
    <row r="3969" spans="2:6" x14ac:dyDescent="0.3">
      <c r="B3969" s="10">
        <v>264.06</v>
      </c>
      <c r="C3969" s="37">
        <v>48616</v>
      </c>
      <c r="D3969" s="14">
        <f>IF(D3963&gt;D3973, D3968-(ABS(D3963-D3973)/10), D3968+(ABS(D3963-D3973)/10))</f>
        <v>1.4949999999999999</v>
      </c>
      <c r="E3969" s="15">
        <f>IF(E3963&gt;E3973, E3968-(ABS(E3963-E3973)/10), E3968+(ABS(E3963-E3973)/10))</f>
        <v>223648816.69650003</v>
      </c>
      <c r="F3969" s="15">
        <f>IF(F3963&gt;F3973, F3968-(ABS(F3963-F3973)/10), F3968+(ABS(F3963-F3973)/10))</f>
        <v>138968931.87317321</v>
      </c>
    </row>
    <row r="3970" spans="2:6" x14ac:dyDescent="0.3">
      <c r="B3970" s="10">
        <v>264.07</v>
      </c>
      <c r="C3970" s="37">
        <v>48617</v>
      </c>
      <c r="D3970" s="14">
        <f>IF(D3963&gt;D3973, D3969-(ABS(D3963-D3973)/10), D3969+(ABS(D3963-D3973)/10))</f>
        <v>1.4849999999999999</v>
      </c>
      <c r="E3970" s="15">
        <f>IF(E3963&gt;E3973, E3969-(ABS(E3963-E3973)/10), E3969+(ABS(E3963-E3973)/10))</f>
        <v>222152837.98950005</v>
      </c>
      <c r="F3970" s="15">
        <f>IF(F3963&gt;F3973, F3969-(ABS(F3963-F3973)/10), F3969+(ABS(F3963-F3973)/10))</f>
        <v>138039373.80044296</v>
      </c>
    </row>
    <row r="3971" spans="2:6" x14ac:dyDescent="0.3">
      <c r="B3971" s="10">
        <v>264.08</v>
      </c>
      <c r="C3971" s="37">
        <v>48618</v>
      </c>
      <c r="D3971" s="14">
        <f>IF(D3963&gt;D3973, D3970-(ABS(D3963-D3973)/10), D3970+(ABS(D3963-D3973)/10))</f>
        <v>1.4749999999999999</v>
      </c>
      <c r="E3971" s="15">
        <f>IF(E3963&gt;E3973, E3970-(ABS(E3963-E3973)/10), E3970+(ABS(E3963-E3973)/10))</f>
        <v>220656859.28250006</v>
      </c>
      <c r="F3971" s="15">
        <f>IF(F3963&gt;F3973, F3970-(ABS(F3963-F3973)/10), F3970+(ABS(F3963-F3973)/10))</f>
        <v>137109815.72771272</v>
      </c>
    </row>
    <row r="3972" spans="2:6" x14ac:dyDescent="0.3">
      <c r="B3972" s="10">
        <v>264.08999999999997</v>
      </c>
      <c r="C3972" s="37">
        <v>48619</v>
      </c>
      <c r="D3972" s="14">
        <f>IF(D3963&gt;D3973, D3971-(ABS(D3963-D3973)/10), D3971+(ABS(D3963-D3973)/10))</f>
        <v>1.4649999999999999</v>
      </c>
      <c r="E3972" s="15">
        <f>IF(E3963&gt;E3973, E3971-(ABS(E3963-E3973)/10), E3971+(ABS(E3963-E3973)/10))</f>
        <v>219160880.57550007</v>
      </c>
      <c r="F3972" s="15">
        <f>IF(F3963&gt;F3973, F3971-(ABS(F3963-F3973)/10), F3971+(ABS(F3963-F3973)/10))</f>
        <v>136180257.65498248</v>
      </c>
    </row>
    <row r="3973" spans="2:6" x14ac:dyDescent="0.3">
      <c r="B3973" s="10">
        <v>265</v>
      </c>
      <c r="C3973" s="36">
        <v>48620</v>
      </c>
      <c r="D3973" s="11">
        <v>1.4550000000000001</v>
      </c>
      <c r="E3973" s="12">
        <f>D3973*149597870.7</f>
        <v>217664901.86849999</v>
      </c>
      <c r="F3973" s="12">
        <f>E3973/1.609344</f>
        <v>135250699.58225214</v>
      </c>
    </row>
    <row r="3974" spans="2:6" x14ac:dyDescent="0.3">
      <c r="B3974" s="10">
        <v>265.01</v>
      </c>
      <c r="C3974" s="37">
        <v>48621</v>
      </c>
      <c r="D3974" s="14">
        <f>IF(D3973&gt;D3993, D3973-(ABS(D3973-D3993)/20), D3973+(ABS(D3973-D3993)/20))</f>
        <v>1.4450500000000002</v>
      </c>
      <c r="E3974" s="15">
        <f>IF(E3973&gt;E3993, E3973-(ABS(E3973-E3993)/20), E3973+(ABS(E3973-E3993)/20))</f>
        <v>216176403.055035</v>
      </c>
      <c r="F3974" s="15">
        <f>IF(F3973&gt;F3993, F3973-(ABS(F3973-F3993)/20), F3973+(ABS(F3973-F3993)/20))</f>
        <v>134325789.29988554</v>
      </c>
    </row>
    <row r="3975" spans="2:6" x14ac:dyDescent="0.3">
      <c r="B3975" s="10">
        <v>265.02</v>
      </c>
      <c r="C3975" s="37">
        <v>48622</v>
      </c>
      <c r="D3975" s="14">
        <f>IF(D3973&gt;D3993, D3974-(ABS(D3973-D3993)/20), D3974+(ABS(D3973-D3993)/20))</f>
        <v>1.4351000000000003</v>
      </c>
      <c r="E3975" s="15">
        <f>IF(E3973&gt;E3993, E3974-(ABS(E3973-E3993)/20), E3974+(ABS(E3973-E3993)/20))</f>
        <v>214687904.24157</v>
      </c>
      <c r="F3975" s="15">
        <f>IF(F3973&gt;F3993, F3974-(ABS(F3973-F3993)/20), F3974+(ABS(F3973-F3993)/20))</f>
        <v>133400879.01751894</v>
      </c>
    </row>
    <row r="3976" spans="2:6" x14ac:dyDescent="0.3">
      <c r="B3976" s="10">
        <v>265.02999999999997</v>
      </c>
      <c r="C3976" s="37">
        <v>48623</v>
      </c>
      <c r="D3976" s="14">
        <f>IF(D3973&gt;D3993, D3975-(ABS(D3973-D3993)/20), D3975+(ABS(D3973-D3993)/20))</f>
        <v>1.4251500000000004</v>
      </c>
      <c r="E3976" s="15">
        <f>IF(E3973&gt;E3993, E3975-(ABS(E3973-E3993)/20), E3975+(ABS(E3973-E3993)/20))</f>
        <v>213199405.428105</v>
      </c>
      <c r="F3976" s="15">
        <f>IF(F3973&gt;F3993, F3975-(ABS(F3973-F3993)/20), F3975+(ABS(F3973-F3993)/20))</f>
        <v>132475968.73515233</v>
      </c>
    </row>
    <row r="3977" spans="2:6" x14ac:dyDescent="0.3">
      <c r="B3977" s="10">
        <v>265.04000000000002</v>
      </c>
      <c r="C3977" s="37">
        <v>48624</v>
      </c>
      <c r="D3977" s="14">
        <f>IF(D3973&gt;D3993, D3976-(ABS(D3973-D3993)/20), D3976+(ABS(D3973-D3993)/20))</f>
        <v>1.4152000000000005</v>
      </c>
      <c r="E3977" s="15">
        <f>IF(E3973&gt;E3993, E3976-(ABS(E3973-E3993)/20), E3976+(ABS(E3973-E3993)/20))</f>
        <v>211710906.61464</v>
      </c>
      <c r="F3977" s="15">
        <f>IF(F3973&gt;F3993, F3976-(ABS(F3973-F3993)/20), F3976+(ABS(F3973-F3993)/20))</f>
        <v>131551058.45278573</v>
      </c>
    </row>
    <row r="3978" spans="2:6" x14ac:dyDescent="0.3">
      <c r="B3978" s="10">
        <v>265.05</v>
      </c>
      <c r="C3978" s="37">
        <v>48625</v>
      </c>
      <c r="D3978" s="14">
        <f>IF(D3973&gt;D3993, D3977-(ABS(D3973-D3993)/20), D3977+(ABS(D3973-D3993)/20))</f>
        <v>1.4052500000000006</v>
      </c>
      <c r="E3978" s="15">
        <f>IF(E3973&gt;E3993, E3977-(ABS(E3973-E3993)/20), E3977+(ABS(E3973-E3993)/20))</f>
        <v>210222407.801175</v>
      </c>
      <c r="F3978" s="15">
        <f>IF(F3973&gt;F3993, F3977-(ABS(F3973-F3993)/20), F3977+(ABS(F3973-F3993)/20))</f>
        <v>130626148.17041913</v>
      </c>
    </row>
    <row r="3979" spans="2:6" x14ac:dyDescent="0.3">
      <c r="B3979" s="10">
        <v>265.06</v>
      </c>
      <c r="C3979" s="37">
        <v>48626</v>
      </c>
      <c r="D3979" s="14">
        <f>IF(D3973&gt;D3993, D3978-(ABS(D3973-D3993)/20), D3978+(ABS(D3973-D3993)/20))</f>
        <v>1.3953000000000007</v>
      </c>
      <c r="E3979" s="15">
        <f>IF(E3973&gt;E3993, E3978-(ABS(E3973-E3993)/20), E3978+(ABS(E3973-E3993)/20))</f>
        <v>208733908.98771</v>
      </c>
      <c r="F3979" s="15">
        <f>IF(F3973&gt;F3993, F3978-(ABS(F3973-F3993)/20), F3978+(ABS(F3973-F3993)/20))</f>
        <v>129701237.88805252</v>
      </c>
    </row>
    <row r="3980" spans="2:6" x14ac:dyDescent="0.3">
      <c r="B3980" s="10">
        <v>265.07</v>
      </c>
      <c r="C3980" s="37">
        <v>48627</v>
      </c>
      <c r="D3980" s="14">
        <f>IF(D3973&gt;D3993, D3979-(ABS(D3973-D3993)/20), D3979+(ABS(D3973-D3993)/20))</f>
        <v>1.3853500000000007</v>
      </c>
      <c r="E3980" s="15">
        <f>IF(E3973&gt;E3993, E3979-(ABS(E3973-E3993)/20), E3979+(ABS(E3973-E3993)/20))</f>
        <v>207245410.174245</v>
      </c>
      <c r="F3980" s="15">
        <f>IF(F3973&gt;F3993, F3979-(ABS(F3973-F3993)/20), F3979+(ABS(F3973-F3993)/20))</f>
        <v>128776327.60568592</v>
      </c>
    </row>
    <row r="3981" spans="2:6" x14ac:dyDescent="0.3">
      <c r="B3981" s="10">
        <v>265.08</v>
      </c>
      <c r="C3981" s="37">
        <v>48628</v>
      </c>
      <c r="D3981" s="14">
        <f>IF(D3973&gt;D3993, D3980-(ABS(D3973-D3993)/20), D3980+(ABS(D3973-D3993)/20))</f>
        <v>1.3754000000000008</v>
      </c>
      <c r="E3981" s="15">
        <f>IF(E3973&gt;E3993, E3980-(ABS(E3973-E3993)/20), E3980+(ABS(E3973-E3993)/20))</f>
        <v>205756911.36078</v>
      </c>
      <c r="F3981" s="15">
        <f>IF(F3973&gt;F3993, F3980-(ABS(F3973-F3993)/20), F3980+(ABS(F3973-F3993)/20))</f>
        <v>127851417.32331932</v>
      </c>
    </row>
    <row r="3982" spans="2:6" x14ac:dyDescent="0.3">
      <c r="B3982" s="10">
        <v>265.08999999999997</v>
      </c>
      <c r="C3982" s="37">
        <v>48629</v>
      </c>
      <c r="D3982" s="14">
        <f>IF(D3973&gt;D3993, D3981-(ABS(D3973-D3993)/20), D3981+(ABS(D3973-D3993)/20))</f>
        <v>1.3654500000000009</v>
      </c>
      <c r="E3982" s="15">
        <f>IF(E3973&gt;E3993, E3981-(ABS(E3973-E3993)/20), E3981+(ABS(E3973-E3993)/20))</f>
        <v>204268412.547315</v>
      </c>
      <c r="F3982" s="15">
        <f>IF(F3973&gt;F3993, F3981-(ABS(F3973-F3993)/20), F3981+(ABS(F3973-F3993)/20))</f>
        <v>126926507.04095271</v>
      </c>
    </row>
    <row r="3983" spans="2:6" x14ac:dyDescent="0.3">
      <c r="B3983" s="10">
        <v>265.10000000000002</v>
      </c>
      <c r="C3983" s="37">
        <v>48630</v>
      </c>
      <c r="D3983" s="14">
        <f>IF(D3973&gt;D3993, D3982-(ABS(D3973-D3993)/20), D3982+(ABS(D3973-D3993)/20))</f>
        <v>1.355500000000001</v>
      </c>
      <c r="E3983" s="15">
        <f>IF(E3973&gt;E3993, E3982-(ABS(E3973-E3993)/20), E3982+(ABS(E3973-E3993)/20))</f>
        <v>202779913.73385</v>
      </c>
      <c r="F3983" s="15">
        <f>IF(F3973&gt;F3993, F3982-(ABS(F3973-F3993)/20), F3982+(ABS(F3973-F3993)/20))</f>
        <v>126001596.75858611</v>
      </c>
    </row>
    <row r="3984" spans="2:6" x14ac:dyDescent="0.3">
      <c r="B3984" s="10">
        <v>265.11</v>
      </c>
      <c r="C3984" s="37">
        <v>48631</v>
      </c>
      <c r="D3984" s="14">
        <f>IF(D3973&gt;D3993, D3983-(ABS(D3973-D3993)/20), D3983+(ABS(D3973-D3993)/20))</f>
        <v>1.3455500000000011</v>
      </c>
      <c r="E3984" s="15">
        <f>IF(E3973&gt;E3993, E3983-(ABS(E3973-E3993)/20), E3983+(ABS(E3973-E3993)/20))</f>
        <v>201291414.920385</v>
      </c>
      <c r="F3984" s="15">
        <f>IF(F3973&gt;F3993, F3983-(ABS(F3973-F3993)/20), F3983+(ABS(F3973-F3993)/20))</f>
        <v>125076686.47621951</v>
      </c>
    </row>
    <row r="3985" spans="2:6" x14ac:dyDescent="0.3">
      <c r="B3985" s="10">
        <v>265.12</v>
      </c>
      <c r="C3985" s="37">
        <v>48632</v>
      </c>
      <c r="D3985" s="14">
        <f>IF(D3973&gt;D3993, D3984-(ABS(D3973-D3993)/20), D3984+(ABS(D3973-D3993)/20))</f>
        <v>1.3356000000000012</v>
      </c>
      <c r="E3985" s="15">
        <f>IF(E3973&gt;E3993, E3984-(ABS(E3973-E3993)/20), E3984+(ABS(E3973-E3993)/20))</f>
        <v>199802916.10692</v>
      </c>
      <c r="F3985" s="15">
        <f>IF(F3973&gt;F3993, F3984-(ABS(F3973-F3993)/20), F3984+(ABS(F3973-F3993)/20))</f>
        <v>124151776.1938529</v>
      </c>
    </row>
    <row r="3986" spans="2:6" x14ac:dyDescent="0.3">
      <c r="B3986" s="10">
        <v>265.13</v>
      </c>
      <c r="C3986" s="37">
        <v>48633</v>
      </c>
      <c r="D3986" s="14">
        <f>IF(D3973&gt;D3993, D3985-(ABS(D3973-D3993)/20), D3985+(ABS(D3973-D3993)/20))</f>
        <v>1.3256500000000013</v>
      </c>
      <c r="E3986" s="15">
        <f>IF(E3973&gt;E3993, E3985-(ABS(E3973-E3993)/20), E3985+(ABS(E3973-E3993)/20))</f>
        <v>198314417.293455</v>
      </c>
      <c r="F3986" s="15">
        <f>IF(F3973&gt;F3993, F3985-(ABS(F3973-F3993)/20), F3985+(ABS(F3973-F3993)/20))</f>
        <v>123226865.9114863</v>
      </c>
    </row>
    <row r="3987" spans="2:6" x14ac:dyDescent="0.3">
      <c r="B3987" s="10">
        <v>265.14</v>
      </c>
      <c r="C3987" s="37">
        <v>48634</v>
      </c>
      <c r="D3987" s="14">
        <f>IF(D3973&gt;D3993, D3986-(ABS(D3973-D3993)/20), D3986+(ABS(D3973-D3993)/20))</f>
        <v>1.3157000000000014</v>
      </c>
      <c r="E3987" s="15">
        <f>IF(E3973&gt;E3993, E3986-(ABS(E3973-E3993)/20), E3986+(ABS(E3973-E3993)/20))</f>
        <v>196825918.47999001</v>
      </c>
      <c r="F3987" s="15">
        <f>IF(F3973&gt;F3993, F3986-(ABS(F3973-F3993)/20), F3986+(ABS(F3973-F3993)/20))</f>
        <v>122301955.62911969</v>
      </c>
    </row>
    <row r="3988" spans="2:6" x14ac:dyDescent="0.3">
      <c r="B3988" s="10">
        <v>265.14999999999998</v>
      </c>
      <c r="C3988" s="37">
        <v>48635</v>
      </c>
      <c r="D3988" s="14">
        <f>IF(D3973&gt;D3993, D3987-(ABS(D3973-D3993)/20), D3987+(ABS(D3973-D3993)/20))</f>
        <v>1.3057500000000015</v>
      </c>
      <c r="E3988" s="15">
        <f>IF(E3973&gt;E3993, E3987-(ABS(E3973-E3993)/20), E3987+(ABS(E3973-E3993)/20))</f>
        <v>195337419.66652501</v>
      </c>
      <c r="F3988" s="15">
        <f>IF(F3973&gt;F3993, F3987-(ABS(F3973-F3993)/20), F3987+(ABS(F3973-F3993)/20))</f>
        <v>121377045.34675309</v>
      </c>
    </row>
    <row r="3989" spans="2:6" x14ac:dyDescent="0.3">
      <c r="B3989" s="10">
        <v>265.16000000000003</v>
      </c>
      <c r="C3989" s="37">
        <v>48636</v>
      </c>
      <c r="D3989" s="14">
        <f>IF(D3973&gt;D3993, D3988-(ABS(D3973-D3993)/20), D3988+(ABS(D3973-D3993)/20))</f>
        <v>1.2958000000000016</v>
      </c>
      <c r="E3989" s="15">
        <f>IF(E3973&gt;E3993, E3988-(ABS(E3973-E3993)/20), E3988+(ABS(E3973-E3993)/20))</f>
        <v>193848920.85306001</v>
      </c>
      <c r="F3989" s="15">
        <f>IF(F3973&gt;F3993, F3988-(ABS(F3973-F3993)/20), F3988+(ABS(F3973-F3993)/20))</f>
        <v>120452135.06438649</v>
      </c>
    </row>
    <row r="3990" spans="2:6" x14ac:dyDescent="0.3">
      <c r="B3990" s="10">
        <v>265.17</v>
      </c>
      <c r="C3990" s="37">
        <v>48637</v>
      </c>
      <c r="D3990" s="14">
        <f>IF(D3973&gt;D3993, D3989-(ABS(D3973-D3993)/20), D3989+(ABS(D3973-D3993)/20))</f>
        <v>1.2858500000000017</v>
      </c>
      <c r="E3990" s="15">
        <f>IF(E3973&gt;E3993, E3989-(ABS(E3973-E3993)/20), E3989+(ABS(E3973-E3993)/20))</f>
        <v>192360422.03959501</v>
      </c>
      <c r="F3990" s="15">
        <f>IF(F3973&gt;F3993, F3989-(ABS(F3973-F3993)/20), F3989+(ABS(F3973-F3993)/20))</f>
        <v>119527224.78201988</v>
      </c>
    </row>
    <row r="3991" spans="2:6" x14ac:dyDescent="0.3">
      <c r="B3991" s="10">
        <v>265.18</v>
      </c>
      <c r="C3991" s="37">
        <v>48638</v>
      </c>
      <c r="D3991" s="14">
        <f>IF(D3973&gt;D3993, D3990-(ABS(D3973-D3993)/20), D3990+(ABS(D3973-D3993)/20))</f>
        <v>1.2759000000000018</v>
      </c>
      <c r="E3991" s="15">
        <f>IF(E3973&gt;E3993, E3990-(ABS(E3973-E3993)/20), E3990+(ABS(E3973-E3993)/20))</f>
        <v>190871923.22613001</v>
      </c>
      <c r="F3991" s="15">
        <f>IF(F3973&gt;F3993, F3990-(ABS(F3973-F3993)/20), F3990+(ABS(F3973-F3993)/20))</f>
        <v>118602314.49965328</v>
      </c>
    </row>
    <row r="3992" spans="2:6" x14ac:dyDescent="0.3">
      <c r="B3992" s="10">
        <v>265.19</v>
      </c>
      <c r="C3992" s="37">
        <v>48639</v>
      </c>
      <c r="D3992" s="14">
        <f>IF(D3973&gt;D3993, D3991-(ABS(D3973-D3993)/20), D3991+(ABS(D3973-D3993)/20))</f>
        <v>1.2659500000000019</v>
      </c>
      <c r="E3992" s="15">
        <f>IF(E3973&gt;E3993, E3991-(ABS(E3973-E3993)/20), E3991+(ABS(E3973-E3993)/20))</f>
        <v>189383424.41266501</v>
      </c>
      <c r="F3992" s="15">
        <f>IF(F3973&gt;F3993, F3991-(ABS(F3973-F3993)/20), F3991+(ABS(F3973-F3993)/20))</f>
        <v>117677404.21728668</v>
      </c>
    </row>
    <row r="3993" spans="2:6" x14ac:dyDescent="0.3">
      <c r="B3993" s="10">
        <v>266</v>
      </c>
      <c r="C3993" s="36">
        <v>48640</v>
      </c>
      <c r="D3993" s="11">
        <v>1.256</v>
      </c>
      <c r="E3993" s="12">
        <f>D3993*149597870.7</f>
        <v>187894925.59919998</v>
      </c>
      <c r="F3993" s="12">
        <f>E3993/1.609344</f>
        <v>116752493.93492004</v>
      </c>
    </row>
    <row r="3994" spans="2:6" x14ac:dyDescent="0.3">
      <c r="B3994" s="10">
        <v>266.01</v>
      </c>
      <c r="C3994" s="37">
        <v>48641</v>
      </c>
      <c r="D3994" s="14">
        <f>IF(D3993&gt;D4003, D3993-(ABS(D3993-D4003)/10), D3993+(ABS(D3993-D4003)/10))</f>
        <v>1.2461</v>
      </c>
      <c r="E3994" s="15">
        <f>IF(E3993&gt;E4003, E3993-(ABS(E3993-E4003)/10), E3993+(ABS(E3993-E4003)/10))</f>
        <v>186413906.67926997</v>
      </c>
      <c r="F3994" s="15">
        <f>IF(F3993&gt;F4003, F3993-(ABS(F3993-F4003)/10), F3993+(ABS(F3993-F4003)/10))</f>
        <v>115832231.44291709</v>
      </c>
    </row>
    <row r="3995" spans="2:6" x14ac:dyDescent="0.3">
      <c r="B3995" s="10">
        <v>266.02</v>
      </c>
      <c r="C3995" s="37">
        <v>48642</v>
      </c>
      <c r="D3995" s="14">
        <f>IF(D3993&gt;D4003, D3994-(ABS(D3993-D4003)/10), D3994+(ABS(D3993-D4003)/10))</f>
        <v>1.2362</v>
      </c>
      <c r="E3995" s="15">
        <f>IF(E3993&gt;E4003, E3994-(ABS(E3993-E4003)/10), E3994+(ABS(E3993-E4003)/10))</f>
        <v>184932887.75933996</v>
      </c>
      <c r="F3995" s="15">
        <f>IF(F3993&gt;F4003, F3994-(ABS(F3993-F4003)/10), F3994+(ABS(F3993-F4003)/10))</f>
        <v>114911968.95091414</v>
      </c>
    </row>
    <row r="3996" spans="2:6" x14ac:dyDescent="0.3">
      <c r="B3996" s="10">
        <v>266.02999999999997</v>
      </c>
      <c r="C3996" s="37">
        <v>48643</v>
      </c>
      <c r="D3996" s="14">
        <f>IF(D3993&gt;D4003, D3995-(ABS(D3993-D4003)/10), D3995+(ABS(D3993-D4003)/10))</f>
        <v>1.2262999999999999</v>
      </c>
      <c r="E3996" s="15">
        <f>IF(E3993&gt;E4003, E3995-(ABS(E3993-E4003)/10), E3995+(ABS(E3993-E4003)/10))</f>
        <v>183451868.83940995</v>
      </c>
      <c r="F3996" s="15">
        <f>IF(F3993&gt;F4003, F3995-(ABS(F3993-F4003)/10), F3995+(ABS(F3993-F4003)/10))</f>
        <v>113991706.4589112</v>
      </c>
    </row>
    <row r="3997" spans="2:6" x14ac:dyDescent="0.3">
      <c r="B3997" s="10">
        <v>266.04000000000002</v>
      </c>
      <c r="C3997" s="37">
        <v>48644</v>
      </c>
      <c r="D3997" s="14">
        <f>IF(D3993&gt;D4003, D3996-(ABS(D3993-D4003)/10), D3996+(ABS(D3993-D4003)/10))</f>
        <v>1.2163999999999999</v>
      </c>
      <c r="E3997" s="15">
        <f>IF(E3993&gt;E4003, E3996-(ABS(E3993-E4003)/10), E3996+(ABS(E3993-E4003)/10))</f>
        <v>181970849.91947994</v>
      </c>
      <c r="F3997" s="15">
        <f>IF(F3993&gt;F4003, F3996-(ABS(F3993-F4003)/10), F3996+(ABS(F3993-F4003)/10))</f>
        <v>113071443.96690825</v>
      </c>
    </row>
    <row r="3998" spans="2:6" x14ac:dyDescent="0.3">
      <c r="B3998" s="10">
        <v>266.05</v>
      </c>
      <c r="C3998" s="37">
        <v>48645</v>
      </c>
      <c r="D3998" s="14">
        <f>IF(D3993&gt;D4003, D3997-(ABS(D3993-D4003)/10), D3997+(ABS(D3993-D4003)/10))</f>
        <v>1.2064999999999999</v>
      </c>
      <c r="E3998" s="15">
        <f>IF(E3993&gt;E4003, E3997-(ABS(E3993-E4003)/10), E3997+(ABS(E3993-E4003)/10))</f>
        <v>180489830.99954993</v>
      </c>
      <c r="F3998" s="15">
        <f>IF(F3993&gt;F4003, F3997-(ABS(F3993-F4003)/10), F3997+(ABS(F3993-F4003)/10))</f>
        <v>112151181.4749053</v>
      </c>
    </row>
    <row r="3999" spans="2:6" x14ac:dyDescent="0.3">
      <c r="B3999" s="10">
        <v>266.06</v>
      </c>
      <c r="C3999" s="37">
        <v>48646</v>
      </c>
      <c r="D3999" s="14">
        <f>IF(D3993&gt;D4003, D3998-(ABS(D3993-D4003)/10), D3998+(ABS(D3993-D4003)/10))</f>
        <v>1.1965999999999999</v>
      </c>
      <c r="E3999" s="15">
        <f>IF(E3993&gt;E4003, E3998-(ABS(E3993-E4003)/10), E3998+(ABS(E3993-E4003)/10))</f>
        <v>179008812.07961991</v>
      </c>
      <c r="F3999" s="15">
        <f>IF(F3993&gt;F4003, F3998-(ABS(F3993-F4003)/10), F3998+(ABS(F3993-F4003)/10))</f>
        <v>111230918.98290235</v>
      </c>
    </row>
    <row r="4000" spans="2:6" x14ac:dyDescent="0.3">
      <c r="B4000" s="10">
        <v>266.07</v>
      </c>
      <c r="C4000" s="37">
        <v>48647</v>
      </c>
      <c r="D4000" s="14">
        <f>IF(D3993&gt;D4003, D3999-(ABS(D3993-D4003)/10), D3999+(ABS(D3993-D4003)/10))</f>
        <v>1.1866999999999999</v>
      </c>
      <c r="E4000" s="15">
        <f>IF(E3993&gt;E4003, E3999-(ABS(E3993-E4003)/10), E3999+(ABS(E3993-E4003)/10))</f>
        <v>177527793.1596899</v>
      </c>
      <c r="F4000" s="15">
        <f>IF(F3993&gt;F4003, F3999-(ABS(F3993-F4003)/10), F3999+(ABS(F3993-F4003)/10))</f>
        <v>110310656.4908994</v>
      </c>
    </row>
    <row r="4001" spans="2:6" x14ac:dyDescent="0.3">
      <c r="B4001" s="10">
        <v>266.08</v>
      </c>
      <c r="C4001" s="37">
        <v>48648</v>
      </c>
      <c r="D4001" s="14">
        <f>IF(D3993&gt;D4003, D4000-(ABS(D3993-D4003)/10), D4000+(ABS(D3993-D4003)/10))</f>
        <v>1.1767999999999998</v>
      </c>
      <c r="E4001" s="15">
        <f>IF(E3993&gt;E4003, E4000-(ABS(E3993-E4003)/10), E4000+(ABS(E3993-E4003)/10))</f>
        <v>176046774.23975989</v>
      </c>
      <c r="F4001" s="15">
        <f>IF(F3993&gt;F4003, F4000-(ABS(F3993-F4003)/10), F4000+(ABS(F3993-F4003)/10))</f>
        <v>109390393.99889645</v>
      </c>
    </row>
    <row r="4002" spans="2:6" x14ac:dyDescent="0.3">
      <c r="B4002" s="10">
        <v>266.08999999999997</v>
      </c>
      <c r="C4002" s="37">
        <v>48649</v>
      </c>
      <c r="D4002" s="14">
        <f>IF(D3993&gt;D4003, D4001-(ABS(D3993-D4003)/10), D4001+(ABS(D3993-D4003)/10))</f>
        <v>1.1668999999999998</v>
      </c>
      <c r="E4002" s="15">
        <f>IF(E3993&gt;E4003, E4001-(ABS(E3993-E4003)/10), E4001+(ABS(E3993-E4003)/10))</f>
        <v>174565755.31982988</v>
      </c>
      <c r="F4002" s="15">
        <f>IF(F3993&gt;F4003, F4001-(ABS(F3993-F4003)/10), F4001+(ABS(F3993-F4003)/10))</f>
        <v>108470131.5068935</v>
      </c>
    </row>
    <row r="4003" spans="2:6" x14ac:dyDescent="0.3">
      <c r="B4003" s="10">
        <v>267</v>
      </c>
      <c r="C4003" s="36">
        <v>48650</v>
      </c>
      <c r="D4003" s="11">
        <v>1.157</v>
      </c>
      <c r="E4003" s="12">
        <f>D4003*149597870.7</f>
        <v>173084736.39989999</v>
      </c>
      <c r="F4003" s="12">
        <f>E4003/1.609344</f>
        <v>107549869.01489052</v>
      </c>
    </row>
    <row r="4004" spans="2:6" x14ac:dyDescent="0.3">
      <c r="B4004" s="10">
        <v>267.01</v>
      </c>
      <c r="C4004" s="37">
        <v>48651</v>
      </c>
      <c r="D4004" s="14">
        <f>IF(D4003&gt;D4023, D4003-(ABS(D4003-D4023)/20), D4003+(ABS(D4003-D4023)/20))</f>
        <v>1.1474800000000001</v>
      </c>
      <c r="E4004" s="15">
        <f>IF(E4003&gt;E4023, E4003-(ABS(E4003-E4023)/20), E4003+(ABS(E4003-E4023)/20))</f>
        <v>171660564.670836</v>
      </c>
      <c r="F4004" s="15">
        <f>IF(F4003&gt;F4023, F4003-(ABS(F4003-F4023)/20), F4003+(ABS(F4003-F4023)/20))</f>
        <v>106664929.72965132</v>
      </c>
    </row>
    <row r="4005" spans="2:6" x14ac:dyDescent="0.3">
      <c r="B4005" s="10">
        <v>267.02</v>
      </c>
      <c r="C4005" s="37">
        <v>48652</v>
      </c>
      <c r="D4005" s="14">
        <f>IF(D4003&gt;D4023, D4004-(ABS(D4003-D4023)/20), D4004+(ABS(D4003-D4023)/20))</f>
        <v>1.1379600000000001</v>
      </c>
      <c r="E4005" s="15">
        <f>IF(E4003&gt;E4023, E4004-(ABS(E4003-E4023)/20), E4004+(ABS(E4003-E4023)/20))</f>
        <v>170236392.94177201</v>
      </c>
      <c r="F4005" s="15">
        <f>IF(F4003&gt;F4023, F4004-(ABS(F4003-F4023)/20), F4004+(ABS(F4003-F4023)/20))</f>
        <v>105779990.44441211</v>
      </c>
    </row>
    <row r="4006" spans="2:6" x14ac:dyDescent="0.3">
      <c r="B4006" s="10">
        <v>267.02999999999997</v>
      </c>
      <c r="C4006" s="37">
        <v>48653</v>
      </c>
      <c r="D4006" s="14">
        <f>IF(D4003&gt;D4023, D4005-(ABS(D4003-D4023)/20), D4005+(ABS(D4003-D4023)/20))</f>
        <v>1.1284400000000001</v>
      </c>
      <c r="E4006" s="15">
        <f>IF(E4003&gt;E4023, E4005-(ABS(E4003-E4023)/20), E4005+(ABS(E4003-E4023)/20))</f>
        <v>168812221.21270803</v>
      </c>
      <c r="F4006" s="15">
        <f>IF(F4003&gt;F4023, F4005-(ABS(F4003-F4023)/20), F4005+(ABS(F4003-F4023)/20))</f>
        <v>104895051.15917291</v>
      </c>
    </row>
    <row r="4007" spans="2:6" x14ac:dyDescent="0.3">
      <c r="B4007" s="10">
        <v>267.04000000000002</v>
      </c>
      <c r="C4007" s="37">
        <v>48654</v>
      </c>
      <c r="D4007" s="14">
        <f>IF(D4003&gt;D4023, D4006-(ABS(D4003-D4023)/20), D4006+(ABS(D4003-D4023)/20))</f>
        <v>1.1189200000000001</v>
      </c>
      <c r="E4007" s="15">
        <f>IF(E4003&gt;E4023, E4006-(ABS(E4003-E4023)/20), E4006+(ABS(E4003-E4023)/20))</f>
        <v>167388049.48364404</v>
      </c>
      <c r="F4007" s="15">
        <f>IF(F4003&gt;F4023, F4006-(ABS(F4003-F4023)/20), F4006+(ABS(F4003-F4023)/20))</f>
        <v>104010111.8739337</v>
      </c>
    </row>
    <row r="4008" spans="2:6" x14ac:dyDescent="0.3">
      <c r="B4008" s="10">
        <v>267.05</v>
      </c>
      <c r="C4008" s="37">
        <v>48655</v>
      </c>
      <c r="D4008" s="14">
        <f>IF(D4003&gt;D4023, D4007-(ABS(D4003-D4023)/20), D4007+(ABS(D4003-D4023)/20))</f>
        <v>1.1094000000000002</v>
      </c>
      <c r="E4008" s="15">
        <f>IF(E4003&gt;E4023, E4007-(ABS(E4003-E4023)/20), E4007+(ABS(E4003-E4023)/20))</f>
        <v>165963877.75458005</v>
      </c>
      <c r="F4008" s="15">
        <f>IF(F4003&gt;F4023, F4007-(ABS(F4003-F4023)/20), F4007+(ABS(F4003-F4023)/20))</f>
        <v>103125172.5886945</v>
      </c>
    </row>
    <row r="4009" spans="2:6" x14ac:dyDescent="0.3">
      <c r="B4009" s="10">
        <v>267.06</v>
      </c>
      <c r="C4009" s="37">
        <v>48656</v>
      </c>
      <c r="D4009" s="14">
        <f>IF(D4003&gt;D4023, D4008-(ABS(D4003-D4023)/20), D4008+(ABS(D4003-D4023)/20))</f>
        <v>1.0998800000000002</v>
      </c>
      <c r="E4009" s="15">
        <f>IF(E4003&gt;E4023, E4008-(ABS(E4003-E4023)/20), E4008+(ABS(E4003-E4023)/20))</f>
        <v>164539706.02551606</v>
      </c>
      <c r="F4009" s="15">
        <f>IF(F4003&gt;F4023, F4008-(ABS(F4003-F4023)/20), F4008+(ABS(F4003-F4023)/20))</f>
        <v>102240233.30345529</v>
      </c>
    </row>
    <row r="4010" spans="2:6" x14ac:dyDescent="0.3">
      <c r="B4010" s="10">
        <v>267.07</v>
      </c>
      <c r="C4010" s="37">
        <v>48657</v>
      </c>
      <c r="D4010" s="14">
        <f>IF(D4003&gt;D4023, D4009-(ABS(D4003-D4023)/20), D4009+(ABS(D4003-D4023)/20))</f>
        <v>1.0903600000000002</v>
      </c>
      <c r="E4010" s="15">
        <f>IF(E4003&gt;E4023, E4009-(ABS(E4003-E4023)/20), E4009+(ABS(E4003-E4023)/20))</f>
        <v>163115534.29645208</v>
      </c>
      <c r="F4010" s="15">
        <f>IF(F4003&gt;F4023, F4009-(ABS(F4003-F4023)/20), F4009+(ABS(F4003-F4023)/20))</f>
        <v>101355294.01821609</v>
      </c>
    </row>
    <row r="4011" spans="2:6" x14ac:dyDescent="0.3">
      <c r="B4011" s="10">
        <v>267.08</v>
      </c>
      <c r="C4011" s="37">
        <v>48658</v>
      </c>
      <c r="D4011" s="14">
        <f>IF(D4003&gt;D4023, D4010-(ABS(D4003-D4023)/20), D4010+(ABS(D4003-D4023)/20))</f>
        <v>1.0808400000000002</v>
      </c>
      <c r="E4011" s="15">
        <f>IF(E4003&gt;E4023, E4010-(ABS(E4003-E4023)/20), E4010+(ABS(E4003-E4023)/20))</f>
        <v>161691362.56738809</v>
      </c>
      <c r="F4011" s="15">
        <f>IF(F4003&gt;F4023, F4010-(ABS(F4003-F4023)/20), F4010+(ABS(F4003-F4023)/20))</f>
        <v>100470354.73297688</v>
      </c>
    </row>
    <row r="4012" spans="2:6" x14ac:dyDescent="0.3">
      <c r="B4012" s="10">
        <v>267.08999999999997</v>
      </c>
      <c r="C4012" s="37">
        <v>48659</v>
      </c>
      <c r="D4012" s="14">
        <f>IF(D4003&gt;D4023, D4011-(ABS(D4003-D4023)/20), D4011+(ABS(D4003-D4023)/20))</f>
        <v>1.0713200000000003</v>
      </c>
      <c r="E4012" s="15">
        <f>IF(E4003&gt;E4023, E4011-(ABS(E4003-E4023)/20), E4011+(ABS(E4003-E4023)/20))</f>
        <v>160267190.8383241</v>
      </c>
      <c r="F4012" s="15">
        <f>IF(F4003&gt;F4023, F4011-(ABS(F4003-F4023)/20), F4011+(ABS(F4003-F4023)/20))</f>
        <v>99585415.447737679</v>
      </c>
    </row>
    <row r="4013" spans="2:6" x14ac:dyDescent="0.3">
      <c r="B4013" s="10">
        <v>267.10000000000002</v>
      </c>
      <c r="C4013" s="37">
        <v>48660</v>
      </c>
      <c r="D4013" s="14">
        <f>IF(D4003&gt;D4023, D4012-(ABS(D4003-D4023)/20), D4012+(ABS(D4003-D4023)/20))</f>
        <v>1.0618000000000003</v>
      </c>
      <c r="E4013" s="15">
        <f>IF(E4003&gt;E4023, E4012-(ABS(E4003-E4023)/20), E4012+(ABS(E4003-E4023)/20))</f>
        <v>158843019.10926011</v>
      </c>
      <c r="F4013" s="15">
        <f>IF(F4003&gt;F4023, F4012-(ABS(F4003-F4023)/20), F4012+(ABS(F4003-F4023)/20))</f>
        <v>98700476.162498474</v>
      </c>
    </row>
    <row r="4014" spans="2:6" x14ac:dyDescent="0.3">
      <c r="B4014" s="10">
        <v>267.11</v>
      </c>
      <c r="C4014" s="37">
        <v>48661</v>
      </c>
      <c r="D4014" s="14">
        <f>IF(D4003&gt;D4023, D4013-(ABS(D4003-D4023)/20), D4013+(ABS(D4003-D4023)/20))</f>
        <v>1.0522800000000003</v>
      </c>
      <c r="E4014" s="15">
        <f>IF(E4003&gt;E4023, E4013-(ABS(E4003-E4023)/20), E4013+(ABS(E4003-E4023)/20))</f>
        <v>157418847.38019612</v>
      </c>
      <c r="F4014" s="15">
        <f>IF(F4003&gt;F4023, F4013-(ABS(F4003-F4023)/20), F4013+(ABS(F4003-F4023)/20))</f>
        <v>97815536.877259269</v>
      </c>
    </row>
    <row r="4015" spans="2:6" x14ac:dyDescent="0.3">
      <c r="B4015" s="10">
        <v>267.12</v>
      </c>
      <c r="C4015" s="37">
        <v>48662</v>
      </c>
      <c r="D4015" s="14">
        <f>IF(D4003&gt;D4023, D4014-(ABS(D4003-D4023)/20), D4014+(ABS(D4003-D4023)/20))</f>
        <v>1.0427600000000004</v>
      </c>
      <c r="E4015" s="15">
        <f>IF(E4003&gt;E4023, E4014-(ABS(E4003-E4023)/20), E4014+(ABS(E4003-E4023)/20))</f>
        <v>155994675.65113214</v>
      </c>
      <c r="F4015" s="15">
        <f>IF(F4003&gt;F4023, F4014-(ABS(F4003-F4023)/20), F4014+(ABS(F4003-F4023)/20))</f>
        <v>96930597.592020065</v>
      </c>
    </row>
    <row r="4016" spans="2:6" x14ac:dyDescent="0.3">
      <c r="B4016" s="10">
        <v>267.13</v>
      </c>
      <c r="C4016" s="37">
        <v>48663</v>
      </c>
      <c r="D4016" s="14">
        <f>IF(D4003&gt;D4023, D4015-(ABS(D4003-D4023)/20), D4015+(ABS(D4003-D4023)/20))</f>
        <v>1.0332400000000004</v>
      </c>
      <c r="E4016" s="15">
        <f>IF(E4003&gt;E4023, E4015-(ABS(E4003-E4023)/20), E4015+(ABS(E4003-E4023)/20))</f>
        <v>154570503.92206815</v>
      </c>
      <c r="F4016" s="15">
        <f>IF(F4003&gt;F4023, F4015-(ABS(F4003-F4023)/20), F4015+(ABS(F4003-F4023)/20))</f>
        <v>96045658.30678086</v>
      </c>
    </row>
    <row r="4017" spans="2:6" x14ac:dyDescent="0.3">
      <c r="B4017" s="10">
        <v>267.14</v>
      </c>
      <c r="C4017" s="37">
        <v>48664</v>
      </c>
      <c r="D4017" s="14">
        <f>IF(D4003&gt;D4023, D4016-(ABS(D4003-D4023)/20), D4016+(ABS(D4003-D4023)/20))</f>
        <v>1.0237200000000004</v>
      </c>
      <c r="E4017" s="15">
        <f>IF(E4003&gt;E4023, E4016-(ABS(E4003-E4023)/20), E4016+(ABS(E4003-E4023)/20))</f>
        <v>153146332.19300416</v>
      </c>
      <c r="F4017" s="15">
        <f>IF(F4003&gt;F4023, F4016-(ABS(F4003-F4023)/20), F4016+(ABS(F4003-F4023)/20))</f>
        <v>95160719.021541655</v>
      </c>
    </row>
    <row r="4018" spans="2:6" x14ac:dyDescent="0.3">
      <c r="B4018" s="10">
        <v>267.14999999999998</v>
      </c>
      <c r="C4018" s="37">
        <v>48665</v>
      </c>
      <c r="D4018" s="14">
        <f>IF(D4003&gt;D4023, D4017-(ABS(D4003-D4023)/20), D4017+(ABS(D4003-D4023)/20))</f>
        <v>1.0142000000000004</v>
      </c>
      <c r="E4018" s="15">
        <f>IF(E4003&gt;E4023, E4017-(ABS(E4003-E4023)/20), E4017+(ABS(E4003-E4023)/20))</f>
        <v>151722160.46394017</v>
      </c>
      <c r="F4018" s="15">
        <f>IF(F4003&gt;F4023, F4017-(ABS(F4003-F4023)/20), F4017+(ABS(F4003-F4023)/20))</f>
        <v>94275779.73630245</v>
      </c>
    </row>
    <row r="4019" spans="2:6" x14ac:dyDescent="0.3">
      <c r="B4019" s="10">
        <v>267.16000000000003</v>
      </c>
      <c r="C4019" s="37">
        <v>48666</v>
      </c>
      <c r="D4019" s="14">
        <f>IF(D4003&gt;D4023, D4018-(ABS(D4003-D4023)/20), D4018+(ABS(D4003-D4023)/20))</f>
        <v>1.0046800000000005</v>
      </c>
      <c r="E4019" s="15">
        <f>IF(E4003&gt;E4023, E4018-(ABS(E4003-E4023)/20), E4018+(ABS(E4003-E4023)/20))</f>
        <v>150297988.73487619</v>
      </c>
      <c r="F4019" s="15">
        <f>IF(F4003&gt;F4023, F4018-(ABS(F4003-F4023)/20), F4018+(ABS(F4003-F4023)/20))</f>
        <v>93390840.451063246</v>
      </c>
    </row>
    <row r="4020" spans="2:6" x14ac:dyDescent="0.3">
      <c r="B4020" s="10">
        <v>267.17</v>
      </c>
      <c r="C4020" s="37">
        <v>48667</v>
      </c>
      <c r="D4020" s="14">
        <f>IF(D4003&gt;D4023, D4019-(ABS(D4003-D4023)/20), D4019+(ABS(D4003-D4023)/20))</f>
        <v>0.99516000000000049</v>
      </c>
      <c r="E4020" s="15">
        <f>IF(E4003&gt;E4023, E4019-(ABS(E4003-E4023)/20), E4019+(ABS(E4003-E4023)/20))</f>
        <v>148873817.0058122</v>
      </c>
      <c r="F4020" s="15">
        <f>IF(F4003&gt;F4023, F4019-(ABS(F4003-F4023)/20), F4019+(ABS(F4003-F4023)/20))</f>
        <v>92505901.165824041</v>
      </c>
    </row>
    <row r="4021" spans="2:6" x14ac:dyDescent="0.3">
      <c r="B4021" s="10">
        <v>267.18</v>
      </c>
      <c r="C4021" s="37">
        <v>48668</v>
      </c>
      <c r="D4021" s="14">
        <f>IF(D4003&gt;D4023, D4020-(ABS(D4003-D4023)/20), D4020+(ABS(D4003-D4023)/20))</f>
        <v>0.98564000000000052</v>
      </c>
      <c r="E4021" s="15">
        <f>IF(E4003&gt;E4023, E4020-(ABS(E4003-E4023)/20), E4020+(ABS(E4003-E4023)/20))</f>
        <v>147449645.27674821</v>
      </c>
      <c r="F4021" s="15">
        <f>IF(F4003&gt;F4023, F4020-(ABS(F4003-F4023)/20), F4020+(ABS(F4003-F4023)/20))</f>
        <v>91620961.880584836</v>
      </c>
    </row>
    <row r="4022" spans="2:6" x14ac:dyDescent="0.3">
      <c r="B4022" s="10">
        <v>267.19</v>
      </c>
      <c r="C4022" s="37">
        <v>48669</v>
      </c>
      <c r="D4022" s="14">
        <f>IF(D4003&gt;D4023, D4021-(ABS(D4003-D4023)/20), D4021+(ABS(D4003-D4023)/20))</f>
        <v>0.97612000000000054</v>
      </c>
      <c r="E4022" s="15">
        <f>IF(E4003&gt;E4023, E4021-(ABS(E4003-E4023)/20), E4021+(ABS(E4003-E4023)/20))</f>
        <v>146025473.54768422</v>
      </c>
      <c r="F4022" s="15">
        <f>IF(F4003&gt;F4023, F4021-(ABS(F4003-F4023)/20), F4021+(ABS(F4003-F4023)/20))</f>
        <v>90736022.595345631</v>
      </c>
    </row>
    <row r="4023" spans="2:6" x14ac:dyDescent="0.3">
      <c r="B4023" s="10">
        <v>268</v>
      </c>
      <c r="C4023" s="36">
        <v>48670</v>
      </c>
      <c r="D4023" s="11">
        <v>0.96660000000000001</v>
      </c>
      <c r="E4023" s="12">
        <f>D4023*149597870.7</f>
        <v>144601301.81862</v>
      </c>
      <c r="F4023" s="12">
        <f>E4023/1.609344</f>
        <v>89851083.310106471</v>
      </c>
    </row>
    <row r="4024" spans="2:6" x14ac:dyDescent="0.3">
      <c r="B4024" s="10">
        <v>268.01</v>
      </c>
      <c r="C4024" s="37">
        <v>48671</v>
      </c>
      <c r="D4024" s="14">
        <f>IF(D4023&gt;D4033, D4023-(ABS(D4023-D4033)/10), D4023+(ABS(D4023-D4033)/10))</f>
        <v>0.95755000000000001</v>
      </c>
      <c r="E4024" s="15">
        <f>IF(E4023&gt;E4033, E4023-(ABS(E4023-E4033)/10), E4023+(ABS(E4023-E4033)/10))</f>
        <v>143247441.08878499</v>
      </c>
      <c r="F4024" s="15">
        <f>IF(F4023&gt;F4033, F4023-(ABS(F4023-F4033)/10), F4023+(ABS(F4023-F4033)/10))</f>
        <v>89009833.254285589</v>
      </c>
    </row>
    <row r="4025" spans="2:6" x14ac:dyDescent="0.3">
      <c r="B4025" s="10">
        <v>268.02</v>
      </c>
      <c r="C4025" s="37">
        <v>48672</v>
      </c>
      <c r="D4025" s="14">
        <f>IF(D4023&gt;D4033, D4024-(ABS(D4023-D4033)/10), D4024+(ABS(D4023-D4033)/10))</f>
        <v>0.94850000000000001</v>
      </c>
      <c r="E4025" s="15">
        <f>IF(E4023&gt;E4033, E4024-(ABS(E4023-E4033)/10), E4024+(ABS(E4023-E4033)/10))</f>
        <v>141893580.35894999</v>
      </c>
      <c r="F4025" s="15">
        <f>IF(F4023&gt;F4033, F4024-(ABS(F4023-F4033)/10), F4024+(ABS(F4023-F4033)/10))</f>
        <v>88168583.198464707</v>
      </c>
    </row>
    <row r="4026" spans="2:6" x14ac:dyDescent="0.3">
      <c r="B4026" s="10">
        <v>268.02999999999997</v>
      </c>
      <c r="C4026" s="37">
        <v>48673</v>
      </c>
      <c r="D4026" s="14">
        <f>IF(D4023&gt;D4033, D4025-(ABS(D4023-D4033)/10), D4025+(ABS(D4023-D4033)/10))</f>
        <v>0.93945000000000001</v>
      </c>
      <c r="E4026" s="15">
        <f>IF(E4023&gt;E4033, E4025-(ABS(E4023-E4033)/10), E4025+(ABS(E4023-E4033)/10))</f>
        <v>140539719.62911499</v>
      </c>
      <c r="F4026" s="15">
        <f>IF(F4023&gt;F4033, F4025-(ABS(F4023-F4033)/10), F4025+(ABS(F4023-F4033)/10))</f>
        <v>87327333.142643824</v>
      </c>
    </row>
    <row r="4027" spans="2:6" x14ac:dyDescent="0.3">
      <c r="B4027" s="10">
        <v>268.04000000000002</v>
      </c>
      <c r="C4027" s="37">
        <v>48674</v>
      </c>
      <c r="D4027" s="14">
        <f>IF(D4023&gt;D4033, D4026-(ABS(D4023-D4033)/10), D4026+(ABS(D4023-D4033)/10))</f>
        <v>0.9304</v>
      </c>
      <c r="E4027" s="15">
        <f>IF(E4023&gt;E4033, E4026-(ABS(E4023-E4033)/10), E4026+(ABS(E4023-E4033)/10))</f>
        <v>139185858.89927998</v>
      </c>
      <c r="F4027" s="15">
        <f>IF(F4023&gt;F4033, F4026-(ABS(F4023-F4033)/10), F4026+(ABS(F4023-F4033)/10))</f>
        <v>86486083.086822942</v>
      </c>
    </row>
    <row r="4028" spans="2:6" x14ac:dyDescent="0.3">
      <c r="B4028" s="10">
        <v>268.05</v>
      </c>
      <c r="C4028" s="37">
        <v>48675</v>
      </c>
      <c r="D4028" s="14">
        <f>IF(D4023&gt;D4033, D4027-(ABS(D4023-D4033)/10), D4027+(ABS(D4023-D4033)/10))</f>
        <v>0.92135</v>
      </c>
      <c r="E4028" s="15">
        <f>IF(E4023&gt;E4033, E4027-(ABS(E4023-E4033)/10), E4027+(ABS(E4023-E4033)/10))</f>
        <v>137831998.16944498</v>
      </c>
      <c r="F4028" s="15">
        <f>IF(F4023&gt;F4033, F4027-(ABS(F4023-F4033)/10), F4027+(ABS(F4023-F4033)/10))</f>
        <v>85644833.03100206</v>
      </c>
    </row>
    <row r="4029" spans="2:6" x14ac:dyDescent="0.3">
      <c r="B4029" s="10">
        <v>268.06</v>
      </c>
      <c r="C4029" s="37">
        <v>48676</v>
      </c>
      <c r="D4029" s="14">
        <f>IF(D4023&gt;D4033, D4028-(ABS(D4023-D4033)/10), D4028+(ABS(D4023-D4033)/10))</f>
        <v>0.9123</v>
      </c>
      <c r="E4029" s="15">
        <f>IF(E4023&gt;E4033, E4028-(ABS(E4023-E4033)/10), E4028+(ABS(E4023-E4033)/10))</f>
        <v>136478137.43960997</v>
      </c>
      <c r="F4029" s="15">
        <f>IF(F4023&gt;F4033, F4028-(ABS(F4023-F4033)/10), F4028+(ABS(F4023-F4033)/10))</f>
        <v>84803582.975181177</v>
      </c>
    </row>
    <row r="4030" spans="2:6" x14ac:dyDescent="0.3">
      <c r="B4030" s="10">
        <v>268.07</v>
      </c>
      <c r="C4030" s="37">
        <v>48677</v>
      </c>
      <c r="D4030" s="14">
        <f>IF(D4023&gt;D4033, D4029-(ABS(D4023-D4033)/10), D4029+(ABS(D4023-D4033)/10))</f>
        <v>0.90325</v>
      </c>
      <c r="E4030" s="15">
        <f>IF(E4023&gt;E4033, E4029-(ABS(E4023-E4033)/10), E4029+(ABS(E4023-E4033)/10))</f>
        <v>135124276.70977497</v>
      </c>
      <c r="F4030" s="15">
        <f>IF(F4023&gt;F4033, F4029-(ABS(F4023-F4033)/10), F4029+(ABS(F4023-F4033)/10))</f>
        <v>83962332.919360295</v>
      </c>
    </row>
    <row r="4031" spans="2:6" x14ac:dyDescent="0.3">
      <c r="B4031" s="10">
        <v>268.08</v>
      </c>
      <c r="C4031" s="37">
        <v>48678</v>
      </c>
      <c r="D4031" s="14">
        <f>IF(D4023&gt;D4033, D4030-(ABS(D4023-D4033)/10), D4030+(ABS(D4023-D4033)/10))</f>
        <v>0.89419999999999999</v>
      </c>
      <c r="E4031" s="15">
        <f>IF(E4023&gt;E4033, E4030-(ABS(E4023-E4033)/10), E4030+(ABS(E4023-E4033)/10))</f>
        <v>133770415.97993997</v>
      </c>
      <c r="F4031" s="15">
        <f>IF(F4023&gt;F4033, F4030-(ABS(F4023-F4033)/10), F4030+(ABS(F4023-F4033)/10))</f>
        <v>83121082.863539413</v>
      </c>
    </row>
    <row r="4032" spans="2:6" x14ac:dyDescent="0.3">
      <c r="B4032" s="10">
        <v>268.08999999999997</v>
      </c>
      <c r="C4032" s="37">
        <v>48679</v>
      </c>
      <c r="D4032" s="14">
        <f>IF(D4023&gt;D4033, D4031-(ABS(D4023-D4033)/10), D4031+(ABS(D4023-D4033)/10))</f>
        <v>0.88514999999999999</v>
      </c>
      <c r="E4032" s="15">
        <f>IF(E4023&gt;E4033, E4031-(ABS(E4023-E4033)/10), E4031+(ABS(E4023-E4033)/10))</f>
        <v>132416555.25010496</v>
      </c>
      <c r="F4032" s="15">
        <f>IF(F4023&gt;F4033, F4031-(ABS(F4023-F4033)/10), F4031+(ABS(F4023-F4033)/10))</f>
        <v>82279832.80771853</v>
      </c>
    </row>
    <row r="4033" spans="2:6" x14ac:dyDescent="0.3">
      <c r="B4033" s="10">
        <v>269</v>
      </c>
      <c r="C4033" s="36">
        <v>48680</v>
      </c>
      <c r="D4033" s="11">
        <v>0.87609999999999999</v>
      </c>
      <c r="E4033" s="12">
        <f>D4033*149597870.7</f>
        <v>131062694.52026999</v>
      </c>
      <c r="F4033" s="12">
        <f>E4033/1.609344</f>
        <v>81438582.751897663</v>
      </c>
    </row>
    <row r="4034" spans="2:6" x14ac:dyDescent="0.3">
      <c r="B4034" s="10">
        <v>269.01</v>
      </c>
      <c r="C4034" s="37">
        <v>48681</v>
      </c>
      <c r="D4034" s="14">
        <f>IF(D4033&gt;D4053, D4033-(ABS(D4033-D4053)/20), D4033+(ABS(D4033-D4053)/20))</f>
        <v>0.86775999999999998</v>
      </c>
      <c r="E4034" s="15">
        <f>IF(E4033&gt;E4053, E4033-(ABS(E4033-E4053)/20), E4033+(ABS(E4033-E4053)/20))</f>
        <v>129815048.27863199</v>
      </c>
      <c r="F4034" s="15">
        <f>IF(F4033&gt;F4053, F4033-(ABS(F4033-F4053)/20), F4033+(ABS(F4033-F4053)/20))</f>
        <v>80663331.31924063</v>
      </c>
    </row>
    <row r="4035" spans="2:6" x14ac:dyDescent="0.3">
      <c r="B4035" s="10">
        <v>269.02</v>
      </c>
      <c r="C4035" s="37">
        <v>48682</v>
      </c>
      <c r="D4035" s="14">
        <f>IF(D4033&gt;D4053, D4034-(ABS(D4033-D4053)/20), D4034+(ABS(D4033-D4053)/20))</f>
        <v>0.85941999999999996</v>
      </c>
      <c r="E4035" s="15">
        <f>IF(E4033&gt;E4053, E4034-(ABS(E4033-E4053)/20), E4034+(ABS(E4033-E4053)/20))</f>
        <v>128567402.03699398</v>
      </c>
      <c r="F4035" s="15">
        <f>IF(F4033&gt;F4053, F4034-(ABS(F4033-F4053)/20), F4034+(ABS(F4033-F4053)/20))</f>
        <v>79888079.886583596</v>
      </c>
    </row>
    <row r="4036" spans="2:6" x14ac:dyDescent="0.3">
      <c r="B4036" s="10">
        <v>269.02999999999997</v>
      </c>
      <c r="C4036" s="37">
        <v>48683</v>
      </c>
      <c r="D4036" s="14">
        <f>IF(D4033&gt;D4053, D4035-(ABS(D4033-D4053)/20), D4035+(ABS(D4033-D4053)/20))</f>
        <v>0.85107999999999995</v>
      </c>
      <c r="E4036" s="15">
        <f>IF(E4033&gt;E4053, E4035-(ABS(E4033-E4053)/20), E4035+(ABS(E4033-E4053)/20))</f>
        <v>127319755.79535598</v>
      </c>
      <c r="F4036" s="15">
        <f>IF(F4033&gt;F4053, F4035-(ABS(F4033-F4053)/20), F4035+(ABS(F4033-F4053)/20))</f>
        <v>79112828.453926563</v>
      </c>
    </row>
    <row r="4037" spans="2:6" x14ac:dyDescent="0.3">
      <c r="B4037" s="10">
        <v>269.04000000000002</v>
      </c>
      <c r="C4037" s="37">
        <v>48684</v>
      </c>
      <c r="D4037" s="14">
        <f>IF(D4033&gt;D4053, D4036-(ABS(D4033-D4053)/20), D4036+(ABS(D4033-D4053)/20))</f>
        <v>0.84273999999999993</v>
      </c>
      <c r="E4037" s="15">
        <f>IF(E4033&gt;E4053, E4036-(ABS(E4033-E4053)/20), E4036+(ABS(E4033-E4053)/20))</f>
        <v>126072109.55371797</v>
      </c>
      <c r="F4037" s="15">
        <f>IF(F4033&gt;F4053, F4036-(ABS(F4033-F4053)/20), F4036+(ABS(F4033-F4053)/20))</f>
        <v>78337577.02126953</v>
      </c>
    </row>
    <row r="4038" spans="2:6" x14ac:dyDescent="0.3">
      <c r="B4038" s="10">
        <v>269.05</v>
      </c>
      <c r="C4038" s="37">
        <v>48685</v>
      </c>
      <c r="D4038" s="14">
        <f>IF(D4033&gt;D4053, D4037-(ABS(D4033-D4053)/20), D4037+(ABS(D4033-D4053)/20))</f>
        <v>0.83439999999999992</v>
      </c>
      <c r="E4038" s="15">
        <f>IF(E4033&gt;E4053, E4037-(ABS(E4033-E4053)/20), E4037+(ABS(E4033-E4053)/20))</f>
        <v>124824463.31207997</v>
      </c>
      <c r="F4038" s="15">
        <f>IF(F4033&gt;F4053, F4037-(ABS(F4033-F4053)/20), F4037+(ABS(F4033-F4053)/20))</f>
        <v>77562325.588612497</v>
      </c>
    </row>
    <row r="4039" spans="2:6" x14ac:dyDescent="0.3">
      <c r="B4039" s="10">
        <v>269.06</v>
      </c>
      <c r="C4039" s="37">
        <v>48686</v>
      </c>
      <c r="D4039" s="14">
        <f>IF(D4033&gt;D4053, D4038-(ABS(D4033-D4053)/20), D4038+(ABS(D4033-D4053)/20))</f>
        <v>0.82605999999999991</v>
      </c>
      <c r="E4039" s="15">
        <f>IF(E4033&gt;E4053, E4038-(ABS(E4033-E4053)/20), E4038+(ABS(E4033-E4053)/20))</f>
        <v>123576817.07044196</v>
      </c>
      <c r="F4039" s="15">
        <f>IF(F4033&gt;F4053, F4038-(ABS(F4033-F4053)/20), F4038+(ABS(F4033-F4053)/20))</f>
        <v>76787074.155955464</v>
      </c>
    </row>
    <row r="4040" spans="2:6" x14ac:dyDescent="0.3">
      <c r="B4040" s="10">
        <v>269.07</v>
      </c>
      <c r="C4040" s="37">
        <v>48687</v>
      </c>
      <c r="D4040" s="14">
        <f>IF(D4033&gt;D4053, D4039-(ABS(D4033-D4053)/20), D4039+(ABS(D4033-D4053)/20))</f>
        <v>0.81771999999999989</v>
      </c>
      <c r="E4040" s="15">
        <f>IF(E4033&gt;E4053, E4039-(ABS(E4033-E4053)/20), E4039+(ABS(E4033-E4053)/20))</f>
        <v>122329170.82880396</v>
      </c>
      <c r="F4040" s="15">
        <f>IF(F4033&gt;F4053, F4039-(ABS(F4033-F4053)/20), F4039+(ABS(F4033-F4053)/20))</f>
        <v>76011822.72329843</v>
      </c>
    </row>
    <row r="4041" spans="2:6" x14ac:dyDescent="0.3">
      <c r="B4041" s="10">
        <v>269.08</v>
      </c>
      <c r="C4041" s="37">
        <v>48688</v>
      </c>
      <c r="D4041" s="14">
        <f>IF(D4033&gt;D4053, D4040-(ABS(D4033-D4053)/20), D4040+(ABS(D4033-D4053)/20))</f>
        <v>0.80937999999999988</v>
      </c>
      <c r="E4041" s="15">
        <f>IF(E4033&gt;E4053, E4040-(ABS(E4033-E4053)/20), E4040+(ABS(E4033-E4053)/20))</f>
        <v>121081524.58716595</v>
      </c>
      <c r="F4041" s="15">
        <f>IF(F4033&gt;F4053, F4040-(ABS(F4033-F4053)/20), F4040+(ABS(F4033-F4053)/20))</f>
        <v>75236571.290641397</v>
      </c>
    </row>
    <row r="4042" spans="2:6" x14ac:dyDescent="0.3">
      <c r="B4042" s="10">
        <v>269.08999999999997</v>
      </c>
      <c r="C4042" s="37">
        <v>48689</v>
      </c>
      <c r="D4042" s="14">
        <f>IF(D4033&gt;D4053, D4041-(ABS(D4033-D4053)/20), D4041+(ABS(D4033-D4053)/20))</f>
        <v>0.80103999999999986</v>
      </c>
      <c r="E4042" s="15">
        <f>IF(E4033&gt;E4053, E4041-(ABS(E4033-E4053)/20), E4041+(ABS(E4033-E4053)/20))</f>
        <v>119833878.34552795</v>
      </c>
      <c r="F4042" s="15">
        <f>IF(F4033&gt;F4053, F4041-(ABS(F4033-F4053)/20), F4041+(ABS(F4033-F4053)/20))</f>
        <v>74461319.857984364</v>
      </c>
    </row>
    <row r="4043" spans="2:6" x14ac:dyDescent="0.3">
      <c r="B4043" s="10">
        <v>269.10000000000002</v>
      </c>
      <c r="C4043" s="37">
        <v>48690</v>
      </c>
      <c r="D4043" s="14">
        <f>IF(D4033&gt;D4053, D4042-(ABS(D4033-D4053)/20), D4042+(ABS(D4033-D4053)/20))</f>
        <v>0.79269999999999985</v>
      </c>
      <c r="E4043" s="15">
        <f>IF(E4033&gt;E4053, E4042-(ABS(E4033-E4053)/20), E4042+(ABS(E4033-E4053)/20))</f>
        <v>118586232.10388994</v>
      </c>
      <c r="F4043" s="15">
        <f>IF(F4033&gt;F4053, F4042-(ABS(F4033-F4053)/20), F4042+(ABS(F4033-F4053)/20))</f>
        <v>73686068.425327331</v>
      </c>
    </row>
    <row r="4044" spans="2:6" x14ac:dyDescent="0.3">
      <c r="B4044" s="10">
        <v>269.11</v>
      </c>
      <c r="C4044" s="37">
        <v>48691</v>
      </c>
      <c r="D4044" s="14">
        <f>IF(D4033&gt;D4053, D4043-(ABS(D4033-D4053)/20), D4043+(ABS(D4033-D4053)/20))</f>
        <v>0.78435999999999984</v>
      </c>
      <c r="E4044" s="15">
        <f>IF(E4033&gt;E4053, E4043-(ABS(E4033-E4053)/20), E4043+(ABS(E4033-E4053)/20))</f>
        <v>117338585.86225194</v>
      </c>
      <c r="F4044" s="15">
        <f>IF(F4033&gt;F4053, F4043-(ABS(F4033-F4053)/20), F4043+(ABS(F4033-F4053)/20))</f>
        <v>72910816.992670298</v>
      </c>
    </row>
    <row r="4045" spans="2:6" x14ac:dyDescent="0.3">
      <c r="B4045" s="10">
        <v>269.12</v>
      </c>
      <c r="C4045" s="37">
        <v>48692</v>
      </c>
      <c r="D4045" s="14">
        <f>IF(D4033&gt;D4053, D4044-(ABS(D4033-D4053)/20), D4044+(ABS(D4033-D4053)/20))</f>
        <v>0.77601999999999982</v>
      </c>
      <c r="E4045" s="15">
        <f>IF(E4033&gt;E4053, E4044-(ABS(E4033-E4053)/20), E4044+(ABS(E4033-E4053)/20))</f>
        <v>116090939.62061393</v>
      </c>
      <c r="F4045" s="15">
        <f>IF(F4033&gt;F4053, F4044-(ABS(F4033-F4053)/20), F4044+(ABS(F4033-F4053)/20))</f>
        <v>72135565.560013264</v>
      </c>
    </row>
    <row r="4046" spans="2:6" x14ac:dyDescent="0.3">
      <c r="B4046" s="10">
        <v>269.13</v>
      </c>
      <c r="C4046" s="37">
        <v>48693</v>
      </c>
      <c r="D4046" s="14">
        <f>IF(D4033&gt;D4053, D4045-(ABS(D4033-D4053)/20), D4045+(ABS(D4033-D4053)/20))</f>
        <v>0.76767999999999981</v>
      </c>
      <c r="E4046" s="15">
        <f>IF(E4033&gt;E4053, E4045-(ABS(E4033-E4053)/20), E4045+(ABS(E4033-E4053)/20))</f>
        <v>114843293.37897593</v>
      </c>
      <c r="F4046" s="15">
        <f>IF(F4033&gt;F4053, F4045-(ABS(F4033-F4053)/20), F4045+(ABS(F4033-F4053)/20))</f>
        <v>71360314.127356231</v>
      </c>
    </row>
    <row r="4047" spans="2:6" x14ac:dyDescent="0.3">
      <c r="B4047" s="10">
        <v>269.14</v>
      </c>
      <c r="C4047" s="37">
        <v>48694</v>
      </c>
      <c r="D4047" s="14">
        <f>IF(D4033&gt;D4053, D4046-(ABS(D4033-D4053)/20), D4046+(ABS(D4033-D4053)/20))</f>
        <v>0.75933999999999979</v>
      </c>
      <c r="E4047" s="15">
        <f>IF(E4033&gt;E4053, E4046-(ABS(E4033-E4053)/20), E4046+(ABS(E4033-E4053)/20))</f>
        <v>113595647.13733792</v>
      </c>
      <c r="F4047" s="15">
        <f>IF(F4033&gt;F4053, F4046-(ABS(F4033-F4053)/20), F4046+(ABS(F4033-F4053)/20))</f>
        <v>70585062.694699198</v>
      </c>
    </row>
    <row r="4048" spans="2:6" x14ac:dyDescent="0.3">
      <c r="B4048" s="10">
        <v>269.14999999999998</v>
      </c>
      <c r="C4048" s="37">
        <v>48695</v>
      </c>
      <c r="D4048" s="14">
        <f>IF(D4033&gt;D4053, D4047-(ABS(D4033-D4053)/20), D4047+(ABS(D4033-D4053)/20))</f>
        <v>0.75099999999999978</v>
      </c>
      <c r="E4048" s="15">
        <f>IF(E4033&gt;E4053, E4047-(ABS(E4033-E4053)/20), E4047+(ABS(E4033-E4053)/20))</f>
        <v>112348000.89569992</v>
      </c>
      <c r="F4048" s="15">
        <f>IF(F4033&gt;F4053, F4047-(ABS(F4033-F4053)/20), F4047+(ABS(F4033-F4053)/20))</f>
        <v>69809811.262042165</v>
      </c>
    </row>
    <row r="4049" spans="2:6" x14ac:dyDescent="0.3">
      <c r="B4049" s="10">
        <v>269.16000000000003</v>
      </c>
      <c r="C4049" s="37">
        <v>48696</v>
      </c>
      <c r="D4049" s="14">
        <f>IF(D4033&gt;D4053, D4048-(ABS(D4033-D4053)/20), D4048+(ABS(D4033-D4053)/20))</f>
        <v>0.74265999999999976</v>
      </c>
      <c r="E4049" s="15">
        <f>IF(E4033&gt;E4053, E4048-(ABS(E4033-E4053)/20), E4048+(ABS(E4033-E4053)/20))</f>
        <v>111100354.65406191</v>
      </c>
      <c r="F4049" s="15">
        <f>IF(F4033&gt;F4053, F4048-(ABS(F4033-F4053)/20), F4048+(ABS(F4033-F4053)/20))</f>
        <v>69034559.829385132</v>
      </c>
    </row>
    <row r="4050" spans="2:6" x14ac:dyDescent="0.3">
      <c r="B4050" s="10">
        <v>269.17</v>
      </c>
      <c r="C4050" s="37">
        <v>48697</v>
      </c>
      <c r="D4050" s="14">
        <f>IF(D4033&gt;D4053, D4049-(ABS(D4033-D4053)/20), D4049+(ABS(D4033-D4053)/20))</f>
        <v>0.73431999999999975</v>
      </c>
      <c r="E4050" s="15">
        <f>IF(E4033&gt;E4053, E4049-(ABS(E4033-E4053)/20), E4049+(ABS(E4033-E4053)/20))</f>
        <v>109852708.41242391</v>
      </c>
      <c r="F4050" s="15">
        <f>IF(F4033&gt;F4053, F4049-(ABS(F4033-F4053)/20), F4049+(ABS(F4033-F4053)/20))</f>
        <v>68259308.396728098</v>
      </c>
    </row>
    <row r="4051" spans="2:6" x14ac:dyDescent="0.3">
      <c r="B4051" s="10">
        <v>269.18</v>
      </c>
      <c r="C4051" s="37">
        <v>48698</v>
      </c>
      <c r="D4051" s="14">
        <f>IF(D4033&gt;D4053, D4050-(ABS(D4033-D4053)/20), D4050+(ABS(D4033-D4053)/20))</f>
        <v>0.72597999999999974</v>
      </c>
      <c r="E4051" s="15">
        <f>IF(E4033&gt;E4053, E4050-(ABS(E4033-E4053)/20), E4050+(ABS(E4033-E4053)/20))</f>
        <v>108605062.1707859</v>
      </c>
      <c r="F4051" s="15">
        <f>IF(F4033&gt;F4053, F4050-(ABS(F4033-F4053)/20), F4050+(ABS(F4033-F4053)/20))</f>
        <v>67484056.964071065</v>
      </c>
    </row>
    <row r="4052" spans="2:6" x14ac:dyDescent="0.3">
      <c r="B4052" s="10">
        <v>269.19</v>
      </c>
      <c r="C4052" s="37">
        <v>48699</v>
      </c>
      <c r="D4052" s="14">
        <f>IF(D4033&gt;D4053, D4051-(ABS(D4033-D4053)/20), D4051+(ABS(D4033-D4053)/20))</f>
        <v>0.71763999999999972</v>
      </c>
      <c r="E4052" s="15">
        <f>IF(E4033&gt;E4053, E4051-(ABS(E4033-E4053)/20), E4051+(ABS(E4033-E4053)/20))</f>
        <v>107357415.9291479</v>
      </c>
      <c r="F4052" s="15">
        <f>IF(F4033&gt;F4053, F4051-(ABS(F4033-F4053)/20), F4051+(ABS(F4033-F4053)/20))</f>
        <v>66708805.531414032</v>
      </c>
    </row>
    <row r="4053" spans="2:6" x14ac:dyDescent="0.3">
      <c r="B4053" s="10">
        <v>270</v>
      </c>
      <c r="C4053" s="36">
        <v>48700</v>
      </c>
      <c r="D4053" s="11">
        <v>0.70930000000000004</v>
      </c>
      <c r="E4053" s="12">
        <f>D4053*149597870.7</f>
        <v>106109769.68751</v>
      </c>
      <c r="F4053" s="12">
        <f>E4053/1.609344</f>
        <v>65933554.098757006</v>
      </c>
    </row>
    <row r="4054" spans="2:6" x14ac:dyDescent="0.3">
      <c r="B4054" s="10">
        <v>270.01</v>
      </c>
      <c r="C4054" s="37">
        <v>48701</v>
      </c>
      <c r="D4054" s="14">
        <f>IF(D4053&gt;D4063, D4053-(ABS(D4053-D4063)/10), D4053+(ABS(D4053-D4063)/10))</f>
        <v>0.70190000000000008</v>
      </c>
      <c r="E4054" s="15">
        <f>IF(E4053&gt;E4063, E4053-(ABS(E4053-E4063)/10), E4053+(ABS(E4053-E4063)/10))</f>
        <v>105002745.44432999</v>
      </c>
      <c r="F4054" s="15">
        <f>IF(F4053&gt;F4063, F4053-(ABS(F4053-F4063)/10), F4053+(ABS(F4053-F4063)/10))</f>
        <v>65245681.124936618</v>
      </c>
    </row>
    <row r="4055" spans="2:6" x14ac:dyDescent="0.3">
      <c r="B4055" s="10">
        <v>270.02</v>
      </c>
      <c r="C4055" s="37">
        <v>48702</v>
      </c>
      <c r="D4055" s="14">
        <f>IF(D4053&gt;D4063, D4054-(ABS(D4053-D4063)/10), D4054+(ABS(D4053-D4063)/10))</f>
        <v>0.69450000000000012</v>
      </c>
      <c r="E4055" s="15">
        <f>IF(E4053&gt;E4063, E4054-(ABS(E4053-E4063)/10), E4054+(ABS(E4053-E4063)/10))</f>
        <v>103895721.20114999</v>
      </c>
      <c r="F4055" s="15">
        <f>IF(F4053&gt;F4063, F4054-(ABS(F4053-F4063)/10), F4054+(ABS(F4053-F4063)/10))</f>
        <v>64557808.15111623</v>
      </c>
    </row>
    <row r="4056" spans="2:6" x14ac:dyDescent="0.3">
      <c r="B4056" s="10">
        <v>270.02999999999997</v>
      </c>
      <c r="C4056" s="37">
        <v>48703</v>
      </c>
      <c r="D4056" s="14">
        <f>IF(D4053&gt;D4063, D4055-(ABS(D4053-D4063)/10), D4055+(ABS(D4053-D4063)/10))</f>
        <v>0.68710000000000016</v>
      </c>
      <c r="E4056" s="15">
        <f>IF(E4053&gt;E4063, E4055-(ABS(E4053-E4063)/10), E4055+(ABS(E4053-E4063)/10))</f>
        <v>102788696.95796998</v>
      </c>
      <c r="F4056" s="15">
        <f>IF(F4053&gt;F4063, F4055-(ABS(F4053-F4063)/10), F4055+(ABS(F4053-F4063)/10))</f>
        <v>63869935.177295841</v>
      </c>
    </row>
    <row r="4057" spans="2:6" x14ac:dyDescent="0.3">
      <c r="B4057" s="10">
        <v>270.04000000000002</v>
      </c>
      <c r="C4057" s="37">
        <v>48704</v>
      </c>
      <c r="D4057" s="14">
        <f>IF(D4053&gt;D4063, D4056-(ABS(D4053-D4063)/10), D4056+(ABS(D4053-D4063)/10))</f>
        <v>0.67970000000000019</v>
      </c>
      <c r="E4057" s="15">
        <f>IF(E4053&gt;E4063, E4056-(ABS(E4053-E4063)/10), E4056+(ABS(E4053-E4063)/10))</f>
        <v>101681672.71478997</v>
      </c>
      <c r="F4057" s="15">
        <f>IF(F4053&gt;F4063, F4056-(ABS(F4053-F4063)/10), F4056+(ABS(F4053-F4063)/10))</f>
        <v>63182062.203475453</v>
      </c>
    </row>
    <row r="4058" spans="2:6" x14ac:dyDescent="0.3">
      <c r="B4058" s="10">
        <v>270.05</v>
      </c>
      <c r="C4058" s="37">
        <v>48705</v>
      </c>
      <c r="D4058" s="14">
        <f>IF(D4053&gt;D4063, D4057-(ABS(D4053-D4063)/10), D4057+(ABS(D4053-D4063)/10))</f>
        <v>0.67230000000000023</v>
      </c>
      <c r="E4058" s="15">
        <f>IF(E4053&gt;E4063, E4057-(ABS(E4053-E4063)/10), E4057+(ABS(E4053-E4063)/10))</f>
        <v>100574648.47160996</v>
      </c>
      <c r="F4058" s="15">
        <f>IF(F4053&gt;F4063, F4057-(ABS(F4053-F4063)/10), F4057+(ABS(F4053-F4063)/10))</f>
        <v>62494189.229655065</v>
      </c>
    </row>
    <row r="4059" spans="2:6" x14ac:dyDescent="0.3">
      <c r="B4059" s="10">
        <v>270.06</v>
      </c>
      <c r="C4059" s="37">
        <v>48706</v>
      </c>
      <c r="D4059" s="14">
        <f>IF(D4053&gt;D4063, D4058-(ABS(D4053-D4063)/10), D4058+(ABS(D4053-D4063)/10))</f>
        <v>0.66490000000000027</v>
      </c>
      <c r="E4059" s="15">
        <f>IF(E4053&gt;E4063, E4058-(ABS(E4053-E4063)/10), E4058+(ABS(E4053-E4063)/10))</f>
        <v>99467624.228429958</v>
      </c>
      <c r="F4059" s="15">
        <f>IF(F4053&gt;F4063, F4058-(ABS(F4053-F4063)/10), F4058+(ABS(F4053-F4063)/10))</f>
        <v>61806316.255834676</v>
      </c>
    </row>
    <row r="4060" spans="2:6" x14ac:dyDescent="0.3">
      <c r="B4060" s="10">
        <v>270.07</v>
      </c>
      <c r="C4060" s="37">
        <v>48707</v>
      </c>
      <c r="D4060" s="14">
        <f>IF(D4053&gt;D4063, D4059-(ABS(D4053-D4063)/10), D4059+(ABS(D4053-D4063)/10))</f>
        <v>0.65750000000000031</v>
      </c>
      <c r="E4060" s="15">
        <f>IF(E4053&gt;E4063, E4059-(ABS(E4053-E4063)/10), E4059+(ABS(E4053-E4063)/10))</f>
        <v>98360599.985249951</v>
      </c>
      <c r="F4060" s="15">
        <f>IF(F4053&gt;F4063, F4059-(ABS(F4053-F4063)/10), F4059+(ABS(F4053-F4063)/10))</f>
        <v>61118443.282014288</v>
      </c>
    </row>
    <row r="4061" spans="2:6" x14ac:dyDescent="0.3">
      <c r="B4061" s="10">
        <v>270.08</v>
      </c>
      <c r="C4061" s="37">
        <v>48708</v>
      </c>
      <c r="D4061" s="14">
        <f>IF(D4053&gt;D4063, D4060-(ABS(D4053-D4063)/10), D4060+(ABS(D4053-D4063)/10))</f>
        <v>0.65010000000000034</v>
      </c>
      <c r="E4061" s="15">
        <f>IF(E4053&gt;E4063, E4060-(ABS(E4053-E4063)/10), E4060+(ABS(E4053-E4063)/10))</f>
        <v>97253575.742069945</v>
      </c>
      <c r="F4061" s="15">
        <f>IF(F4053&gt;F4063, F4060-(ABS(F4053-F4063)/10), F4060+(ABS(F4053-F4063)/10))</f>
        <v>60430570.3081939</v>
      </c>
    </row>
    <row r="4062" spans="2:6" x14ac:dyDescent="0.3">
      <c r="B4062" s="10">
        <v>270.08999999999997</v>
      </c>
      <c r="C4062" s="37">
        <v>48709</v>
      </c>
      <c r="D4062" s="14">
        <f>IF(D4053&gt;D4063, D4061-(ABS(D4053-D4063)/10), D4061+(ABS(D4053-D4063)/10))</f>
        <v>0.64270000000000038</v>
      </c>
      <c r="E4062" s="15">
        <f>IF(E4053&gt;E4063, E4061-(ABS(E4053-E4063)/10), E4061+(ABS(E4053-E4063)/10))</f>
        <v>96146551.498889938</v>
      </c>
      <c r="F4062" s="15">
        <f>IF(F4053&gt;F4063, F4061-(ABS(F4053-F4063)/10), F4061+(ABS(F4053-F4063)/10))</f>
        <v>59742697.334373511</v>
      </c>
    </row>
    <row r="4063" spans="2:6" x14ac:dyDescent="0.3">
      <c r="B4063" s="10">
        <v>271</v>
      </c>
      <c r="C4063" s="36">
        <v>48710</v>
      </c>
      <c r="D4063" s="11">
        <v>0.63529999999999998</v>
      </c>
      <c r="E4063" s="12">
        <f>D4063*149597870.7</f>
        <v>95039527.255709991</v>
      </c>
      <c r="F4063" s="12">
        <f>E4063/1.609344</f>
        <v>59054824.360553108</v>
      </c>
    </row>
    <row r="4064" spans="2:6" x14ac:dyDescent="0.3">
      <c r="B4064" s="10">
        <v>271.01</v>
      </c>
      <c r="C4064" s="37">
        <v>48711</v>
      </c>
      <c r="D4064" s="14">
        <f>IF(D4063&gt;D4083, D4063-(ABS(D4063-D4083)/20), D4063+(ABS(D4063-D4083)/20))</f>
        <v>0.62921499999999997</v>
      </c>
      <c r="E4064" s="15">
        <f>IF(E4063&gt;E4083, E4063-(ABS(E4063-E4083)/20), E4063+(ABS(E4063-E4083)/20))</f>
        <v>94129224.212500483</v>
      </c>
      <c r="F4064" s="15">
        <f>IF(F4063&gt;F4083, F4063-(ABS(F4063-F4083)/20), F4063+(ABS(F4063-F4083)/20))</f>
        <v>58489188.273296751</v>
      </c>
    </row>
    <row r="4065" spans="2:6" x14ac:dyDescent="0.3">
      <c r="B4065" s="10">
        <v>271.02</v>
      </c>
      <c r="C4065" s="37">
        <v>48712</v>
      </c>
      <c r="D4065" s="14">
        <f>IF(D4063&gt;D4083, D4064-(ABS(D4063-D4083)/20), D4064+(ABS(D4063-D4083)/20))</f>
        <v>0.62312999999999996</v>
      </c>
      <c r="E4065" s="15">
        <f>IF(E4063&gt;E4083, E4064-(ABS(E4063-E4083)/20), E4064+(ABS(E4063-E4083)/20))</f>
        <v>93218921.16929099</v>
      </c>
      <c r="F4065" s="15">
        <f>IF(F4063&gt;F4083, F4064-(ABS(F4063-F4083)/20), F4064+(ABS(F4063-F4083)/20))</f>
        <v>57923552.186040394</v>
      </c>
    </row>
    <row r="4066" spans="2:6" x14ac:dyDescent="0.3">
      <c r="B4066" s="10">
        <v>271.02999999999997</v>
      </c>
      <c r="C4066" s="37">
        <v>48713</v>
      </c>
      <c r="D4066" s="14">
        <f>IF(D4063&gt;D4083, D4065-(ABS(D4063-D4083)/20), D4065+(ABS(D4063-D4083)/20))</f>
        <v>0.61704499999999995</v>
      </c>
      <c r="E4066" s="15">
        <f>IF(E4063&gt;E4083, E4065-(ABS(E4063-E4083)/20), E4065+(ABS(E4063-E4083)/20))</f>
        <v>92308618.126081496</v>
      </c>
      <c r="F4066" s="15">
        <f>IF(F4063&gt;F4083, F4065-(ABS(F4063-F4083)/20), F4065+(ABS(F4063-F4083)/20))</f>
        <v>57357916.098784037</v>
      </c>
    </row>
    <row r="4067" spans="2:6" x14ac:dyDescent="0.3">
      <c r="B4067" s="10">
        <v>271.04000000000002</v>
      </c>
      <c r="C4067" s="37">
        <v>48714</v>
      </c>
      <c r="D4067" s="14">
        <f>IF(D4063&gt;D4083, D4066-(ABS(D4063-D4083)/20), D4066+(ABS(D4063-D4083)/20))</f>
        <v>0.61095999999999995</v>
      </c>
      <c r="E4067" s="15">
        <f>IF(E4063&gt;E4083, E4066-(ABS(E4063-E4083)/20), E4066+(ABS(E4063-E4083)/20))</f>
        <v>91398315.082872003</v>
      </c>
      <c r="F4067" s="15">
        <f>IF(F4063&gt;F4083, F4066-(ABS(F4063-F4083)/20), F4066+(ABS(F4063-F4083)/20))</f>
        <v>56792280.01152768</v>
      </c>
    </row>
    <row r="4068" spans="2:6" x14ac:dyDescent="0.3">
      <c r="B4068" s="10">
        <v>271.05</v>
      </c>
      <c r="C4068" s="37">
        <v>48715</v>
      </c>
      <c r="D4068" s="14">
        <f>IF(D4063&gt;D4083, D4067-(ABS(D4063-D4083)/20), D4067+(ABS(D4063-D4083)/20))</f>
        <v>0.60487499999999994</v>
      </c>
      <c r="E4068" s="15">
        <f>IF(E4063&gt;E4083, E4067-(ABS(E4063-E4083)/20), E4067+(ABS(E4063-E4083)/20))</f>
        <v>90488012.03966251</v>
      </c>
      <c r="F4068" s="15">
        <f>IF(F4063&gt;F4083, F4067-(ABS(F4063-F4083)/20), F4067+(ABS(F4063-F4083)/20))</f>
        <v>56226643.924271323</v>
      </c>
    </row>
    <row r="4069" spans="2:6" x14ac:dyDescent="0.3">
      <c r="B4069" s="10">
        <v>271.06</v>
      </c>
      <c r="C4069" s="37">
        <v>48716</v>
      </c>
      <c r="D4069" s="14">
        <f>IF(D4063&gt;D4083, D4068-(ABS(D4063-D4083)/20), D4068+(ABS(D4063-D4083)/20))</f>
        <v>0.59878999999999993</v>
      </c>
      <c r="E4069" s="15">
        <f>IF(E4063&gt;E4083, E4068-(ABS(E4063-E4083)/20), E4068+(ABS(E4063-E4083)/20))</f>
        <v>89577708.996453017</v>
      </c>
      <c r="F4069" s="15">
        <f>IF(F4063&gt;F4083, F4068-(ABS(F4063-F4083)/20), F4068+(ABS(F4063-F4083)/20))</f>
        <v>55661007.837014966</v>
      </c>
    </row>
    <row r="4070" spans="2:6" x14ac:dyDescent="0.3">
      <c r="B4070" s="10">
        <v>271.07</v>
      </c>
      <c r="C4070" s="37">
        <v>48717</v>
      </c>
      <c r="D4070" s="14">
        <f>IF(D4063&gt;D4083, D4069-(ABS(D4063-D4083)/20), D4069+(ABS(D4063-D4083)/20))</f>
        <v>0.59270499999999993</v>
      </c>
      <c r="E4070" s="15">
        <f>IF(E4063&gt;E4083, E4069-(ABS(E4063-E4083)/20), E4069+(ABS(E4063-E4083)/20))</f>
        <v>88667405.953243524</v>
      </c>
      <c r="F4070" s="15">
        <f>IF(F4063&gt;F4083, F4069-(ABS(F4063-F4083)/20), F4069+(ABS(F4063-F4083)/20))</f>
        <v>55095371.749758609</v>
      </c>
    </row>
    <row r="4071" spans="2:6" x14ac:dyDescent="0.3">
      <c r="B4071" s="10">
        <v>271.08</v>
      </c>
      <c r="C4071" s="37">
        <v>48718</v>
      </c>
      <c r="D4071" s="14">
        <f>IF(D4063&gt;D4083, D4070-(ABS(D4063-D4083)/20), D4070+(ABS(D4063-D4083)/20))</f>
        <v>0.58661999999999992</v>
      </c>
      <c r="E4071" s="15">
        <f>IF(E4063&gt;E4083, E4070-(ABS(E4063-E4083)/20), E4070+(ABS(E4063-E4083)/20))</f>
        <v>87757102.910034031</v>
      </c>
      <c r="F4071" s="15">
        <f>IF(F4063&gt;F4083, F4070-(ABS(F4063-F4083)/20), F4070+(ABS(F4063-F4083)/20))</f>
        <v>54529735.662502252</v>
      </c>
    </row>
    <row r="4072" spans="2:6" x14ac:dyDescent="0.3">
      <c r="B4072" s="10">
        <v>271.08999999999997</v>
      </c>
      <c r="C4072" s="37">
        <v>48719</v>
      </c>
      <c r="D4072" s="14">
        <f>IF(D4063&gt;D4083, D4071-(ABS(D4063-D4083)/20), D4071+(ABS(D4063-D4083)/20))</f>
        <v>0.58053499999999991</v>
      </c>
      <c r="E4072" s="15">
        <f>IF(E4063&gt;E4083, E4071-(ABS(E4063-E4083)/20), E4071+(ABS(E4063-E4083)/20))</f>
        <v>86846799.866824538</v>
      </c>
      <c r="F4072" s="15">
        <f>IF(F4063&gt;F4083, F4071-(ABS(F4063-F4083)/20), F4071+(ABS(F4063-F4083)/20))</f>
        <v>53964099.575245894</v>
      </c>
    </row>
    <row r="4073" spans="2:6" x14ac:dyDescent="0.3">
      <c r="B4073" s="10">
        <v>271.10000000000002</v>
      </c>
      <c r="C4073" s="37">
        <v>48720</v>
      </c>
      <c r="D4073" s="14">
        <f>IF(D4063&gt;D4083, D4072-(ABS(D4063-D4083)/20), D4072+(ABS(D4063-D4083)/20))</f>
        <v>0.57444999999999991</v>
      </c>
      <c r="E4073" s="15">
        <f>IF(E4063&gt;E4083, E4072-(ABS(E4063-E4083)/20), E4072+(ABS(E4063-E4083)/20))</f>
        <v>85936496.823615044</v>
      </c>
      <c r="F4073" s="15">
        <f>IF(F4063&gt;F4083, F4072-(ABS(F4063-F4083)/20), F4072+(ABS(F4063-F4083)/20))</f>
        <v>53398463.487989537</v>
      </c>
    </row>
    <row r="4074" spans="2:6" x14ac:dyDescent="0.3">
      <c r="B4074" s="10">
        <v>271.11</v>
      </c>
      <c r="C4074" s="37">
        <v>48721</v>
      </c>
      <c r="D4074" s="14">
        <f>IF(D4063&gt;D4083, D4073-(ABS(D4063-D4083)/20), D4073+(ABS(D4063-D4083)/20))</f>
        <v>0.5683649999999999</v>
      </c>
      <c r="E4074" s="15">
        <f>IF(E4063&gt;E4083, E4073-(ABS(E4063-E4083)/20), E4073+(ABS(E4063-E4083)/20))</f>
        <v>85026193.780405551</v>
      </c>
      <c r="F4074" s="15">
        <f>IF(F4063&gt;F4083, F4073-(ABS(F4063-F4083)/20), F4073+(ABS(F4063-F4083)/20))</f>
        <v>52832827.40073318</v>
      </c>
    </row>
    <row r="4075" spans="2:6" x14ac:dyDescent="0.3">
      <c r="B4075" s="10">
        <v>271.12</v>
      </c>
      <c r="C4075" s="37">
        <v>48722</v>
      </c>
      <c r="D4075" s="14">
        <f>IF(D4063&gt;D4083, D4074-(ABS(D4063-D4083)/20), D4074+(ABS(D4063-D4083)/20))</f>
        <v>0.56227999999999989</v>
      </c>
      <c r="E4075" s="15">
        <f>IF(E4063&gt;E4083, E4074-(ABS(E4063-E4083)/20), E4074+(ABS(E4063-E4083)/20))</f>
        <v>84115890.737196058</v>
      </c>
      <c r="F4075" s="15">
        <f>IF(F4063&gt;F4083, F4074-(ABS(F4063-F4083)/20), F4074+(ABS(F4063-F4083)/20))</f>
        <v>52267191.313476823</v>
      </c>
    </row>
    <row r="4076" spans="2:6" x14ac:dyDescent="0.3">
      <c r="B4076" s="10">
        <v>271.13</v>
      </c>
      <c r="C4076" s="37">
        <v>48723</v>
      </c>
      <c r="D4076" s="14">
        <f>IF(D4063&gt;D4083, D4075-(ABS(D4063-D4083)/20), D4075+(ABS(D4063-D4083)/20))</f>
        <v>0.55619499999999988</v>
      </c>
      <c r="E4076" s="15">
        <f>IF(E4063&gt;E4083, E4075-(ABS(E4063-E4083)/20), E4075+(ABS(E4063-E4083)/20))</f>
        <v>83205587.693986565</v>
      </c>
      <c r="F4076" s="15">
        <f>IF(F4063&gt;F4083, F4075-(ABS(F4063-F4083)/20), F4075+(ABS(F4063-F4083)/20))</f>
        <v>51701555.226220466</v>
      </c>
    </row>
    <row r="4077" spans="2:6" x14ac:dyDescent="0.3">
      <c r="B4077" s="10">
        <v>271.14</v>
      </c>
      <c r="C4077" s="37">
        <v>48724</v>
      </c>
      <c r="D4077" s="14">
        <f>IF(D4063&gt;D4083, D4076-(ABS(D4063-D4083)/20), D4076+(ABS(D4063-D4083)/20))</f>
        <v>0.55010999999999988</v>
      </c>
      <c r="E4077" s="15">
        <f>IF(E4063&gt;E4083, E4076-(ABS(E4063-E4083)/20), E4076+(ABS(E4063-E4083)/20))</f>
        <v>82295284.650777072</v>
      </c>
      <c r="F4077" s="15">
        <f>IF(F4063&gt;F4083, F4076-(ABS(F4063-F4083)/20), F4076+(ABS(F4063-F4083)/20))</f>
        <v>51135919.138964109</v>
      </c>
    </row>
    <row r="4078" spans="2:6" x14ac:dyDescent="0.3">
      <c r="B4078" s="10">
        <v>271.14999999999998</v>
      </c>
      <c r="C4078" s="37">
        <v>48725</v>
      </c>
      <c r="D4078" s="14">
        <f>IF(D4063&gt;D4083, D4077-(ABS(D4063-D4083)/20), D4077+(ABS(D4063-D4083)/20))</f>
        <v>0.54402499999999987</v>
      </c>
      <c r="E4078" s="15">
        <f>IF(E4063&gt;E4083, E4077-(ABS(E4063-E4083)/20), E4077+(ABS(E4063-E4083)/20))</f>
        <v>81384981.607567579</v>
      </c>
      <c r="F4078" s="15">
        <f>IF(F4063&gt;F4083, F4077-(ABS(F4063-F4083)/20), F4077+(ABS(F4063-F4083)/20))</f>
        <v>50570283.051707752</v>
      </c>
    </row>
    <row r="4079" spans="2:6" x14ac:dyDescent="0.3">
      <c r="B4079" s="10">
        <v>271.16000000000003</v>
      </c>
      <c r="C4079" s="37">
        <v>48726</v>
      </c>
      <c r="D4079" s="14">
        <f>IF(D4063&gt;D4083, D4078-(ABS(D4063-D4083)/20), D4078+(ABS(D4063-D4083)/20))</f>
        <v>0.53793999999999986</v>
      </c>
      <c r="E4079" s="15">
        <f>IF(E4063&gt;E4083, E4078-(ABS(E4063-E4083)/20), E4078+(ABS(E4063-E4083)/20))</f>
        <v>80474678.564358085</v>
      </c>
      <c r="F4079" s="15">
        <f>IF(F4063&gt;F4083, F4078-(ABS(F4063-F4083)/20), F4078+(ABS(F4063-F4083)/20))</f>
        <v>50004646.964451395</v>
      </c>
    </row>
    <row r="4080" spans="2:6" x14ac:dyDescent="0.3">
      <c r="B4080" s="10">
        <v>271.17</v>
      </c>
      <c r="C4080" s="37">
        <v>48727</v>
      </c>
      <c r="D4080" s="14">
        <f>IF(D4063&gt;D4083, D4079-(ABS(D4063-D4083)/20), D4079+(ABS(D4063-D4083)/20))</f>
        <v>0.53185499999999986</v>
      </c>
      <c r="E4080" s="15">
        <f>IF(E4063&gt;E4083, E4079-(ABS(E4063-E4083)/20), E4079+(ABS(E4063-E4083)/20))</f>
        <v>79564375.521148592</v>
      </c>
      <c r="F4080" s="15">
        <f>IF(F4063&gt;F4083, F4079-(ABS(F4063-F4083)/20), F4079+(ABS(F4063-F4083)/20))</f>
        <v>49439010.877195038</v>
      </c>
    </row>
    <row r="4081" spans="2:6" x14ac:dyDescent="0.3">
      <c r="B4081" s="10">
        <v>271.18</v>
      </c>
      <c r="C4081" s="37">
        <v>48728</v>
      </c>
      <c r="D4081" s="14">
        <f>IF(D4063&gt;D4083, D4080-(ABS(D4063-D4083)/20), D4080+(ABS(D4063-D4083)/20))</f>
        <v>0.52576999999999985</v>
      </c>
      <c r="E4081" s="15">
        <f>IF(E4063&gt;E4083, E4080-(ABS(E4063-E4083)/20), E4080+(ABS(E4063-E4083)/20))</f>
        <v>78654072.477939099</v>
      </c>
      <c r="F4081" s="15">
        <f>IF(F4063&gt;F4083, F4080-(ABS(F4063-F4083)/20), F4080+(ABS(F4063-F4083)/20))</f>
        <v>48873374.789938681</v>
      </c>
    </row>
    <row r="4082" spans="2:6" x14ac:dyDescent="0.3">
      <c r="B4082" s="10">
        <v>271.19</v>
      </c>
      <c r="C4082" s="37">
        <v>48729</v>
      </c>
      <c r="D4082" s="14">
        <f>IF(D4063&gt;D4083, D4081-(ABS(D4063-D4083)/20), D4081+(ABS(D4063-D4083)/20))</f>
        <v>0.51968499999999984</v>
      </c>
      <c r="E4082" s="15">
        <f>IF(E4063&gt;E4083, E4081-(ABS(E4063-E4083)/20), E4081+(ABS(E4063-E4083)/20))</f>
        <v>77743769.434729606</v>
      </c>
      <c r="F4082" s="15">
        <f>IF(F4063&gt;F4083, F4081-(ABS(F4063-F4083)/20), F4081+(ABS(F4063-F4083)/20))</f>
        <v>48307738.702682324</v>
      </c>
    </row>
    <row r="4083" spans="2:6" x14ac:dyDescent="0.3">
      <c r="B4083" s="10">
        <v>272</v>
      </c>
      <c r="C4083" s="36">
        <v>48730</v>
      </c>
      <c r="D4083" s="11">
        <v>0.51359999999999995</v>
      </c>
      <c r="E4083" s="12">
        <f>D4083*149597870.7</f>
        <v>76833466.391519979</v>
      </c>
      <c r="F4083" s="12">
        <f>E4083/1.609344</f>
        <v>47742102.6154259</v>
      </c>
    </row>
    <row r="4084" spans="2:6" x14ac:dyDescent="0.3">
      <c r="B4084" s="10">
        <v>272.01</v>
      </c>
      <c r="C4084" s="37">
        <v>48731</v>
      </c>
      <c r="D4084" s="14">
        <f>IF(D4083&gt;D4093, D4083-(ABS(D4083-D4093)/10), D4083+(ABS(D4083-D4093)/10))</f>
        <v>0.50920999999999994</v>
      </c>
      <c r="E4084" s="15">
        <f>IF(E4083&gt;E4093, E4083-(ABS(E4083-E4093)/10), E4083+(ABS(E4083-E4093)/10))</f>
        <v>76176731.739146978</v>
      </c>
      <c r="F4084" s="15">
        <f>IF(F4083&gt;F4093, F4083-(ABS(F4083-F4093)/10), F4083+(ABS(F4083-F4093)/10))</f>
        <v>47334026.621497318</v>
      </c>
    </row>
    <row r="4085" spans="2:6" x14ac:dyDescent="0.3">
      <c r="B4085" s="10">
        <v>272.02</v>
      </c>
      <c r="C4085" s="37">
        <v>48732</v>
      </c>
      <c r="D4085" s="14">
        <f>IF(D4083&gt;D4093, D4084-(ABS(D4083-D4093)/10), D4084+(ABS(D4083-D4093)/10))</f>
        <v>0.50481999999999994</v>
      </c>
      <c r="E4085" s="15">
        <f>IF(E4083&gt;E4093, E4084-(ABS(E4083-E4093)/10), E4084+(ABS(E4083-E4093)/10))</f>
        <v>75519997.086773977</v>
      </c>
      <c r="F4085" s="15">
        <f>IF(F4083&gt;F4093, F4084-(ABS(F4083-F4093)/10), F4084+(ABS(F4083-F4093)/10))</f>
        <v>46925950.627568737</v>
      </c>
    </row>
    <row r="4086" spans="2:6" x14ac:dyDescent="0.3">
      <c r="B4086" s="10">
        <v>272.02999999999997</v>
      </c>
      <c r="C4086" s="37">
        <v>48733</v>
      </c>
      <c r="D4086" s="14">
        <f>IF(D4083&gt;D4093, D4085-(ABS(D4083-D4093)/10), D4085+(ABS(D4083-D4093)/10))</f>
        <v>0.50042999999999993</v>
      </c>
      <c r="E4086" s="15">
        <f>IF(E4083&gt;E4093, E4085-(ABS(E4083-E4093)/10), E4085+(ABS(E4083-E4093)/10))</f>
        <v>74863262.434400976</v>
      </c>
      <c r="F4086" s="15">
        <f>IF(F4083&gt;F4093, F4085-(ABS(F4083-F4093)/10), F4085+(ABS(F4083-F4093)/10))</f>
        <v>46517874.633640155</v>
      </c>
    </row>
    <row r="4087" spans="2:6" x14ac:dyDescent="0.3">
      <c r="B4087" s="10">
        <v>272.04000000000002</v>
      </c>
      <c r="C4087" s="37">
        <v>48734</v>
      </c>
      <c r="D4087" s="14">
        <f>IF(D4083&gt;D4093, D4086-(ABS(D4083-D4093)/10), D4086+(ABS(D4083-D4093)/10))</f>
        <v>0.49603999999999993</v>
      </c>
      <c r="E4087" s="15">
        <f>IF(E4083&gt;E4093, E4086-(ABS(E4083-E4093)/10), E4086+(ABS(E4083-E4093)/10))</f>
        <v>74206527.782027975</v>
      </c>
      <c r="F4087" s="15">
        <f>IF(F4083&gt;F4093, F4086-(ABS(F4083-F4093)/10), F4086+(ABS(F4083-F4093)/10))</f>
        <v>46109798.639711574</v>
      </c>
    </row>
    <row r="4088" spans="2:6" x14ac:dyDescent="0.3">
      <c r="B4088" s="10">
        <v>272.05</v>
      </c>
      <c r="C4088" s="37">
        <v>48735</v>
      </c>
      <c r="D4088" s="14">
        <f>IF(D4083&gt;D4093, D4087-(ABS(D4083-D4093)/10), D4087+(ABS(D4083-D4093)/10))</f>
        <v>0.49164999999999992</v>
      </c>
      <c r="E4088" s="15">
        <f>IF(E4083&gt;E4093, E4087-(ABS(E4083-E4093)/10), E4087+(ABS(E4083-E4093)/10))</f>
        <v>73549793.129654974</v>
      </c>
      <c r="F4088" s="15">
        <f>IF(F4083&gt;F4093, F4087-(ABS(F4083-F4093)/10), F4087+(ABS(F4083-F4093)/10))</f>
        <v>45701722.645782992</v>
      </c>
    </row>
    <row r="4089" spans="2:6" x14ac:dyDescent="0.3">
      <c r="B4089" s="10">
        <v>272.06</v>
      </c>
      <c r="C4089" s="37">
        <v>48736</v>
      </c>
      <c r="D4089" s="14">
        <f>IF(D4083&gt;D4093, D4088-(ABS(D4083-D4093)/10), D4088+(ABS(D4083-D4093)/10))</f>
        <v>0.48725999999999992</v>
      </c>
      <c r="E4089" s="15">
        <f>IF(E4083&gt;E4093, E4088-(ABS(E4083-E4093)/10), E4088+(ABS(E4083-E4093)/10))</f>
        <v>72893058.477281973</v>
      </c>
      <c r="F4089" s="15">
        <f>IF(F4083&gt;F4093, F4088-(ABS(F4083-F4093)/10), F4088+(ABS(F4083-F4093)/10))</f>
        <v>45293646.651854411</v>
      </c>
    </row>
    <row r="4090" spans="2:6" x14ac:dyDescent="0.3">
      <c r="B4090" s="10">
        <v>272.07</v>
      </c>
      <c r="C4090" s="37">
        <v>48737</v>
      </c>
      <c r="D4090" s="14">
        <f>IF(D4083&gt;D4093, D4089-(ABS(D4083-D4093)/10), D4089+(ABS(D4083-D4093)/10))</f>
        <v>0.48286999999999991</v>
      </c>
      <c r="E4090" s="15">
        <f>IF(E4083&gt;E4093, E4089-(ABS(E4083-E4093)/10), E4089+(ABS(E4083-E4093)/10))</f>
        <v>72236323.824908972</v>
      </c>
      <c r="F4090" s="15">
        <f>IF(F4083&gt;F4093, F4089-(ABS(F4083-F4093)/10), F4089+(ABS(F4083-F4093)/10))</f>
        <v>44885570.657925829</v>
      </c>
    </row>
    <row r="4091" spans="2:6" x14ac:dyDescent="0.3">
      <c r="B4091" s="10">
        <v>272.08</v>
      </c>
      <c r="C4091" s="37">
        <v>48738</v>
      </c>
      <c r="D4091" s="14">
        <f>IF(D4083&gt;D4093, D4090-(ABS(D4083-D4093)/10), D4090+(ABS(D4083-D4093)/10))</f>
        <v>0.47847999999999991</v>
      </c>
      <c r="E4091" s="15">
        <f>IF(E4083&gt;E4093, E4090-(ABS(E4083-E4093)/10), E4090+(ABS(E4083-E4093)/10))</f>
        <v>71579589.172535971</v>
      </c>
      <c r="F4091" s="15">
        <f>IF(F4083&gt;F4093, F4090-(ABS(F4083-F4093)/10), F4090+(ABS(F4083-F4093)/10))</f>
        <v>44477494.663997248</v>
      </c>
    </row>
    <row r="4092" spans="2:6" x14ac:dyDescent="0.3">
      <c r="B4092" s="10">
        <v>272.08999999999997</v>
      </c>
      <c r="C4092" s="37">
        <v>48739</v>
      </c>
      <c r="D4092" s="14">
        <f>IF(D4083&gt;D4093, D4091-(ABS(D4083-D4093)/10), D4091+(ABS(D4083-D4093)/10))</f>
        <v>0.4740899999999999</v>
      </c>
      <c r="E4092" s="15">
        <f>IF(E4083&gt;E4093, E4091-(ABS(E4083-E4093)/10), E4091+(ABS(E4083-E4093)/10))</f>
        <v>70922854.52016297</v>
      </c>
      <c r="F4092" s="15">
        <f>IF(F4083&gt;F4093, F4091-(ABS(F4083-F4093)/10), F4091+(ABS(F4083-F4093)/10))</f>
        <v>44069418.670068666</v>
      </c>
    </row>
    <row r="4093" spans="2:6" x14ac:dyDescent="0.3">
      <c r="B4093" s="10">
        <v>273</v>
      </c>
      <c r="C4093" s="36">
        <v>48740</v>
      </c>
      <c r="D4093" s="11">
        <v>0.46970000000000001</v>
      </c>
      <c r="E4093" s="12">
        <f>D4093*149597870.7</f>
        <v>70266119.867789999</v>
      </c>
      <c r="F4093" s="12">
        <f>E4093/1.609344</f>
        <v>43661342.676140085</v>
      </c>
    </row>
    <row r="4094" spans="2:6" x14ac:dyDescent="0.3">
      <c r="B4094" s="10">
        <v>273.01</v>
      </c>
      <c r="C4094" s="37">
        <v>48741</v>
      </c>
      <c r="D4094" s="14">
        <f>IF(D4093&gt;D4113, D4093-(ABS(D4093-D4113)/20), D4093+(ABS(D4093-D4113)/20))</f>
        <v>0.46745000000000003</v>
      </c>
      <c r="E4094" s="15">
        <f>IF(E4093&gt;E4113, E4093-(ABS(E4093-E4113)/20), E4093+(ABS(E4093-E4113)/20))</f>
        <v>69929524.658714995</v>
      </c>
      <c r="F4094" s="15">
        <f>IF(F4093&gt;F4113, F4093-(ABS(F4093-F4113)/20), F4093+(ABS(F4093-F4113)/20))</f>
        <v>43452192.109775774</v>
      </c>
    </row>
    <row r="4095" spans="2:6" x14ac:dyDescent="0.3">
      <c r="B4095" s="10">
        <v>273.02</v>
      </c>
      <c r="C4095" s="37">
        <v>48742</v>
      </c>
      <c r="D4095" s="14">
        <f>IF(D4093&gt;D4113, D4094-(ABS(D4093-D4113)/20), D4094+(ABS(D4093-D4113)/20))</f>
        <v>0.46520000000000006</v>
      </c>
      <c r="E4095" s="15">
        <f>IF(E4093&gt;E4113, E4094-(ABS(E4093-E4113)/20), E4094+(ABS(E4093-E4113)/20))</f>
        <v>69592929.449639991</v>
      </c>
      <c r="F4095" s="15">
        <f>IF(F4093&gt;F4113, F4094-(ABS(F4093-F4113)/20), F4094+(ABS(F4093-F4113)/20))</f>
        <v>43243041.543411463</v>
      </c>
    </row>
    <row r="4096" spans="2:6" x14ac:dyDescent="0.3">
      <c r="B4096" s="10">
        <v>273.02999999999997</v>
      </c>
      <c r="C4096" s="37">
        <v>48743</v>
      </c>
      <c r="D4096" s="14">
        <f>IF(D4093&gt;D4113, D4095-(ABS(D4093-D4113)/20), D4095+(ABS(D4093-D4113)/20))</f>
        <v>0.46295000000000008</v>
      </c>
      <c r="E4096" s="15">
        <f>IF(E4093&gt;E4113, E4095-(ABS(E4093-E4113)/20), E4095+(ABS(E4093-E4113)/20))</f>
        <v>69256334.240564987</v>
      </c>
      <c r="F4096" s="15">
        <f>IF(F4093&gt;F4113, F4095-(ABS(F4093-F4113)/20), F4095+(ABS(F4093-F4113)/20))</f>
        <v>43033890.977047153</v>
      </c>
    </row>
    <row r="4097" spans="2:6" x14ac:dyDescent="0.3">
      <c r="B4097" s="10">
        <v>273.04000000000002</v>
      </c>
      <c r="C4097" s="37">
        <v>48744</v>
      </c>
      <c r="D4097" s="14">
        <f>IF(D4093&gt;D4113, D4096-(ABS(D4093-D4113)/20), D4096+(ABS(D4093-D4113)/20))</f>
        <v>0.46070000000000011</v>
      </c>
      <c r="E4097" s="15">
        <f>IF(E4093&gt;E4113, E4096-(ABS(E4093-E4113)/20), E4096+(ABS(E4093-E4113)/20))</f>
        <v>68919739.031489983</v>
      </c>
      <c r="F4097" s="15">
        <f>IF(F4093&gt;F4113, F4096-(ABS(F4093-F4113)/20), F4096+(ABS(F4093-F4113)/20))</f>
        <v>42824740.410682842</v>
      </c>
    </row>
    <row r="4098" spans="2:6" x14ac:dyDescent="0.3">
      <c r="B4098" s="10">
        <v>273.05</v>
      </c>
      <c r="C4098" s="37">
        <v>48745</v>
      </c>
      <c r="D4098" s="14">
        <f>IF(D4093&gt;D4113, D4097-(ABS(D4093-D4113)/20), D4097+(ABS(D4093-D4113)/20))</f>
        <v>0.45845000000000014</v>
      </c>
      <c r="E4098" s="15">
        <f>IF(E4093&gt;E4113, E4097-(ABS(E4093-E4113)/20), E4097+(ABS(E4093-E4113)/20))</f>
        <v>68583143.822414979</v>
      </c>
      <c r="F4098" s="15">
        <f>IF(F4093&gt;F4113, F4097-(ABS(F4093-F4113)/20), F4097+(ABS(F4093-F4113)/20))</f>
        <v>42615589.844318531</v>
      </c>
    </row>
    <row r="4099" spans="2:6" x14ac:dyDescent="0.3">
      <c r="B4099" s="10">
        <v>273.06</v>
      </c>
      <c r="C4099" s="37">
        <v>48746</v>
      </c>
      <c r="D4099" s="14">
        <f>IF(D4093&gt;D4113, D4098-(ABS(D4093-D4113)/20), D4098+(ABS(D4093-D4113)/20))</f>
        <v>0.45620000000000016</v>
      </c>
      <c r="E4099" s="15">
        <f>IF(E4093&gt;E4113, E4098-(ABS(E4093-E4113)/20), E4098+(ABS(E4093-E4113)/20))</f>
        <v>68246548.613339975</v>
      </c>
      <c r="F4099" s="15">
        <f>IF(F4093&gt;F4113, F4098-(ABS(F4093-F4113)/20), F4098+(ABS(F4093-F4113)/20))</f>
        <v>42406439.277954221</v>
      </c>
    </row>
    <row r="4100" spans="2:6" x14ac:dyDescent="0.3">
      <c r="B4100" s="10">
        <v>273.07</v>
      </c>
      <c r="C4100" s="37">
        <v>48747</v>
      </c>
      <c r="D4100" s="14">
        <f>IF(D4093&gt;D4113, D4099-(ABS(D4093-D4113)/20), D4099+(ABS(D4093-D4113)/20))</f>
        <v>0.45395000000000019</v>
      </c>
      <c r="E4100" s="15">
        <f>IF(E4093&gt;E4113, E4099-(ABS(E4093-E4113)/20), E4099+(ABS(E4093-E4113)/20))</f>
        <v>67909953.404264972</v>
      </c>
      <c r="F4100" s="15">
        <f>IF(F4093&gt;F4113, F4099-(ABS(F4093-F4113)/20), F4099+(ABS(F4093-F4113)/20))</f>
        <v>42197288.71158991</v>
      </c>
    </row>
    <row r="4101" spans="2:6" x14ac:dyDescent="0.3">
      <c r="B4101" s="10">
        <v>273.08</v>
      </c>
      <c r="C4101" s="37">
        <v>48748</v>
      </c>
      <c r="D4101" s="14">
        <f>IF(D4093&gt;D4113, D4100-(ABS(D4093-D4113)/20), D4100+(ABS(D4093-D4113)/20))</f>
        <v>0.45170000000000021</v>
      </c>
      <c r="E4101" s="15">
        <f>IF(E4093&gt;E4113, E4100-(ABS(E4093-E4113)/20), E4100+(ABS(E4093-E4113)/20))</f>
        <v>67573358.195189968</v>
      </c>
      <c r="F4101" s="15">
        <f>IF(F4093&gt;F4113, F4100-(ABS(F4093-F4113)/20), F4100+(ABS(F4093-F4113)/20))</f>
        <v>41988138.145225599</v>
      </c>
    </row>
    <row r="4102" spans="2:6" x14ac:dyDescent="0.3">
      <c r="B4102" s="10">
        <v>273.08999999999997</v>
      </c>
      <c r="C4102" s="37">
        <v>48749</v>
      </c>
      <c r="D4102" s="14">
        <f>IF(D4093&gt;D4113, D4101-(ABS(D4093-D4113)/20), D4101+(ABS(D4093-D4113)/20))</f>
        <v>0.44945000000000024</v>
      </c>
      <c r="E4102" s="15">
        <f>IF(E4093&gt;E4113, E4101-(ABS(E4093-E4113)/20), E4101+(ABS(E4093-E4113)/20))</f>
        <v>67236762.986114964</v>
      </c>
      <c r="F4102" s="15">
        <f>IF(F4093&gt;F4113, F4101-(ABS(F4093-F4113)/20), F4101+(ABS(F4093-F4113)/20))</f>
        <v>41778987.578861289</v>
      </c>
    </row>
    <row r="4103" spans="2:6" x14ac:dyDescent="0.3">
      <c r="B4103" s="10">
        <v>273.10000000000002</v>
      </c>
      <c r="C4103" s="37">
        <v>48750</v>
      </c>
      <c r="D4103" s="14">
        <f>IF(D4093&gt;D4113, D4102-(ABS(D4093-D4113)/20), D4102+(ABS(D4093-D4113)/20))</f>
        <v>0.44720000000000026</v>
      </c>
      <c r="E4103" s="15">
        <f>IF(E4093&gt;E4113, E4102-(ABS(E4093-E4113)/20), E4102+(ABS(E4093-E4113)/20))</f>
        <v>66900167.77703996</v>
      </c>
      <c r="F4103" s="15">
        <f>IF(F4093&gt;F4113, F4102-(ABS(F4093-F4113)/20), F4102+(ABS(F4093-F4113)/20))</f>
        <v>41569837.012496978</v>
      </c>
    </row>
    <row r="4104" spans="2:6" x14ac:dyDescent="0.3">
      <c r="B4104" s="10">
        <v>273.11</v>
      </c>
      <c r="C4104" s="37">
        <v>48751</v>
      </c>
      <c r="D4104" s="14">
        <f>IF(D4093&gt;D4113, D4103-(ABS(D4093-D4113)/20), D4103+(ABS(D4093-D4113)/20))</f>
        <v>0.44495000000000029</v>
      </c>
      <c r="E4104" s="15">
        <f>IF(E4093&gt;E4113, E4103-(ABS(E4093-E4113)/20), E4103+(ABS(E4093-E4113)/20))</f>
        <v>66563572.567964956</v>
      </c>
      <c r="F4104" s="15">
        <f>IF(F4093&gt;F4113, F4103-(ABS(F4093-F4113)/20), F4103+(ABS(F4093-F4113)/20))</f>
        <v>41360686.446132667</v>
      </c>
    </row>
    <row r="4105" spans="2:6" x14ac:dyDescent="0.3">
      <c r="B4105" s="10">
        <v>273.12</v>
      </c>
      <c r="C4105" s="37">
        <v>48752</v>
      </c>
      <c r="D4105" s="14">
        <f>IF(D4093&gt;D4113, D4104-(ABS(D4093-D4113)/20), D4104+(ABS(D4093-D4113)/20))</f>
        <v>0.44270000000000032</v>
      </c>
      <c r="E4105" s="15">
        <f>IF(E4093&gt;E4113, E4104-(ABS(E4093-E4113)/20), E4104+(ABS(E4093-E4113)/20))</f>
        <v>66226977.358889952</v>
      </c>
      <c r="F4105" s="15">
        <f>IF(F4093&gt;F4113, F4104-(ABS(F4093-F4113)/20), F4104+(ABS(F4093-F4113)/20))</f>
        <v>41151535.879768357</v>
      </c>
    </row>
    <row r="4106" spans="2:6" x14ac:dyDescent="0.3">
      <c r="B4106" s="10">
        <v>273.13</v>
      </c>
      <c r="C4106" s="37">
        <v>48753</v>
      </c>
      <c r="D4106" s="14">
        <f>IF(D4093&gt;D4113, D4105-(ABS(D4093-D4113)/20), D4105+(ABS(D4093-D4113)/20))</f>
        <v>0.44045000000000034</v>
      </c>
      <c r="E4106" s="15">
        <f>IF(E4093&gt;E4113, E4105-(ABS(E4093-E4113)/20), E4105+(ABS(E4093-E4113)/20))</f>
        <v>65890382.149814948</v>
      </c>
      <c r="F4106" s="15">
        <f>IF(F4093&gt;F4113, F4105-(ABS(F4093-F4113)/20), F4105+(ABS(F4093-F4113)/20))</f>
        <v>40942385.313404046</v>
      </c>
    </row>
    <row r="4107" spans="2:6" x14ac:dyDescent="0.3">
      <c r="B4107" s="10">
        <v>273.14</v>
      </c>
      <c r="C4107" s="37">
        <v>48754</v>
      </c>
      <c r="D4107" s="14">
        <f>IF(D4093&gt;D4113, D4106-(ABS(D4093-D4113)/20), D4106+(ABS(D4093-D4113)/20))</f>
        <v>0.43820000000000037</v>
      </c>
      <c r="E4107" s="15">
        <f>IF(E4093&gt;E4113, E4106-(ABS(E4093-E4113)/20), E4106+(ABS(E4093-E4113)/20))</f>
        <v>65553786.940739945</v>
      </c>
      <c r="F4107" s="15">
        <f>IF(F4093&gt;F4113, F4106-(ABS(F4093-F4113)/20), F4106+(ABS(F4093-F4113)/20))</f>
        <v>40733234.747039735</v>
      </c>
    </row>
    <row r="4108" spans="2:6" x14ac:dyDescent="0.3">
      <c r="B4108" s="10">
        <v>273.14999999999998</v>
      </c>
      <c r="C4108" s="37">
        <v>48755</v>
      </c>
      <c r="D4108" s="14">
        <f>IF(D4093&gt;D4113, D4107-(ABS(D4093-D4113)/20), D4107+(ABS(D4093-D4113)/20))</f>
        <v>0.43595000000000039</v>
      </c>
      <c r="E4108" s="15">
        <f>IF(E4093&gt;E4113, E4107-(ABS(E4093-E4113)/20), E4107+(ABS(E4093-E4113)/20))</f>
        <v>65217191.731664941</v>
      </c>
      <c r="F4108" s="15">
        <f>IF(F4093&gt;F4113, F4107-(ABS(F4093-F4113)/20), F4107+(ABS(F4093-F4113)/20))</f>
        <v>40524084.180675425</v>
      </c>
    </row>
    <row r="4109" spans="2:6" x14ac:dyDescent="0.3">
      <c r="B4109" s="10">
        <v>273.16000000000003</v>
      </c>
      <c r="C4109" s="37">
        <v>48756</v>
      </c>
      <c r="D4109" s="14">
        <f>IF(D4093&gt;D4113, D4108-(ABS(D4093-D4113)/20), D4108+(ABS(D4093-D4113)/20))</f>
        <v>0.43370000000000042</v>
      </c>
      <c r="E4109" s="15">
        <f>IF(E4093&gt;E4113, E4108-(ABS(E4093-E4113)/20), E4108+(ABS(E4093-E4113)/20))</f>
        <v>64880596.522589937</v>
      </c>
      <c r="F4109" s="15">
        <f>IF(F4093&gt;F4113, F4108-(ABS(F4093-F4113)/20), F4108+(ABS(F4093-F4113)/20))</f>
        <v>40314933.614311114</v>
      </c>
    </row>
    <row r="4110" spans="2:6" x14ac:dyDescent="0.3">
      <c r="B4110" s="10">
        <v>273.17</v>
      </c>
      <c r="C4110" s="37">
        <v>48757</v>
      </c>
      <c r="D4110" s="14">
        <f>IF(D4093&gt;D4113, D4109-(ABS(D4093-D4113)/20), D4109+(ABS(D4093-D4113)/20))</f>
        <v>0.43145000000000044</v>
      </c>
      <c r="E4110" s="15">
        <f>IF(E4093&gt;E4113, E4109-(ABS(E4093-E4113)/20), E4109+(ABS(E4093-E4113)/20))</f>
        <v>64544001.313514933</v>
      </c>
      <c r="F4110" s="15">
        <f>IF(F4093&gt;F4113, F4109-(ABS(F4093-F4113)/20), F4109+(ABS(F4093-F4113)/20))</f>
        <v>40105783.047946803</v>
      </c>
    </row>
    <row r="4111" spans="2:6" x14ac:dyDescent="0.3">
      <c r="B4111" s="10">
        <v>273.18</v>
      </c>
      <c r="C4111" s="37">
        <v>48758</v>
      </c>
      <c r="D4111" s="14">
        <f>IF(D4093&gt;D4113, D4110-(ABS(D4093-D4113)/20), D4110+(ABS(D4093-D4113)/20))</f>
        <v>0.42920000000000047</v>
      </c>
      <c r="E4111" s="15">
        <f>IF(E4093&gt;E4113, E4110-(ABS(E4093-E4113)/20), E4110+(ABS(E4093-E4113)/20))</f>
        <v>64207406.104439929</v>
      </c>
      <c r="F4111" s="15">
        <f>IF(F4093&gt;F4113, F4110-(ABS(F4093-F4113)/20), F4110+(ABS(F4093-F4113)/20))</f>
        <v>39896632.481582493</v>
      </c>
    </row>
    <row r="4112" spans="2:6" x14ac:dyDescent="0.3">
      <c r="B4112" s="10">
        <v>273.19</v>
      </c>
      <c r="C4112" s="37">
        <v>48759</v>
      </c>
      <c r="D4112" s="14">
        <f>IF(D4093&gt;D4113, D4111-(ABS(D4093-D4113)/20), D4111+(ABS(D4093-D4113)/20))</f>
        <v>0.4269500000000005</v>
      </c>
      <c r="E4112" s="15">
        <f>IF(E4093&gt;E4113, E4111-(ABS(E4093-E4113)/20), E4111+(ABS(E4093-E4113)/20))</f>
        <v>63870810.895364925</v>
      </c>
      <c r="F4112" s="15">
        <f>IF(F4093&gt;F4113, F4111-(ABS(F4093-F4113)/20), F4111+(ABS(F4093-F4113)/20))</f>
        <v>39687481.915218182</v>
      </c>
    </row>
    <row r="4113" spans="2:6" x14ac:dyDescent="0.3">
      <c r="B4113" s="29">
        <v>274</v>
      </c>
      <c r="C4113" s="38">
        <v>48760</v>
      </c>
      <c r="D4113" s="30">
        <v>0.42470000000000002</v>
      </c>
      <c r="E4113" s="31">
        <f>D4113*149597870.7</f>
        <v>63534215.686289996</v>
      </c>
      <c r="F4113" s="31">
        <f>E4113/1.609344</f>
        <v>39478331.348853938</v>
      </c>
    </row>
    <row r="4114" spans="2:6" x14ac:dyDescent="0.3">
      <c r="B4114" s="10">
        <v>274.01</v>
      </c>
      <c r="C4114" s="37">
        <v>48761</v>
      </c>
      <c r="D4114" s="14">
        <f>IF(D4113&gt;D4123, D4113-(ABS(D4113-D4123)/10), D4113+(ABS(D4113-D4123)/10))</f>
        <v>0.42476000000000003</v>
      </c>
      <c r="E4114" s="15">
        <f>IF(E4113&gt;E4123, E4113-(ABS(E4113-E4123)/10), E4113+(ABS(E4113-E4123)/10))</f>
        <v>63543191.558532</v>
      </c>
      <c r="F4114" s="15">
        <f>IF(F4113&gt;F4123, F4113-(ABS(F4113-F4123)/10), F4113+(ABS(F4113-F4123)/10))</f>
        <v>39483908.697290316</v>
      </c>
    </row>
    <row r="4115" spans="2:6" x14ac:dyDescent="0.3">
      <c r="B4115" s="10">
        <v>274.02</v>
      </c>
      <c r="C4115" s="37">
        <v>48762</v>
      </c>
      <c r="D4115" s="14">
        <f>IF(D4113&gt;D4123, D4114-(ABS(D4113-D4123)/10), D4114+(ABS(D4113-D4123)/10))</f>
        <v>0.42482000000000003</v>
      </c>
      <c r="E4115" s="15">
        <f>IF(E4113&gt;E4123, E4114-(ABS(E4113-E4123)/10), E4114+(ABS(E4113-E4123)/10))</f>
        <v>63552167.430774003</v>
      </c>
      <c r="F4115" s="15">
        <f>IF(F4113&gt;F4123, F4114-(ABS(F4113-F4123)/10), F4114+(ABS(F4113-F4123)/10))</f>
        <v>39489486.045726702</v>
      </c>
    </row>
    <row r="4116" spans="2:6" x14ac:dyDescent="0.3">
      <c r="B4116" s="10">
        <v>274.02999999999997</v>
      </c>
      <c r="C4116" s="37">
        <v>48763</v>
      </c>
      <c r="D4116" s="14">
        <f>IF(D4113&gt;D4123, D4115-(ABS(D4113-D4123)/10), D4115+(ABS(D4113-D4123)/10))</f>
        <v>0.42488000000000004</v>
      </c>
      <c r="E4116" s="15">
        <f>IF(E4113&gt;E4123, E4115-(ABS(E4113-E4123)/10), E4115+(ABS(E4113-E4123)/10))</f>
        <v>63561143.303016007</v>
      </c>
      <c r="F4116" s="15">
        <f>IF(F4113&gt;F4123, F4115-(ABS(F4113-F4123)/10), F4115+(ABS(F4113-F4123)/10))</f>
        <v>39495063.394163087</v>
      </c>
    </row>
    <row r="4117" spans="2:6" x14ac:dyDescent="0.3">
      <c r="B4117" s="10">
        <v>274.04000000000002</v>
      </c>
      <c r="C4117" s="37">
        <v>48764</v>
      </c>
      <c r="D4117" s="14">
        <f>IF(D4113&gt;D4123, D4116-(ABS(D4113-D4123)/10), D4116+(ABS(D4113-D4123)/10))</f>
        <v>0.42494000000000004</v>
      </c>
      <c r="E4117" s="15">
        <f>IF(E4113&gt;E4123, E4116-(ABS(E4113-E4123)/10), E4116+(ABS(E4113-E4123)/10))</f>
        <v>63570119.175258011</v>
      </c>
      <c r="F4117" s="15">
        <f>IF(F4113&gt;F4123, F4116-(ABS(F4113-F4123)/10), F4116+(ABS(F4113-F4123)/10))</f>
        <v>39500640.742599472</v>
      </c>
    </row>
    <row r="4118" spans="2:6" x14ac:dyDescent="0.3">
      <c r="B4118" s="10">
        <v>274.05</v>
      </c>
      <c r="C4118" s="37">
        <v>48765</v>
      </c>
      <c r="D4118" s="14">
        <f>IF(D4113&gt;D4123, D4117-(ABS(D4113-D4123)/10), D4117+(ABS(D4113-D4123)/10))</f>
        <v>0.42500000000000004</v>
      </c>
      <c r="E4118" s="15">
        <f>IF(E4113&gt;E4123, E4117-(ABS(E4113-E4123)/10), E4117+(ABS(E4113-E4123)/10))</f>
        <v>63579095.047500014</v>
      </c>
      <c r="F4118" s="15">
        <f>IF(F4113&gt;F4123, F4117-(ABS(F4113-F4123)/10), F4117+(ABS(F4113-F4123)/10))</f>
        <v>39506218.091035858</v>
      </c>
    </row>
    <row r="4119" spans="2:6" x14ac:dyDescent="0.3">
      <c r="B4119" s="10">
        <v>274.06</v>
      </c>
      <c r="C4119" s="37">
        <v>48766</v>
      </c>
      <c r="D4119" s="14">
        <f>IF(D4113&gt;D4123, D4118-(ABS(D4113-D4123)/10), D4118+(ABS(D4113-D4123)/10))</f>
        <v>0.42506000000000005</v>
      </c>
      <c r="E4119" s="15">
        <f>IF(E4113&gt;E4123, E4118-(ABS(E4113-E4123)/10), E4118+(ABS(E4113-E4123)/10))</f>
        <v>63588070.919742018</v>
      </c>
      <c r="F4119" s="15">
        <f>IF(F4113&gt;F4123, F4118-(ABS(F4113-F4123)/10), F4118+(ABS(F4113-F4123)/10))</f>
        <v>39511795.439472243</v>
      </c>
    </row>
    <row r="4120" spans="2:6" x14ac:dyDescent="0.3">
      <c r="B4120" s="10">
        <v>274.07</v>
      </c>
      <c r="C4120" s="37">
        <v>48767</v>
      </c>
      <c r="D4120" s="14">
        <f>IF(D4113&gt;D4123, D4119-(ABS(D4113-D4123)/10), D4119+(ABS(D4113-D4123)/10))</f>
        <v>0.42512000000000005</v>
      </c>
      <c r="E4120" s="15">
        <f>IF(E4113&gt;E4123, E4119-(ABS(E4113-E4123)/10), E4119+(ABS(E4113-E4123)/10))</f>
        <v>63597046.791984022</v>
      </c>
      <c r="F4120" s="15">
        <f>IF(F4113&gt;F4123, F4119-(ABS(F4113-F4123)/10), F4119+(ABS(F4113-F4123)/10))</f>
        <v>39517372.787908629</v>
      </c>
    </row>
    <row r="4121" spans="2:6" x14ac:dyDescent="0.3">
      <c r="B4121" s="10">
        <v>274.08</v>
      </c>
      <c r="C4121" s="37">
        <v>48768</v>
      </c>
      <c r="D4121" s="14">
        <f>IF(D4113&gt;D4123, D4120-(ABS(D4113-D4123)/10), D4120+(ABS(D4113-D4123)/10))</f>
        <v>0.42518000000000006</v>
      </c>
      <c r="E4121" s="15">
        <f>IF(E4113&gt;E4123, E4120-(ABS(E4113-E4123)/10), E4120+(ABS(E4113-E4123)/10))</f>
        <v>63606022.664226025</v>
      </c>
      <c r="F4121" s="15">
        <f>IF(F4113&gt;F4123, F4120-(ABS(F4113-F4123)/10), F4120+(ABS(F4113-F4123)/10))</f>
        <v>39522950.136345014</v>
      </c>
    </row>
    <row r="4122" spans="2:6" x14ac:dyDescent="0.3">
      <c r="B4122" s="10">
        <v>274.08999999999997</v>
      </c>
      <c r="C4122" s="37">
        <v>48769</v>
      </c>
      <c r="D4122" s="14">
        <f>IF(D4113&gt;D4123, D4121-(ABS(D4113-D4123)/10), D4121+(ABS(D4113-D4123)/10))</f>
        <v>0.42524000000000006</v>
      </c>
      <c r="E4122" s="15">
        <f>IF(E4113&gt;E4123, E4121-(ABS(E4113-E4123)/10), E4121+(ABS(E4113-E4123)/10))</f>
        <v>63614998.536468029</v>
      </c>
      <c r="F4122" s="15">
        <f>IF(F4113&gt;F4123, F4121-(ABS(F4113-F4123)/10), F4121+(ABS(F4113-F4123)/10))</f>
        <v>39528527.484781399</v>
      </c>
    </row>
    <row r="4123" spans="2:6" x14ac:dyDescent="0.3">
      <c r="B4123" s="10">
        <v>275</v>
      </c>
      <c r="C4123" s="36">
        <v>48770</v>
      </c>
      <c r="D4123" s="11">
        <v>0.42530000000000001</v>
      </c>
      <c r="E4123" s="12">
        <f>D4123*149597870.7</f>
        <v>63623974.408709995</v>
      </c>
      <c r="F4123" s="12">
        <f>E4123/1.609344</f>
        <v>39534104.833217755</v>
      </c>
    </row>
    <row r="4124" spans="2:6" x14ac:dyDescent="0.3">
      <c r="B4124" s="10">
        <v>275.01</v>
      </c>
      <c r="C4124" s="37">
        <v>48771</v>
      </c>
      <c r="D4124" s="14">
        <f>IF(D4123&gt;D4143, D4123-(ABS(D4123-D4143)/20), D4123+(ABS(D4123-D4143)/20))</f>
        <v>0.42734500000000003</v>
      </c>
      <c r="E4124" s="15">
        <f>IF(E4123&gt;E4143, E4123-(ABS(E4123-E4143)/20), E4123+(ABS(E4123-E4143)/20))</f>
        <v>63929902.054291494</v>
      </c>
      <c r="F4124" s="15">
        <f>IF(F4123&gt;F4143, F4123-(ABS(F4123-F4143)/20), F4123+(ABS(F4123-F4143)/20))</f>
        <v>39724199.45909109</v>
      </c>
    </row>
    <row r="4125" spans="2:6" x14ac:dyDescent="0.3">
      <c r="B4125" s="10">
        <v>275.02</v>
      </c>
      <c r="C4125" s="37">
        <v>48772</v>
      </c>
      <c r="D4125" s="14">
        <f>IF(D4123&gt;D4143, D4124-(ABS(D4123-D4143)/20), D4124+(ABS(D4123-D4143)/20))</f>
        <v>0.42939000000000005</v>
      </c>
      <c r="E4125" s="15">
        <f>IF(E4123&gt;E4143, E4124-(ABS(E4123-E4143)/20), E4124+(ABS(E4123-E4143)/20))</f>
        <v>64235829.699872993</v>
      </c>
      <c r="F4125" s="15">
        <f>IF(F4123&gt;F4143, F4124-(ABS(F4123-F4143)/20), F4124+(ABS(F4123-F4143)/20))</f>
        <v>39914294.084964424</v>
      </c>
    </row>
    <row r="4126" spans="2:6" x14ac:dyDescent="0.3">
      <c r="B4126" s="10">
        <v>275.02999999999997</v>
      </c>
      <c r="C4126" s="37">
        <v>48773</v>
      </c>
      <c r="D4126" s="14">
        <f>IF(D4123&gt;D4143, D4125-(ABS(D4123-D4143)/20), D4125+(ABS(D4123-D4143)/20))</f>
        <v>0.43143500000000007</v>
      </c>
      <c r="E4126" s="15">
        <f>IF(E4123&gt;E4143, E4125-(ABS(E4123-E4143)/20), E4125+(ABS(E4123-E4143)/20))</f>
        <v>64541757.345454492</v>
      </c>
      <c r="F4126" s="15">
        <f>IF(F4123&gt;F4143, F4125-(ABS(F4123-F4143)/20), F4125+(ABS(F4123-F4143)/20))</f>
        <v>40104388.710837759</v>
      </c>
    </row>
    <row r="4127" spans="2:6" x14ac:dyDescent="0.3">
      <c r="B4127" s="10">
        <v>275.04000000000002</v>
      </c>
      <c r="C4127" s="37">
        <v>48774</v>
      </c>
      <c r="D4127" s="14">
        <f>IF(D4123&gt;D4143, D4126-(ABS(D4123-D4143)/20), D4126+(ABS(D4123-D4143)/20))</f>
        <v>0.43348000000000009</v>
      </c>
      <c r="E4127" s="15">
        <f>IF(E4123&gt;E4143, E4126-(ABS(E4123-E4143)/20), E4126+(ABS(E4123-E4143)/20))</f>
        <v>64847684.99103599</v>
      </c>
      <c r="F4127" s="15">
        <f>IF(F4123&gt;F4143, F4126-(ABS(F4123-F4143)/20), F4126+(ABS(F4123-F4143)/20))</f>
        <v>40294483.336711094</v>
      </c>
    </row>
    <row r="4128" spans="2:6" x14ac:dyDescent="0.3">
      <c r="B4128" s="10">
        <v>275.05</v>
      </c>
      <c r="C4128" s="37">
        <v>48775</v>
      </c>
      <c r="D4128" s="14">
        <f>IF(D4123&gt;D4143, D4127-(ABS(D4123-D4143)/20), D4127+(ABS(D4123-D4143)/20))</f>
        <v>0.43552500000000011</v>
      </c>
      <c r="E4128" s="15">
        <f>IF(E4123&gt;E4143, E4127-(ABS(E4123-E4143)/20), E4127+(ABS(E4123-E4143)/20))</f>
        <v>65153612.636617489</v>
      </c>
      <c r="F4128" s="15">
        <f>IF(F4123&gt;F4143, F4127-(ABS(F4123-F4143)/20), F4127+(ABS(F4123-F4143)/20))</f>
        <v>40484577.962584428</v>
      </c>
    </row>
    <row r="4129" spans="2:6" x14ac:dyDescent="0.3">
      <c r="B4129" s="10">
        <v>275.06</v>
      </c>
      <c r="C4129" s="37">
        <v>48776</v>
      </c>
      <c r="D4129" s="14">
        <f>IF(D4123&gt;D4143, D4128-(ABS(D4123-D4143)/20), D4128+(ABS(D4123-D4143)/20))</f>
        <v>0.43757000000000013</v>
      </c>
      <c r="E4129" s="15">
        <f>IF(E4123&gt;E4143, E4128-(ABS(E4123-E4143)/20), E4128+(ABS(E4123-E4143)/20))</f>
        <v>65459540.282198988</v>
      </c>
      <c r="F4129" s="15">
        <f>IF(F4123&gt;F4143, F4128-(ABS(F4123-F4143)/20), F4128+(ABS(F4123-F4143)/20))</f>
        <v>40674672.588457763</v>
      </c>
    </row>
    <row r="4130" spans="2:6" x14ac:dyDescent="0.3">
      <c r="B4130" s="10">
        <v>275.07</v>
      </c>
      <c r="C4130" s="37">
        <v>48777</v>
      </c>
      <c r="D4130" s="14">
        <f>IF(D4123&gt;D4143, D4129-(ABS(D4123-D4143)/20), D4129+(ABS(D4123-D4143)/20))</f>
        <v>0.43961500000000014</v>
      </c>
      <c r="E4130" s="15">
        <f>IF(E4123&gt;E4143, E4129-(ABS(E4123-E4143)/20), E4129+(ABS(E4123-E4143)/20))</f>
        <v>65765467.927780487</v>
      </c>
      <c r="F4130" s="15">
        <f>IF(F4123&gt;F4143, F4129-(ABS(F4123-F4143)/20), F4129+(ABS(F4123-F4143)/20))</f>
        <v>40864767.214331098</v>
      </c>
    </row>
    <row r="4131" spans="2:6" x14ac:dyDescent="0.3">
      <c r="B4131" s="10">
        <v>275.08</v>
      </c>
      <c r="C4131" s="37">
        <v>48778</v>
      </c>
      <c r="D4131" s="14">
        <f>IF(D4123&gt;D4143, D4130-(ABS(D4123-D4143)/20), D4130+(ABS(D4123-D4143)/20))</f>
        <v>0.44166000000000016</v>
      </c>
      <c r="E4131" s="15">
        <f>IF(E4123&gt;E4143, E4130-(ABS(E4123-E4143)/20), E4130+(ABS(E4123-E4143)/20))</f>
        <v>66071395.573361985</v>
      </c>
      <c r="F4131" s="15">
        <f>IF(F4123&gt;F4143, F4130-(ABS(F4123-F4143)/20), F4130+(ABS(F4123-F4143)/20))</f>
        <v>41054861.840204433</v>
      </c>
    </row>
    <row r="4132" spans="2:6" x14ac:dyDescent="0.3">
      <c r="B4132" s="10">
        <v>275.08999999999997</v>
      </c>
      <c r="C4132" s="37">
        <v>48779</v>
      </c>
      <c r="D4132" s="14">
        <f>IF(D4123&gt;D4143, D4131-(ABS(D4123-D4143)/20), D4131+(ABS(D4123-D4143)/20))</f>
        <v>0.44370500000000018</v>
      </c>
      <c r="E4132" s="15">
        <f>IF(E4123&gt;E4143, E4131-(ABS(E4123-E4143)/20), E4131+(ABS(E4123-E4143)/20))</f>
        <v>66377323.218943484</v>
      </c>
      <c r="F4132" s="15">
        <f>IF(F4123&gt;F4143, F4131-(ABS(F4123-F4143)/20), F4131+(ABS(F4123-F4143)/20))</f>
        <v>41244956.466077767</v>
      </c>
    </row>
    <row r="4133" spans="2:6" x14ac:dyDescent="0.3">
      <c r="B4133" s="10">
        <v>275.10000000000002</v>
      </c>
      <c r="C4133" s="37">
        <v>48780</v>
      </c>
      <c r="D4133" s="14">
        <f>IF(D4123&gt;D4143, D4132-(ABS(D4123-D4143)/20), D4132+(ABS(D4123-D4143)/20))</f>
        <v>0.4457500000000002</v>
      </c>
      <c r="E4133" s="15">
        <f>IF(E4123&gt;E4143, E4132-(ABS(E4123-E4143)/20), E4132+(ABS(E4123-E4143)/20))</f>
        <v>66683250.864524983</v>
      </c>
      <c r="F4133" s="15">
        <f>IF(F4123&gt;F4143, F4132-(ABS(F4123-F4143)/20), F4132+(ABS(F4123-F4143)/20))</f>
        <v>41435051.091951102</v>
      </c>
    </row>
    <row r="4134" spans="2:6" x14ac:dyDescent="0.3">
      <c r="B4134" s="10">
        <v>275.11</v>
      </c>
      <c r="C4134" s="37">
        <v>48781</v>
      </c>
      <c r="D4134" s="14">
        <f>IF(D4123&gt;D4143, D4133-(ABS(D4123-D4143)/20), D4133+(ABS(D4123-D4143)/20))</f>
        <v>0.44779500000000022</v>
      </c>
      <c r="E4134" s="15">
        <f>IF(E4123&gt;E4143, E4133-(ABS(E4123-E4143)/20), E4133+(ABS(E4123-E4143)/20))</f>
        <v>66989178.510106482</v>
      </c>
      <c r="F4134" s="15">
        <f>IF(F4123&gt;F4143, F4133-(ABS(F4123-F4143)/20), F4133+(ABS(F4123-F4143)/20))</f>
        <v>41625145.717824437</v>
      </c>
    </row>
    <row r="4135" spans="2:6" x14ac:dyDescent="0.3">
      <c r="B4135" s="10">
        <v>275.12</v>
      </c>
      <c r="C4135" s="37">
        <v>48782</v>
      </c>
      <c r="D4135" s="14">
        <f>IF(D4123&gt;D4143, D4134-(ABS(D4123-D4143)/20), D4134+(ABS(D4123-D4143)/20))</f>
        <v>0.44984000000000024</v>
      </c>
      <c r="E4135" s="15">
        <f>IF(E4123&gt;E4143, E4134-(ABS(E4123-E4143)/20), E4134+(ABS(E4123-E4143)/20))</f>
        <v>67295106.155687988</v>
      </c>
      <c r="F4135" s="15">
        <f>IF(F4123&gt;F4143, F4134-(ABS(F4123-F4143)/20), F4134+(ABS(F4123-F4143)/20))</f>
        <v>41815240.343697771</v>
      </c>
    </row>
    <row r="4136" spans="2:6" x14ac:dyDescent="0.3">
      <c r="B4136" s="10">
        <v>275.13</v>
      </c>
      <c r="C4136" s="37">
        <v>48783</v>
      </c>
      <c r="D4136" s="14">
        <f>IF(D4123&gt;D4143, D4135-(ABS(D4123-D4143)/20), D4135+(ABS(D4123-D4143)/20))</f>
        <v>0.45188500000000026</v>
      </c>
      <c r="E4136" s="15">
        <f>IF(E4123&gt;E4143, E4135-(ABS(E4123-E4143)/20), E4135+(ABS(E4123-E4143)/20))</f>
        <v>67601033.801269487</v>
      </c>
      <c r="F4136" s="15">
        <f>IF(F4123&gt;F4143, F4135-(ABS(F4123-F4143)/20), F4135+(ABS(F4123-F4143)/20))</f>
        <v>42005334.969571106</v>
      </c>
    </row>
    <row r="4137" spans="2:6" x14ac:dyDescent="0.3">
      <c r="B4137" s="10">
        <v>275.14</v>
      </c>
      <c r="C4137" s="37">
        <v>48784</v>
      </c>
      <c r="D4137" s="14">
        <f>IF(D4123&gt;D4143, D4136-(ABS(D4123-D4143)/20), D4136+(ABS(D4123-D4143)/20))</f>
        <v>0.45393000000000028</v>
      </c>
      <c r="E4137" s="15">
        <f>IF(E4123&gt;E4143, E4136-(ABS(E4123-E4143)/20), E4136+(ABS(E4123-E4143)/20))</f>
        <v>67906961.446850985</v>
      </c>
      <c r="F4137" s="15">
        <f>IF(F4123&gt;F4143, F4136-(ABS(F4123-F4143)/20), F4136+(ABS(F4123-F4143)/20))</f>
        <v>42195429.595444441</v>
      </c>
    </row>
    <row r="4138" spans="2:6" x14ac:dyDescent="0.3">
      <c r="B4138" s="10">
        <v>275.14999999999998</v>
      </c>
      <c r="C4138" s="37">
        <v>48785</v>
      </c>
      <c r="D4138" s="14">
        <f>IF(D4123&gt;D4143, D4137-(ABS(D4123-D4143)/20), D4137+(ABS(D4123-D4143)/20))</f>
        <v>0.4559750000000003</v>
      </c>
      <c r="E4138" s="15">
        <f>IF(E4123&gt;E4143, E4137-(ABS(E4123-E4143)/20), E4137+(ABS(E4123-E4143)/20))</f>
        <v>68212889.092432484</v>
      </c>
      <c r="F4138" s="15">
        <f>IF(F4123&gt;F4143, F4137-(ABS(F4123-F4143)/20), F4137+(ABS(F4123-F4143)/20))</f>
        <v>42385524.221317776</v>
      </c>
    </row>
    <row r="4139" spans="2:6" x14ac:dyDescent="0.3">
      <c r="B4139" s="10">
        <v>275.16000000000003</v>
      </c>
      <c r="C4139" s="37">
        <v>48786</v>
      </c>
      <c r="D4139" s="14">
        <f>IF(D4123&gt;D4143, D4138-(ABS(D4123-D4143)/20), D4138+(ABS(D4123-D4143)/20))</f>
        <v>0.45802000000000032</v>
      </c>
      <c r="E4139" s="15">
        <f>IF(E4123&gt;E4143, E4138-(ABS(E4123-E4143)/20), E4138+(ABS(E4123-E4143)/20))</f>
        <v>68518816.738013983</v>
      </c>
      <c r="F4139" s="15">
        <f>IF(F4123&gt;F4143, F4138-(ABS(F4123-F4143)/20), F4138+(ABS(F4123-F4143)/20))</f>
        <v>42575618.84719111</v>
      </c>
    </row>
    <row r="4140" spans="2:6" x14ac:dyDescent="0.3">
      <c r="B4140" s="10">
        <v>275.17</v>
      </c>
      <c r="C4140" s="37">
        <v>48787</v>
      </c>
      <c r="D4140" s="14">
        <f>IF(D4123&gt;D4143, D4139-(ABS(D4123-D4143)/20), D4139+(ABS(D4123-D4143)/20))</f>
        <v>0.46006500000000033</v>
      </c>
      <c r="E4140" s="15">
        <f>IF(E4123&gt;E4143, E4139-(ABS(E4123-E4143)/20), E4139+(ABS(E4123-E4143)/20))</f>
        <v>68824744.383595482</v>
      </c>
      <c r="F4140" s="15">
        <f>IF(F4123&gt;F4143, F4139-(ABS(F4123-F4143)/20), F4139+(ABS(F4123-F4143)/20))</f>
        <v>42765713.473064445</v>
      </c>
    </row>
    <row r="4141" spans="2:6" x14ac:dyDescent="0.3">
      <c r="B4141" s="10">
        <v>275.18</v>
      </c>
      <c r="C4141" s="37">
        <v>48788</v>
      </c>
      <c r="D4141" s="14">
        <f>IF(D4123&gt;D4143, D4140-(ABS(D4123-D4143)/20), D4140+(ABS(D4123-D4143)/20))</f>
        <v>0.46211000000000035</v>
      </c>
      <c r="E4141" s="15">
        <f>IF(E4123&gt;E4143, E4140-(ABS(E4123-E4143)/20), E4140+(ABS(E4123-E4143)/20))</f>
        <v>69130672.02917698</v>
      </c>
      <c r="F4141" s="15">
        <f>IF(F4123&gt;F4143, F4140-(ABS(F4123-F4143)/20), F4140+(ABS(F4123-F4143)/20))</f>
        <v>42955808.09893778</v>
      </c>
    </row>
    <row r="4142" spans="2:6" x14ac:dyDescent="0.3">
      <c r="B4142" s="10">
        <v>275.19</v>
      </c>
      <c r="C4142" s="37">
        <v>48789</v>
      </c>
      <c r="D4142" s="14">
        <f>IF(D4123&gt;D4143, D4141-(ABS(D4123-D4143)/20), D4141+(ABS(D4123-D4143)/20))</f>
        <v>0.46415500000000037</v>
      </c>
      <c r="E4142" s="15">
        <f>IF(E4123&gt;E4143, E4141-(ABS(E4123-E4143)/20), E4141+(ABS(E4123-E4143)/20))</f>
        <v>69436599.674758479</v>
      </c>
      <c r="F4142" s="15">
        <f>IF(F4123&gt;F4143, F4141-(ABS(F4123-F4143)/20), F4141+(ABS(F4123-F4143)/20))</f>
        <v>43145902.724811114</v>
      </c>
    </row>
    <row r="4143" spans="2:6" x14ac:dyDescent="0.3">
      <c r="B4143" s="10">
        <v>276</v>
      </c>
      <c r="C4143" s="36">
        <v>48790</v>
      </c>
      <c r="D4143" s="11">
        <v>0.4662</v>
      </c>
      <c r="E4143" s="12">
        <f>D4143*149597870.7</f>
        <v>69742527.320339993</v>
      </c>
      <c r="F4143" s="12">
        <f>E4143/1.609344</f>
        <v>43335997.350684494</v>
      </c>
    </row>
    <row r="4144" spans="2:6" x14ac:dyDescent="0.3">
      <c r="B4144" s="10">
        <v>276.01</v>
      </c>
      <c r="C4144" s="37">
        <v>48791</v>
      </c>
      <c r="D4144" s="14">
        <f>IF(D4143&gt;D4153, D4143-(ABS(D4143-D4153)/10), D4143+(ABS(D4143-D4153)/10))</f>
        <v>0.46975</v>
      </c>
      <c r="E4144" s="15">
        <f>IF(E4143&gt;E4153, E4143-(ABS(E4143-E4153)/10), E4143+(ABS(E4143-E4153)/10))</f>
        <v>70273599.761324987</v>
      </c>
      <c r="F4144" s="15">
        <f>IF(F4143&gt;F4153, F4143-(ABS(F4143-F4153)/10), F4143+(ABS(F4143-F4153)/10))</f>
        <v>43665990.466503732</v>
      </c>
    </row>
    <row r="4145" spans="2:6" x14ac:dyDescent="0.3">
      <c r="B4145" s="10">
        <v>276.02</v>
      </c>
      <c r="C4145" s="37">
        <v>48792</v>
      </c>
      <c r="D4145" s="14">
        <f>IF(D4143&gt;D4153, D4144-(ABS(D4143-D4153)/10), D4144+(ABS(D4143-D4153)/10))</f>
        <v>0.4733</v>
      </c>
      <c r="E4145" s="15">
        <f>IF(E4143&gt;E4153, E4144-(ABS(E4143-E4153)/10), E4144+(ABS(E4143-E4153)/10))</f>
        <v>70804672.202309981</v>
      </c>
      <c r="F4145" s="15">
        <f>IF(F4143&gt;F4153, F4144-(ABS(F4143-F4153)/10), F4144+(ABS(F4143-F4153)/10))</f>
        <v>43995983.58232297</v>
      </c>
    </row>
    <row r="4146" spans="2:6" x14ac:dyDescent="0.3">
      <c r="B4146" s="10">
        <v>276.02999999999997</v>
      </c>
      <c r="C4146" s="37">
        <v>48793</v>
      </c>
      <c r="D4146" s="14">
        <f>IF(D4143&gt;D4153, D4145-(ABS(D4143-D4153)/10), D4145+(ABS(D4143-D4153)/10))</f>
        <v>0.47685</v>
      </c>
      <c r="E4146" s="15">
        <f>IF(E4143&gt;E4153, E4145-(ABS(E4143-E4153)/10), E4145+(ABS(E4143-E4153)/10))</f>
        <v>71335744.643294975</v>
      </c>
      <c r="F4146" s="15">
        <f>IF(F4143&gt;F4153, F4145-(ABS(F4143-F4153)/10), F4145+(ABS(F4143-F4153)/10))</f>
        <v>44325976.698142208</v>
      </c>
    </row>
    <row r="4147" spans="2:6" x14ac:dyDescent="0.3">
      <c r="B4147" s="10">
        <v>276.04000000000002</v>
      </c>
      <c r="C4147" s="37">
        <v>48794</v>
      </c>
      <c r="D4147" s="14">
        <f>IF(D4143&gt;D4153, D4146-(ABS(D4143-D4153)/10), D4146+(ABS(D4143-D4153)/10))</f>
        <v>0.48039999999999999</v>
      </c>
      <c r="E4147" s="15">
        <f>IF(E4143&gt;E4153, E4146-(ABS(E4143-E4153)/10), E4146+(ABS(E4143-E4153)/10))</f>
        <v>71866817.084279969</v>
      </c>
      <c r="F4147" s="15">
        <f>IF(F4143&gt;F4153, F4146-(ABS(F4143-F4153)/10), F4146+(ABS(F4143-F4153)/10))</f>
        <v>44655969.813961446</v>
      </c>
    </row>
    <row r="4148" spans="2:6" x14ac:dyDescent="0.3">
      <c r="B4148" s="10">
        <v>276.05</v>
      </c>
      <c r="C4148" s="37">
        <v>48795</v>
      </c>
      <c r="D4148" s="14">
        <f>IF(D4143&gt;D4153, D4147-(ABS(D4143-D4153)/10), D4147+(ABS(D4143-D4153)/10))</f>
        <v>0.48394999999999999</v>
      </c>
      <c r="E4148" s="15">
        <f>IF(E4143&gt;E4153, E4147-(ABS(E4143-E4153)/10), E4147+(ABS(E4143-E4153)/10))</f>
        <v>72397889.525264964</v>
      </c>
      <c r="F4148" s="15">
        <f>IF(F4143&gt;F4153, F4147-(ABS(F4143-F4153)/10), F4147+(ABS(F4143-F4153)/10))</f>
        <v>44985962.929780684</v>
      </c>
    </row>
    <row r="4149" spans="2:6" x14ac:dyDescent="0.3">
      <c r="B4149" s="10">
        <v>276.06</v>
      </c>
      <c r="C4149" s="37">
        <v>48796</v>
      </c>
      <c r="D4149" s="14">
        <f>IF(D4143&gt;D4153, D4148-(ABS(D4143-D4153)/10), D4148+(ABS(D4143-D4153)/10))</f>
        <v>0.48749999999999999</v>
      </c>
      <c r="E4149" s="15">
        <f>IF(E4143&gt;E4153, E4148-(ABS(E4143-E4153)/10), E4148+(ABS(E4143-E4153)/10))</f>
        <v>72928961.966249958</v>
      </c>
      <c r="F4149" s="15">
        <f>IF(F4143&gt;F4153, F4148-(ABS(F4143-F4153)/10), F4148+(ABS(F4143-F4153)/10))</f>
        <v>45315956.045599923</v>
      </c>
    </row>
    <row r="4150" spans="2:6" x14ac:dyDescent="0.3">
      <c r="B4150" s="10">
        <v>276.07</v>
      </c>
      <c r="C4150" s="37">
        <v>48797</v>
      </c>
      <c r="D4150" s="14">
        <f>IF(D4143&gt;D4153, D4149-(ABS(D4143-D4153)/10), D4149+(ABS(D4143-D4153)/10))</f>
        <v>0.49104999999999999</v>
      </c>
      <c r="E4150" s="15">
        <f>IF(E4143&gt;E4153, E4149-(ABS(E4143-E4153)/10), E4149+(ABS(E4143-E4153)/10))</f>
        <v>73460034.407234952</v>
      </c>
      <c r="F4150" s="15">
        <f>IF(F4143&gt;F4153, F4149-(ABS(F4143-F4153)/10), F4149+(ABS(F4143-F4153)/10))</f>
        <v>45645949.161419161</v>
      </c>
    </row>
    <row r="4151" spans="2:6" x14ac:dyDescent="0.3">
      <c r="B4151" s="10">
        <v>276.08</v>
      </c>
      <c r="C4151" s="37">
        <v>48798</v>
      </c>
      <c r="D4151" s="14">
        <f>IF(D4143&gt;D4153, D4150-(ABS(D4143-D4153)/10), D4150+(ABS(D4143-D4153)/10))</f>
        <v>0.49459999999999998</v>
      </c>
      <c r="E4151" s="15">
        <f>IF(E4143&gt;E4153, E4150-(ABS(E4143-E4153)/10), E4150+(ABS(E4143-E4153)/10))</f>
        <v>73991106.848219946</v>
      </c>
      <c r="F4151" s="15">
        <f>IF(F4143&gt;F4153, F4150-(ABS(F4143-F4153)/10), F4150+(ABS(F4143-F4153)/10))</f>
        <v>45975942.277238399</v>
      </c>
    </row>
    <row r="4152" spans="2:6" x14ac:dyDescent="0.3">
      <c r="B4152" s="10">
        <v>276.08999999999997</v>
      </c>
      <c r="C4152" s="37">
        <v>48799</v>
      </c>
      <c r="D4152" s="14">
        <f>IF(D4143&gt;D4153, D4151-(ABS(D4143-D4153)/10), D4151+(ABS(D4143-D4153)/10))</f>
        <v>0.49814999999999998</v>
      </c>
      <c r="E4152" s="15">
        <f>IF(E4143&gt;E4153, E4151-(ABS(E4143-E4153)/10), E4151+(ABS(E4143-E4153)/10))</f>
        <v>74522179.28920494</v>
      </c>
      <c r="F4152" s="15">
        <f>IF(F4143&gt;F4153, F4151-(ABS(F4143-F4153)/10), F4151+(ABS(F4143-F4153)/10))</f>
        <v>46305935.393057637</v>
      </c>
    </row>
    <row r="4153" spans="2:6" x14ac:dyDescent="0.3">
      <c r="B4153" s="10">
        <v>277</v>
      </c>
      <c r="C4153" s="36">
        <v>48800</v>
      </c>
      <c r="D4153" s="11">
        <v>0.50170000000000003</v>
      </c>
      <c r="E4153" s="12">
        <f>D4153*149597870.7</f>
        <v>75053251.730189994</v>
      </c>
      <c r="F4153" s="12">
        <f>E4153/1.609344</f>
        <v>46635928.508876905</v>
      </c>
    </row>
    <row r="4154" spans="2:6" x14ac:dyDescent="0.3">
      <c r="B4154" s="10">
        <v>277.01</v>
      </c>
      <c r="C4154" s="37">
        <v>48801</v>
      </c>
      <c r="D4154" s="14">
        <f>IF(D4153&gt;D4173, D4153-(ABS(D4153-D4173)/20), D4153+(ABS(D4153-D4173)/20))</f>
        <v>0.50621500000000008</v>
      </c>
      <c r="E4154" s="15">
        <f>IF(E4153&gt;E4173, E4153-(ABS(E4153-E4173)/20), E4153+(ABS(E4153-E4173)/20))</f>
        <v>75728686.116400495</v>
      </c>
      <c r="F4154" s="15">
        <f>IF(F4153&gt;F4173, F4153-(ABS(F4153-F4173)/20), F4153+(ABS(F4153-F4173)/20))</f>
        <v>47055623.978714615</v>
      </c>
    </row>
    <row r="4155" spans="2:6" x14ac:dyDescent="0.3">
      <c r="B4155" s="10">
        <v>277.02</v>
      </c>
      <c r="C4155" s="37">
        <v>48802</v>
      </c>
      <c r="D4155" s="14">
        <f>IF(D4153&gt;D4173, D4154-(ABS(D4153-D4173)/20), D4154+(ABS(D4153-D4173)/20))</f>
        <v>0.51073000000000013</v>
      </c>
      <c r="E4155" s="15">
        <f>IF(E4153&gt;E4173, E4154-(ABS(E4153-E4173)/20), E4154+(ABS(E4153-E4173)/20))</f>
        <v>76404120.502610996</v>
      </c>
      <c r="F4155" s="15">
        <f>IF(F4153&gt;F4173, F4154-(ABS(F4153-F4173)/20), F4154+(ABS(F4153-F4173)/20))</f>
        <v>47475319.448552325</v>
      </c>
    </row>
    <row r="4156" spans="2:6" x14ac:dyDescent="0.3">
      <c r="B4156" s="10">
        <v>277.02999999999997</v>
      </c>
      <c r="C4156" s="37">
        <v>48803</v>
      </c>
      <c r="D4156" s="14">
        <f>IF(D4153&gt;D4173, D4155-(ABS(D4153-D4173)/20), D4155+(ABS(D4153-D4173)/20))</f>
        <v>0.51524500000000018</v>
      </c>
      <c r="E4156" s="15">
        <f>IF(E4153&gt;E4173, E4155-(ABS(E4153-E4173)/20), E4155+(ABS(E4153-E4173)/20))</f>
        <v>77079554.888821498</v>
      </c>
      <c r="F4156" s="15">
        <f>IF(F4153&gt;F4173, F4155-(ABS(F4153-F4173)/20), F4155+(ABS(F4153-F4173)/20))</f>
        <v>47895014.918390036</v>
      </c>
    </row>
    <row r="4157" spans="2:6" x14ac:dyDescent="0.3">
      <c r="B4157" s="10">
        <v>277.04000000000002</v>
      </c>
      <c r="C4157" s="37">
        <v>48804</v>
      </c>
      <c r="D4157" s="14">
        <f>IF(D4153&gt;D4173, D4156-(ABS(D4153-D4173)/20), D4156+(ABS(D4153-D4173)/20))</f>
        <v>0.51976000000000022</v>
      </c>
      <c r="E4157" s="15">
        <f>IF(E4153&gt;E4173, E4156-(ABS(E4153-E4173)/20), E4156+(ABS(E4153-E4173)/20))</f>
        <v>77754989.275031999</v>
      </c>
      <c r="F4157" s="15">
        <f>IF(F4153&gt;F4173, F4156-(ABS(F4153-F4173)/20), F4156+(ABS(F4153-F4173)/20))</f>
        <v>48314710.388227746</v>
      </c>
    </row>
    <row r="4158" spans="2:6" x14ac:dyDescent="0.3">
      <c r="B4158" s="10">
        <v>277.05</v>
      </c>
      <c r="C4158" s="37">
        <v>48805</v>
      </c>
      <c r="D4158" s="14">
        <f>IF(D4153&gt;D4173, D4157-(ABS(D4153-D4173)/20), D4157+(ABS(D4153-D4173)/20))</f>
        <v>0.52427500000000027</v>
      </c>
      <c r="E4158" s="15">
        <f>IF(E4153&gt;E4173, E4157-(ABS(E4153-E4173)/20), E4157+(ABS(E4153-E4173)/20))</f>
        <v>78430423.6612425</v>
      </c>
      <c r="F4158" s="15">
        <f>IF(F4153&gt;F4173, F4157-(ABS(F4153-F4173)/20), F4157+(ABS(F4153-F4173)/20))</f>
        <v>48734405.858065456</v>
      </c>
    </row>
    <row r="4159" spans="2:6" x14ac:dyDescent="0.3">
      <c r="B4159" s="10">
        <v>277.06</v>
      </c>
      <c r="C4159" s="37">
        <v>48806</v>
      </c>
      <c r="D4159" s="14">
        <f>IF(D4153&gt;D4173, D4158-(ABS(D4153-D4173)/20), D4158+(ABS(D4153-D4173)/20))</f>
        <v>0.52879000000000032</v>
      </c>
      <c r="E4159" s="15">
        <f>IF(E4153&gt;E4173, E4158-(ABS(E4153-E4173)/20), E4158+(ABS(E4153-E4173)/20))</f>
        <v>79105858.047453001</v>
      </c>
      <c r="F4159" s="15">
        <f>IF(F4153&gt;F4173, F4158-(ABS(F4153-F4173)/20), F4158+(ABS(F4153-F4173)/20))</f>
        <v>49154101.327903166</v>
      </c>
    </row>
    <row r="4160" spans="2:6" x14ac:dyDescent="0.3">
      <c r="B4160" s="10">
        <v>277.07</v>
      </c>
      <c r="C4160" s="37">
        <v>48807</v>
      </c>
      <c r="D4160" s="14">
        <f>IF(D4153&gt;D4173, D4159-(ABS(D4153-D4173)/20), D4159+(ABS(D4153-D4173)/20))</f>
        <v>0.53330500000000036</v>
      </c>
      <c r="E4160" s="15">
        <f>IF(E4153&gt;E4173, E4159-(ABS(E4153-E4173)/20), E4159+(ABS(E4153-E4173)/20))</f>
        <v>79781292.433663502</v>
      </c>
      <c r="F4160" s="15">
        <f>IF(F4153&gt;F4173, F4159-(ABS(F4153-F4173)/20), F4159+(ABS(F4153-F4173)/20))</f>
        <v>49573796.797740877</v>
      </c>
    </row>
    <row r="4161" spans="2:6" x14ac:dyDescent="0.3">
      <c r="B4161" s="10">
        <v>277.08</v>
      </c>
      <c r="C4161" s="37">
        <v>48808</v>
      </c>
      <c r="D4161" s="14">
        <f>IF(D4153&gt;D4173, D4160-(ABS(D4153-D4173)/20), D4160+(ABS(D4153-D4173)/20))</f>
        <v>0.53782000000000041</v>
      </c>
      <c r="E4161" s="15">
        <f>IF(E4153&gt;E4173, E4160-(ABS(E4153-E4173)/20), E4160+(ABS(E4153-E4173)/20))</f>
        <v>80456726.819874004</v>
      </c>
      <c r="F4161" s="15">
        <f>IF(F4153&gt;F4173, F4160-(ABS(F4153-F4173)/20), F4160+(ABS(F4153-F4173)/20))</f>
        <v>49993492.267578587</v>
      </c>
    </row>
    <row r="4162" spans="2:6" x14ac:dyDescent="0.3">
      <c r="B4162" s="10">
        <v>277.08999999999997</v>
      </c>
      <c r="C4162" s="37">
        <v>48809</v>
      </c>
      <c r="D4162" s="14">
        <f>IF(D4153&gt;D4173, D4161-(ABS(D4153-D4173)/20), D4161+(ABS(D4153-D4173)/20))</f>
        <v>0.54233500000000046</v>
      </c>
      <c r="E4162" s="15">
        <f>IF(E4153&gt;E4173, E4161-(ABS(E4153-E4173)/20), E4161+(ABS(E4153-E4173)/20))</f>
        <v>81132161.206084505</v>
      </c>
      <c r="F4162" s="15">
        <f>IF(F4153&gt;F4173, F4161-(ABS(F4153-F4173)/20), F4161+(ABS(F4153-F4173)/20))</f>
        <v>50413187.737416297</v>
      </c>
    </row>
    <row r="4163" spans="2:6" x14ac:dyDescent="0.3">
      <c r="B4163" s="10">
        <v>277.10000000000002</v>
      </c>
      <c r="C4163" s="37">
        <v>48810</v>
      </c>
      <c r="D4163" s="14">
        <f>IF(D4153&gt;D4173, D4162-(ABS(D4153-D4173)/20), D4162+(ABS(D4153-D4173)/20))</f>
        <v>0.5468500000000005</v>
      </c>
      <c r="E4163" s="15">
        <f>IF(E4153&gt;E4173, E4162-(ABS(E4153-E4173)/20), E4162+(ABS(E4153-E4173)/20))</f>
        <v>81807595.592295006</v>
      </c>
      <c r="F4163" s="15">
        <f>IF(F4153&gt;F4173, F4162-(ABS(F4153-F4173)/20), F4162+(ABS(F4153-F4173)/20))</f>
        <v>50832883.207254007</v>
      </c>
    </row>
    <row r="4164" spans="2:6" x14ac:dyDescent="0.3">
      <c r="B4164" s="10">
        <v>277.11</v>
      </c>
      <c r="C4164" s="37">
        <v>48811</v>
      </c>
      <c r="D4164" s="14">
        <f>IF(D4153&gt;D4173, D4163-(ABS(D4153-D4173)/20), D4163+(ABS(D4153-D4173)/20))</f>
        <v>0.55136500000000055</v>
      </c>
      <c r="E4164" s="15">
        <f>IF(E4153&gt;E4173, E4163-(ABS(E4153-E4173)/20), E4163+(ABS(E4153-E4173)/20))</f>
        <v>82483029.978505507</v>
      </c>
      <c r="F4164" s="15">
        <f>IF(F4153&gt;F4173, F4163-(ABS(F4153-F4173)/20), F4163+(ABS(F4153-F4173)/20))</f>
        <v>51252578.677091718</v>
      </c>
    </row>
    <row r="4165" spans="2:6" x14ac:dyDescent="0.3">
      <c r="B4165" s="10">
        <v>277.12</v>
      </c>
      <c r="C4165" s="37">
        <v>48812</v>
      </c>
      <c r="D4165" s="14">
        <f>IF(D4153&gt;D4173, D4164-(ABS(D4153-D4173)/20), D4164+(ABS(D4153-D4173)/20))</f>
        <v>0.5558800000000006</v>
      </c>
      <c r="E4165" s="15">
        <f>IF(E4153&gt;E4173, E4164-(ABS(E4153-E4173)/20), E4164+(ABS(E4153-E4173)/20))</f>
        <v>83158464.364716008</v>
      </c>
      <c r="F4165" s="15">
        <f>IF(F4153&gt;F4173, F4164-(ABS(F4153-F4173)/20), F4164+(ABS(F4153-F4173)/20))</f>
        <v>51672274.146929428</v>
      </c>
    </row>
    <row r="4166" spans="2:6" x14ac:dyDescent="0.3">
      <c r="B4166" s="10">
        <v>277.13</v>
      </c>
      <c r="C4166" s="37">
        <v>48813</v>
      </c>
      <c r="D4166" s="14">
        <f>IF(D4153&gt;D4173, D4165-(ABS(D4153-D4173)/20), D4165+(ABS(D4153-D4173)/20))</f>
        <v>0.56039500000000064</v>
      </c>
      <c r="E4166" s="15">
        <f>IF(E4153&gt;E4173, E4165-(ABS(E4153-E4173)/20), E4165+(ABS(E4153-E4173)/20))</f>
        <v>83833898.750926509</v>
      </c>
      <c r="F4166" s="15">
        <f>IF(F4153&gt;F4173, F4165-(ABS(F4153-F4173)/20), F4165+(ABS(F4153-F4173)/20))</f>
        <v>52091969.616767138</v>
      </c>
    </row>
    <row r="4167" spans="2:6" x14ac:dyDescent="0.3">
      <c r="B4167" s="10">
        <v>277.14</v>
      </c>
      <c r="C4167" s="37">
        <v>48814</v>
      </c>
      <c r="D4167" s="14">
        <f>IF(D4153&gt;D4173, D4166-(ABS(D4153-D4173)/20), D4166+(ABS(D4153-D4173)/20))</f>
        <v>0.56491000000000069</v>
      </c>
      <c r="E4167" s="15">
        <f>IF(E4153&gt;E4173, E4166-(ABS(E4153-E4173)/20), E4166+(ABS(E4153-E4173)/20))</f>
        <v>84509333.137137011</v>
      </c>
      <c r="F4167" s="15">
        <f>IF(F4153&gt;F4173, F4166-(ABS(F4153-F4173)/20), F4166+(ABS(F4153-F4173)/20))</f>
        <v>52511665.086604849</v>
      </c>
    </row>
    <row r="4168" spans="2:6" x14ac:dyDescent="0.3">
      <c r="B4168" s="10">
        <v>277.14999999999998</v>
      </c>
      <c r="C4168" s="37">
        <v>48815</v>
      </c>
      <c r="D4168" s="14">
        <f>IF(D4153&gt;D4173, D4167-(ABS(D4153-D4173)/20), D4167+(ABS(D4153-D4173)/20))</f>
        <v>0.56942500000000074</v>
      </c>
      <c r="E4168" s="15">
        <f>IF(E4153&gt;E4173, E4167-(ABS(E4153-E4173)/20), E4167+(ABS(E4153-E4173)/20))</f>
        <v>85184767.523347512</v>
      </c>
      <c r="F4168" s="15">
        <f>IF(F4153&gt;F4173, F4167-(ABS(F4153-F4173)/20), F4167+(ABS(F4153-F4173)/20))</f>
        <v>52931360.556442559</v>
      </c>
    </row>
    <row r="4169" spans="2:6" x14ac:dyDescent="0.3">
      <c r="B4169" s="10">
        <v>277.16000000000003</v>
      </c>
      <c r="C4169" s="37">
        <v>48816</v>
      </c>
      <c r="D4169" s="14">
        <f>IF(D4153&gt;D4173, D4168-(ABS(D4153-D4173)/20), D4168+(ABS(D4153-D4173)/20))</f>
        <v>0.57394000000000078</v>
      </c>
      <c r="E4169" s="15">
        <f>IF(E4153&gt;E4173, E4168-(ABS(E4153-E4173)/20), E4168+(ABS(E4153-E4173)/20))</f>
        <v>85860201.909558013</v>
      </c>
      <c r="F4169" s="15">
        <f>IF(F4153&gt;F4173, F4168-(ABS(F4153-F4173)/20), F4168+(ABS(F4153-F4173)/20))</f>
        <v>53351056.026280269</v>
      </c>
    </row>
    <row r="4170" spans="2:6" x14ac:dyDescent="0.3">
      <c r="B4170" s="10">
        <v>277.17</v>
      </c>
      <c r="C4170" s="37">
        <v>48817</v>
      </c>
      <c r="D4170" s="14">
        <f>IF(D4153&gt;D4173, D4169-(ABS(D4153-D4173)/20), D4169+(ABS(D4153-D4173)/20))</f>
        <v>0.57845500000000083</v>
      </c>
      <c r="E4170" s="15">
        <f>IF(E4153&gt;E4173, E4169-(ABS(E4153-E4173)/20), E4169+(ABS(E4153-E4173)/20))</f>
        <v>86535636.295768514</v>
      </c>
      <c r="F4170" s="15">
        <f>IF(F4153&gt;F4173, F4169-(ABS(F4153-F4173)/20), F4169+(ABS(F4153-F4173)/20))</f>
        <v>53770751.496117979</v>
      </c>
    </row>
    <row r="4171" spans="2:6" x14ac:dyDescent="0.3">
      <c r="B4171" s="10">
        <v>277.18</v>
      </c>
      <c r="C4171" s="37">
        <v>48818</v>
      </c>
      <c r="D4171" s="14">
        <f>IF(D4153&gt;D4173, D4170-(ABS(D4153-D4173)/20), D4170+(ABS(D4153-D4173)/20))</f>
        <v>0.58297000000000088</v>
      </c>
      <c r="E4171" s="15">
        <f>IF(E4153&gt;E4173, E4170-(ABS(E4153-E4173)/20), E4170+(ABS(E4153-E4173)/20))</f>
        <v>87211070.681979015</v>
      </c>
      <c r="F4171" s="15">
        <f>IF(F4153&gt;F4173, F4170-(ABS(F4153-F4173)/20), F4170+(ABS(F4153-F4173)/20))</f>
        <v>54190446.96595569</v>
      </c>
    </row>
    <row r="4172" spans="2:6" x14ac:dyDescent="0.3">
      <c r="B4172" s="10">
        <v>277.19</v>
      </c>
      <c r="C4172" s="37">
        <v>48819</v>
      </c>
      <c r="D4172" s="14">
        <f>IF(D4153&gt;D4173, D4171-(ABS(D4153-D4173)/20), D4171+(ABS(D4153-D4173)/20))</f>
        <v>0.58748500000000092</v>
      </c>
      <c r="E4172" s="15">
        <f>IF(E4153&gt;E4173, E4171-(ABS(E4153-E4173)/20), E4171+(ABS(E4153-E4173)/20))</f>
        <v>87886505.068189517</v>
      </c>
      <c r="F4172" s="15">
        <f>IF(F4153&gt;F4173, F4171-(ABS(F4153-F4173)/20), F4171+(ABS(F4153-F4173)/20))</f>
        <v>54610142.4357934</v>
      </c>
    </row>
    <row r="4173" spans="2:6" x14ac:dyDescent="0.3">
      <c r="B4173" s="10">
        <v>278</v>
      </c>
      <c r="C4173" s="36">
        <v>48820</v>
      </c>
      <c r="D4173" s="11">
        <v>0.59199999999999997</v>
      </c>
      <c r="E4173" s="12">
        <f>D4173*149597870.7</f>
        <v>88561939.454399988</v>
      </c>
      <c r="F4173" s="12">
        <f>E4173/1.609344</f>
        <v>55029837.905631103</v>
      </c>
    </row>
    <row r="4174" spans="2:6" x14ac:dyDescent="0.3">
      <c r="B4174" s="10">
        <v>278.01</v>
      </c>
      <c r="C4174" s="37">
        <v>48821</v>
      </c>
      <c r="D4174" s="14">
        <f>IF(D4173&gt;D4183, D4173-(ABS(D4173-D4183)/10), D4173+(ABS(D4173-D4183)/10))</f>
        <v>0.59716999999999998</v>
      </c>
      <c r="E4174" s="15">
        <f>IF(E4173&gt;E4183, E4173-(ABS(E4173-E4183)/10), E4173+(ABS(E4173-E4183)/10))</f>
        <v>89335360.445918992</v>
      </c>
      <c r="F4174" s="15">
        <f>IF(F4173&gt;F4183, F4173-(ABS(F4173-F4183)/10), F4173+(ABS(F4173-F4183)/10))</f>
        <v>55510419.429232642</v>
      </c>
    </row>
    <row r="4175" spans="2:6" x14ac:dyDescent="0.3">
      <c r="B4175" s="10">
        <v>278.02</v>
      </c>
      <c r="C4175" s="37">
        <v>48822</v>
      </c>
      <c r="D4175" s="14">
        <f>IF(D4173&gt;D4183, D4174-(ABS(D4173-D4183)/10), D4174+(ABS(D4173-D4183)/10))</f>
        <v>0.60233999999999999</v>
      </c>
      <c r="E4175" s="15">
        <f>IF(E4173&gt;E4183, E4174-(ABS(E4173-E4183)/10), E4174+(ABS(E4173-E4183)/10))</f>
        <v>90108781.437437996</v>
      </c>
      <c r="F4175" s="15">
        <f>IF(F4173&gt;F4183, F4174-(ABS(F4173-F4183)/10), F4174+(ABS(F4173-F4183)/10))</f>
        <v>55991000.952834181</v>
      </c>
    </row>
    <row r="4176" spans="2:6" x14ac:dyDescent="0.3">
      <c r="B4176" s="10">
        <v>278.02999999999997</v>
      </c>
      <c r="C4176" s="37">
        <v>48823</v>
      </c>
      <c r="D4176" s="14">
        <f>IF(D4173&gt;D4183, D4175-(ABS(D4173-D4183)/10), D4175+(ABS(D4173-D4183)/10))</f>
        <v>0.60750999999999999</v>
      </c>
      <c r="E4176" s="15">
        <f>IF(E4173&gt;E4183, E4175-(ABS(E4173-E4183)/10), E4175+(ABS(E4173-E4183)/10))</f>
        <v>90882202.428957</v>
      </c>
      <c r="F4176" s="15">
        <f>IF(F4173&gt;F4183, F4175-(ABS(F4173-F4183)/10), F4175+(ABS(F4173-F4183)/10))</f>
        <v>56471582.476435721</v>
      </c>
    </row>
    <row r="4177" spans="2:6" x14ac:dyDescent="0.3">
      <c r="B4177" s="10">
        <v>278.04000000000002</v>
      </c>
      <c r="C4177" s="37">
        <v>48824</v>
      </c>
      <c r="D4177" s="14">
        <f>IF(D4173&gt;D4183, D4176-(ABS(D4173-D4183)/10), D4176+(ABS(D4173-D4183)/10))</f>
        <v>0.61268</v>
      </c>
      <c r="E4177" s="15">
        <f>IF(E4173&gt;E4183, E4176-(ABS(E4173-E4183)/10), E4176+(ABS(E4173-E4183)/10))</f>
        <v>91655623.420476004</v>
      </c>
      <c r="F4177" s="15">
        <f>IF(F4173&gt;F4183, F4176-(ABS(F4173-F4183)/10), F4176+(ABS(F4173-F4183)/10))</f>
        <v>56952164.00003726</v>
      </c>
    </row>
    <row r="4178" spans="2:6" x14ac:dyDescent="0.3">
      <c r="B4178" s="10">
        <v>278.05</v>
      </c>
      <c r="C4178" s="37">
        <v>48825</v>
      </c>
      <c r="D4178" s="14">
        <f>IF(D4173&gt;D4183, D4177-(ABS(D4173-D4183)/10), D4177+(ABS(D4173-D4183)/10))</f>
        <v>0.61785000000000001</v>
      </c>
      <c r="E4178" s="15">
        <f>IF(E4173&gt;E4183, E4177-(ABS(E4173-E4183)/10), E4177+(ABS(E4173-E4183)/10))</f>
        <v>92429044.411995009</v>
      </c>
      <c r="F4178" s="15">
        <f>IF(F4173&gt;F4183, F4177-(ABS(F4173-F4183)/10), F4177+(ABS(F4173-F4183)/10))</f>
        <v>57432745.5236388</v>
      </c>
    </row>
    <row r="4179" spans="2:6" x14ac:dyDescent="0.3">
      <c r="B4179" s="10">
        <v>278.06</v>
      </c>
      <c r="C4179" s="37">
        <v>48826</v>
      </c>
      <c r="D4179" s="14">
        <f>IF(D4173&gt;D4183, D4178-(ABS(D4173-D4183)/10), D4178+(ABS(D4173-D4183)/10))</f>
        <v>0.62302000000000002</v>
      </c>
      <c r="E4179" s="15">
        <f>IF(E4173&gt;E4183, E4178-(ABS(E4173-E4183)/10), E4178+(ABS(E4173-E4183)/10))</f>
        <v>93202465.403514013</v>
      </c>
      <c r="F4179" s="15">
        <f>IF(F4173&gt;F4183, F4178-(ABS(F4173-F4183)/10), F4178+(ABS(F4173-F4183)/10))</f>
        <v>57913327.047240339</v>
      </c>
    </row>
    <row r="4180" spans="2:6" x14ac:dyDescent="0.3">
      <c r="B4180" s="10">
        <v>278.07</v>
      </c>
      <c r="C4180" s="37">
        <v>48827</v>
      </c>
      <c r="D4180" s="14">
        <f>IF(D4173&gt;D4183, D4179-(ABS(D4173-D4183)/10), D4179+(ABS(D4173-D4183)/10))</f>
        <v>0.62819000000000003</v>
      </c>
      <c r="E4180" s="15">
        <f>IF(E4173&gt;E4183, E4179-(ABS(E4173-E4183)/10), E4179+(ABS(E4173-E4183)/10))</f>
        <v>93975886.395033017</v>
      </c>
      <c r="F4180" s="15">
        <f>IF(F4173&gt;F4183, F4179-(ABS(F4173-F4183)/10), F4179+(ABS(F4173-F4183)/10))</f>
        <v>58393908.570841879</v>
      </c>
    </row>
    <row r="4181" spans="2:6" x14ac:dyDescent="0.3">
      <c r="B4181" s="10">
        <v>278.08</v>
      </c>
      <c r="C4181" s="37">
        <v>48828</v>
      </c>
      <c r="D4181" s="14">
        <f>IF(D4173&gt;D4183, D4180-(ABS(D4173-D4183)/10), D4180+(ABS(D4173-D4183)/10))</f>
        <v>0.63336000000000003</v>
      </c>
      <c r="E4181" s="15">
        <f>IF(E4173&gt;E4183, E4180-(ABS(E4173-E4183)/10), E4180+(ABS(E4173-E4183)/10))</f>
        <v>94749307.386552021</v>
      </c>
      <c r="F4181" s="15">
        <f>IF(F4173&gt;F4183, F4180-(ABS(F4173-F4183)/10), F4180+(ABS(F4173-F4183)/10))</f>
        <v>58874490.094443418</v>
      </c>
    </row>
    <row r="4182" spans="2:6" x14ac:dyDescent="0.3">
      <c r="B4182" s="10">
        <v>278.08999999999997</v>
      </c>
      <c r="C4182" s="37">
        <v>48829</v>
      </c>
      <c r="D4182" s="14">
        <f>IF(D4173&gt;D4183, D4181-(ABS(D4173-D4183)/10), D4181+(ABS(D4173-D4183)/10))</f>
        <v>0.63853000000000004</v>
      </c>
      <c r="E4182" s="15">
        <f>IF(E4173&gt;E4183, E4181-(ABS(E4173-E4183)/10), E4181+(ABS(E4173-E4183)/10))</f>
        <v>95522728.378071025</v>
      </c>
      <c r="F4182" s="15">
        <f>IF(F4173&gt;F4183, F4181-(ABS(F4173-F4183)/10), F4181+(ABS(F4173-F4183)/10))</f>
        <v>59355071.618044958</v>
      </c>
    </row>
    <row r="4183" spans="2:6" x14ac:dyDescent="0.3">
      <c r="B4183" s="10">
        <v>279</v>
      </c>
      <c r="C4183" s="36">
        <v>48830</v>
      </c>
      <c r="D4183" s="11">
        <v>0.64370000000000005</v>
      </c>
      <c r="E4183" s="12">
        <f>D4183*149597870.7</f>
        <v>96296149.369589999</v>
      </c>
      <c r="F4183" s="12">
        <f>E4183/1.609344</f>
        <v>59835653.141646527</v>
      </c>
    </row>
    <row r="4184" spans="2:6" x14ac:dyDescent="0.3">
      <c r="B4184" s="10">
        <v>279.01</v>
      </c>
      <c r="C4184" s="37">
        <v>48831</v>
      </c>
      <c r="D4184" s="14">
        <f>IF(D4183&gt;D4203, D4183-(ABS(D4183-D4203)/20), D4183+(ABS(D4183-D4203)/20))</f>
        <v>0.64935000000000009</v>
      </c>
      <c r="E4184" s="15">
        <f>IF(E4183&gt;E4203, E4183-(ABS(E4183-E4203)/20), E4183+(ABS(E4183-E4203)/20))</f>
        <v>97141377.339045003</v>
      </c>
      <c r="F4184" s="15">
        <f>IF(F4183&gt;F4203, F4183-(ABS(F4183-F4203)/20), F4183+(ABS(F4183-F4203)/20))</f>
        <v>60360853.45273912</v>
      </c>
    </row>
    <row r="4185" spans="2:6" x14ac:dyDescent="0.3">
      <c r="B4185" s="10">
        <v>279.02</v>
      </c>
      <c r="C4185" s="37">
        <v>48832</v>
      </c>
      <c r="D4185" s="14">
        <f>IF(D4183&gt;D4203, D4184-(ABS(D4183-D4203)/20), D4184+(ABS(D4183-D4203)/20))</f>
        <v>0.65500000000000014</v>
      </c>
      <c r="E4185" s="15">
        <f>IF(E4183&gt;E4203, E4184-(ABS(E4183-E4203)/20), E4184+(ABS(E4183-E4203)/20))</f>
        <v>97986605.308500007</v>
      </c>
      <c r="F4185" s="15">
        <f>IF(F4183&gt;F4203, F4184-(ABS(F4183-F4203)/20), F4184+(ABS(F4183-F4203)/20))</f>
        <v>60886053.763831712</v>
      </c>
    </row>
    <row r="4186" spans="2:6" x14ac:dyDescent="0.3">
      <c r="B4186" s="10">
        <v>279.02999999999997</v>
      </c>
      <c r="C4186" s="37">
        <v>48833</v>
      </c>
      <c r="D4186" s="14">
        <f>IF(D4183&gt;D4203, D4185-(ABS(D4183-D4203)/20), D4185+(ABS(D4183-D4203)/20))</f>
        <v>0.66065000000000018</v>
      </c>
      <c r="E4186" s="15">
        <f>IF(E4183&gt;E4203, E4185-(ABS(E4183-E4203)/20), E4185+(ABS(E4183-E4203)/20))</f>
        <v>98831833.277955011</v>
      </c>
      <c r="F4186" s="15">
        <f>IF(F4183&gt;F4203, F4185-(ABS(F4183-F4203)/20), F4185+(ABS(F4183-F4203)/20))</f>
        <v>61411254.074924305</v>
      </c>
    </row>
    <row r="4187" spans="2:6" x14ac:dyDescent="0.3">
      <c r="B4187" s="10">
        <v>279.04000000000002</v>
      </c>
      <c r="C4187" s="37">
        <v>48834</v>
      </c>
      <c r="D4187" s="14">
        <f>IF(D4183&gt;D4203, D4186-(ABS(D4183-D4203)/20), D4186+(ABS(D4183-D4203)/20))</f>
        <v>0.66630000000000023</v>
      </c>
      <c r="E4187" s="15">
        <f>IF(E4183&gt;E4203, E4186-(ABS(E4183-E4203)/20), E4186+(ABS(E4183-E4203)/20))</f>
        <v>99677061.247410014</v>
      </c>
      <c r="F4187" s="15">
        <f>IF(F4183&gt;F4203, F4186-(ABS(F4183-F4203)/20), F4186+(ABS(F4183-F4203)/20))</f>
        <v>61936454.386016898</v>
      </c>
    </row>
    <row r="4188" spans="2:6" x14ac:dyDescent="0.3">
      <c r="B4188" s="10">
        <v>279.05</v>
      </c>
      <c r="C4188" s="37">
        <v>48835</v>
      </c>
      <c r="D4188" s="14">
        <f>IF(D4183&gt;D4203, D4187-(ABS(D4183-D4203)/20), D4187+(ABS(D4183-D4203)/20))</f>
        <v>0.67195000000000027</v>
      </c>
      <c r="E4188" s="15">
        <f>IF(E4183&gt;E4203, E4187-(ABS(E4183-E4203)/20), E4187+(ABS(E4183-E4203)/20))</f>
        <v>100522289.21686502</v>
      </c>
      <c r="F4188" s="15">
        <f>IF(F4183&gt;F4203, F4187-(ABS(F4183-F4203)/20), F4187+(ABS(F4183-F4203)/20))</f>
        <v>62461654.697109491</v>
      </c>
    </row>
    <row r="4189" spans="2:6" x14ac:dyDescent="0.3">
      <c r="B4189" s="10">
        <v>279.06</v>
      </c>
      <c r="C4189" s="37">
        <v>48836</v>
      </c>
      <c r="D4189" s="14">
        <f>IF(D4183&gt;D4203, D4188-(ABS(D4183-D4203)/20), D4188+(ABS(D4183-D4203)/20))</f>
        <v>0.67760000000000031</v>
      </c>
      <c r="E4189" s="15">
        <f>IF(E4183&gt;E4203, E4188-(ABS(E4183-E4203)/20), E4188+(ABS(E4183-E4203)/20))</f>
        <v>101367517.18632002</v>
      </c>
      <c r="F4189" s="15">
        <f>IF(F4183&gt;F4203, F4188-(ABS(F4183-F4203)/20), F4188+(ABS(F4183-F4203)/20))</f>
        <v>62986855.008202083</v>
      </c>
    </row>
    <row r="4190" spans="2:6" x14ac:dyDescent="0.3">
      <c r="B4190" s="10">
        <v>279.07</v>
      </c>
      <c r="C4190" s="37">
        <v>48837</v>
      </c>
      <c r="D4190" s="14">
        <f>IF(D4183&gt;D4203, D4189-(ABS(D4183-D4203)/20), D4189+(ABS(D4183-D4203)/20))</f>
        <v>0.68325000000000036</v>
      </c>
      <c r="E4190" s="15">
        <f>IF(E4183&gt;E4203, E4189-(ABS(E4183-E4203)/20), E4189+(ABS(E4183-E4203)/20))</f>
        <v>102212745.15577503</v>
      </c>
      <c r="F4190" s="15">
        <f>IF(F4183&gt;F4203, F4189-(ABS(F4183-F4203)/20), F4189+(ABS(F4183-F4203)/20))</f>
        <v>63512055.319294676</v>
      </c>
    </row>
    <row r="4191" spans="2:6" x14ac:dyDescent="0.3">
      <c r="B4191" s="10">
        <v>279.08</v>
      </c>
      <c r="C4191" s="37">
        <v>48838</v>
      </c>
      <c r="D4191" s="14">
        <f>IF(D4183&gt;D4203, D4190-(ABS(D4183-D4203)/20), D4190+(ABS(D4183-D4203)/20))</f>
        <v>0.6889000000000004</v>
      </c>
      <c r="E4191" s="15">
        <f>IF(E4183&gt;E4203, E4190-(ABS(E4183-E4203)/20), E4190+(ABS(E4183-E4203)/20))</f>
        <v>103057973.12523003</v>
      </c>
      <c r="F4191" s="15">
        <f>IF(F4183&gt;F4203, F4190-(ABS(F4183-F4203)/20), F4190+(ABS(F4183-F4203)/20))</f>
        <v>64037255.630387269</v>
      </c>
    </row>
    <row r="4192" spans="2:6" x14ac:dyDescent="0.3">
      <c r="B4192" s="10">
        <v>279.08999999999997</v>
      </c>
      <c r="C4192" s="37">
        <v>48839</v>
      </c>
      <c r="D4192" s="14">
        <f>IF(D4183&gt;D4203, D4191-(ABS(D4183-D4203)/20), D4191+(ABS(D4183-D4203)/20))</f>
        <v>0.69455000000000044</v>
      </c>
      <c r="E4192" s="15">
        <f>IF(E4183&gt;E4203, E4191-(ABS(E4183-E4203)/20), E4191+(ABS(E4183-E4203)/20))</f>
        <v>103903201.09468503</v>
      </c>
      <c r="F4192" s="15">
        <f>IF(F4183&gt;F4203, F4191-(ABS(F4183-F4203)/20), F4191+(ABS(F4183-F4203)/20))</f>
        <v>64562455.941479862</v>
      </c>
    </row>
    <row r="4193" spans="2:6" x14ac:dyDescent="0.3">
      <c r="B4193" s="10">
        <v>279.10000000000002</v>
      </c>
      <c r="C4193" s="37">
        <v>48840</v>
      </c>
      <c r="D4193" s="14">
        <f>IF(D4183&gt;D4203, D4192-(ABS(D4183-D4203)/20), D4192+(ABS(D4183-D4203)/20))</f>
        <v>0.70020000000000049</v>
      </c>
      <c r="E4193" s="15">
        <f>IF(E4183&gt;E4203, E4192-(ABS(E4183-E4203)/20), E4192+(ABS(E4183-E4203)/20))</f>
        <v>104748429.06414004</v>
      </c>
      <c r="F4193" s="15">
        <f>IF(F4183&gt;F4203, F4192-(ABS(F4183-F4203)/20), F4192+(ABS(F4183-F4203)/20))</f>
        <v>65087656.252572455</v>
      </c>
    </row>
    <row r="4194" spans="2:6" x14ac:dyDescent="0.3">
      <c r="B4194" s="10">
        <v>279.11</v>
      </c>
      <c r="C4194" s="37">
        <v>48841</v>
      </c>
      <c r="D4194" s="14">
        <f>IF(D4183&gt;D4203, D4193-(ABS(D4183-D4203)/20), D4193+(ABS(D4183-D4203)/20))</f>
        <v>0.70585000000000053</v>
      </c>
      <c r="E4194" s="15">
        <f>IF(E4183&gt;E4203, E4193-(ABS(E4183-E4203)/20), E4193+(ABS(E4183-E4203)/20))</f>
        <v>105593657.03359504</v>
      </c>
      <c r="F4194" s="15">
        <f>IF(F4183&gt;F4203, F4193-(ABS(F4183-F4203)/20), F4193+(ABS(F4183-F4203)/20))</f>
        <v>65612856.563665047</v>
      </c>
    </row>
    <row r="4195" spans="2:6" x14ac:dyDescent="0.3">
      <c r="B4195" s="10">
        <v>279.12</v>
      </c>
      <c r="C4195" s="37">
        <v>48842</v>
      </c>
      <c r="D4195" s="14">
        <f>IF(D4183&gt;D4203, D4194-(ABS(D4183-D4203)/20), D4194+(ABS(D4183-D4203)/20))</f>
        <v>0.71150000000000058</v>
      </c>
      <c r="E4195" s="15">
        <f>IF(E4183&gt;E4203, E4194-(ABS(E4183-E4203)/20), E4194+(ABS(E4183-E4203)/20))</f>
        <v>106438885.00305004</v>
      </c>
      <c r="F4195" s="15">
        <f>IF(F4183&gt;F4203, F4194-(ABS(F4183-F4203)/20), F4194+(ABS(F4183-F4203)/20))</f>
        <v>66138056.87475764</v>
      </c>
    </row>
    <row r="4196" spans="2:6" x14ac:dyDescent="0.3">
      <c r="B4196" s="10">
        <v>279.13</v>
      </c>
      <c r="C4196" s="37">
        <v>48843</v>
      </c>
      <c r="D4196" s="14">
        <f>IF(D4183&gt;D4203, D4195-(ABS(D4183-D4203)/20), D4195+(ABS(D4183-D4203)/20))</f>
        <v>0.71715000000000062</v>
      </c>
      <c r="E4196" s="15">
        <f>IF(E4183&gt;E4203, E4195-(ABS(E4183-E4203)/20), E4195+(ABS(E4183-E4203)/20))</f>
        <v>107284112.97250505</v>
      </c>
      <c r="F4196" s="15">
        <f>IF(F4183&gt;F4203, F4195-(ABS(F4183-F4203)/20), F4195+(ABS(F4183-F4203)/20))</f>
        <v>66663257.185850233</v>
      </c>
    </row>
    <row r="4197" spans="2:6" x14ac:dyDescent="0.3">
      <c r="B4197" s="10">
        <v>279.14</v>
      </c>
      <c r="C4197" s="37">
        <v>48844</v>
      </c>
      <c r="D4197" s="14">
        <f>IF(D4183&gt;D4203, D4196-(ABS(D4183-D4203)/20), D4196+(ABS(D4183-D4203)/20))</f>
        <v>0.72280000000000066</v>
      </c>
      <c r="E4197" s="15">
        <f>IF(E4183&gt;E4203, E4196-(ABS(E4183-E4203)/20), E4196+(ABS(E4183-E4203)/20))</f>
        <v>108129340.94196005</v>
      </c>
      <c r="F4197" s="15">
        <f>IF(F4183&gt;F4203, F4196-(ABS(F4183-F4203)/20), F4196+(ABS(F4183-F4203)/20))</f>
        <v>67188457.496942833</v>
      </c>
    </row>
    <row r="4198" spans="2:6" x14ac:dyDescent="0.3">
      <c r="B4198" s="10">
        <v>279.14999999999998</v>
      </c>
      <c r="C4198" s="37">
        <v>48845</v>
      </c>
      <c r="D4198" s="14">
        <f>IF(D4183&gt;D4203, D4197-(ABS(D4183-D4203)/20), D4197+(ABS(D4183-D4203)/20))</f>
        <v>0.72845000000000071</v>
      </c>
      <c r="E4198" s="15">
        <f>IF(E4183&gt;E4203, E4197-(ABS(E4183-E4203)/20), E4197+(ABS(E4183-E4203)/20))</f>
        <v>108974568.91141506</v>
      </c>
      <c r="F4198" s="15">
        <f>IF(F4183&gt;F4203, F4197-(ABS(F4183-F4203)/20), F4197+(ABS(F4183-F4203)/20))</f>
        <v>67713657.808035433</v>
      </c>
    </row>
    <row r="4199" spans="2:6" x14ac:dyDescent="0.3">
      <c r="B4199" s="10">
        <v>279.16000000000003</v>
      </c>
      <c r="C4199" s="37">
        <v>48846</v>
      </c>
      <c r="D4199" s="14">
        <f>IF(D4183&gt;D4203, D4198-(ABS(D4183-D4203)/20), D4198+(ABS(D4183-D4203)/20))</f>
        <v>0.73410000000000075</v>
      </c>
      <c r="E4199" s="15">
        <f>IF(E4183&gt;E4203, E4198-(ABS(E4183-E4203)/20), E4198+(ABS(E4183-E4203)/20))</f>
        <v>109819796.88087006</v>
      </c>
      <c r="F4199" s="15">
        <f>IF(F4183&gt;F4203, F4198-(ABS(F4183-F4203)/20), F4198+(ABS(F4183-F4203)/20))</f>
        <v>68238858.119128034</v>
      </c>
    </row>
    <row r="4200" spans="2:6" x14ac:dyDescent="0.3">
      <c r="B4200" s="10">
        <v>279.17</v>
      </c>
      <c r="C4200" s="37">
        <v>48847</v>
      </c>
      <c r="D4200" s="14">
        <f>IF(D4183&gt;D4203, D4199-(ABS(D4183-D4203)/20), D4199+(ABS(D4183-D4203)/20))</f>
        <v>0.7397500000000008</v>
      </c>
      <c r="E4200" s="15">
        <f>IF(E4183&gt;E4203, E4199-(ABS(E4183-E4203)/20), E4199+(ABS(E4183-E4203)/20))</f>
        <v>110665024.85032506</v>
      </c>
      <c r="F4200" s="15">
        <f>IF(F4183&gt;F4203, F4199-(ABS(F4183-F4203)/20), F4199+(ABS(F4183-F4203)/20))</f>
        <v>68764058.430220634</v>
      </c>
    </row>
    <row r="4201" spans="2:6" x14ac:dyDescent="0.3">
      <c r="B4201" s="10">
        <v>279.18</v>
      </c>
      <c r="C4201" s="37">
        <v>48848</v>
      </c>
      <c r="D4201" s="14">
        <f>IF(D4183&gt;D4203, D4200-(ABS(D4183-D4203)/20), D4200+(ABS(D4183-D4203)/20))</f>
        <v>0.74540000000000084</v>
      </c>
      <c r="E4201" s="15">
        <f>IF(E4183&gt;E4203, E4200-(ABS(E4183-E4203)/20), E4200+(ABS(E4183-E4203)/20))</f>
        <v>111510252.81978007</v>
      </c>
      <c r="F4201" s="15">
        <f>IF(F4183&gt;F4203, F4200-(ABS(F4183-F4203)/20), F4200+(ABS(F4183-F4203)/20))</f>
        <v>69289258.741313234</v>
      </c>
    </row>
    <row r="4202" spans="2:6" x14ac:dyDescent="0.3">
      <c r="B4202" s="10">
        <v>279.19</v>
      </c>
      <c r="C4202" s="37">
        <v>48849</v>
      </c>
      <c r="D4202" s="14">
        <f>IF(D4183&gt;D4203, D4201-(ABS(D4183-D4203)/20), D4201+(ABS(D4183-D4203)/20))</f>
        <v>0.75105000000000088</v>
      </c>
      <c r="E4202" s="15">
        <f>IF(E4183&gt;E4203, E4201-(ABS(E4183-E4203)/20), E4201+(ABS(E4183-E4203)/20))</f>
        <v>112355480.78923507</v>
      </c>
      <c r="F4202" s="15">
        <f>IF(F4183&gt;F4203, F4201-(ABS(F4183-F4203)/20), F4201+(ABS(F4183-F4203)/20))</f>
        <v>69814459.052405834</v>
      </c>
    </row>
    <row r="4203" spans="2:6" x14ac:dyDescent="0.3">
      <c r="B4203" s="10">
        <v>280</v>
      </c>
      <c r="C4203" s="36">
        <v>48850</v>
      </c>
      <c r="D4203" s="11">
        <v>0.75670000000000004</v>
      </c>
      <c r="E4203" s="12">
        <f>D4203*149597870.7</f>
        <v>113200708.75869</v>
      </c>
      <c r="F4203" s="12">
        <f>E4203/1.609344</f>
        <v>70339659.36349842</v>
      </c>
    </row>
    <row r="4204" spans="2:6" x14ac:dyDescent="0.3">
      <c r="B4204" s="10">
        <v>280.01</v>
      </c>
      <c r="C4204" s="37">
        <v>48851</v>
      </c>
      <c r="D4204" s="14">
        <f>IF(D4203&gt;D4213, D4203-(ABS(D4203-D4213)/10), D4203+(ABS(D4203-D4213)/10))</f>
        <v>0.76274000000000008</v>
      </c>
      <c r="E4204" s="15">
        <f>IF(E4203&gt;E4213, E4203-(ABS(E4203-E4213)/10), E4203+(ABS(E4203-E4213)/10))</f>
        <v>114104279.897718</v>
      </c>
      <c r="F4204" s="15">
        <f>IF(F4203&gt;F4213, F4203-(ABS(F4203-F4213)/10), F4203+(ABS(F4203-F4213)/10))</f>
        <v>70901112.439427495</v>
      </c>
    </row>
    <row r="4205" spans="2:6" x14ac:dyDescent="0.3">
      <c r="B4205" s="10">
        <v>280.02</v>
      </c>
      <c r="C4205" s="37">
        <v>48852</v>
      </c>
      <c r="D4205" s="14">
        <f>IF(D4203&gt;D4213, D4204-(ABS(D4203-D4213)/10), D4204+(ABS(D4203-D4213)/10))</f>
        <v>0.76878000000000013</v>
      </c>
      <c r="E4205" s="15">
        <f>IF(E4203&gt;E4213, E4204-(ABS(E4203-E4213)/10), E4204+(ABS(E4203-E4213)/10))</f>
        <v>115007851.036746</v>
      </c>
      <c r="F4205" s="15">
        <f>IF(F4203&gt;F4213, F4204-(ABS(F4203-F4213)/10), F4204+(ABS(F4203-F4213)/10))</f>
        <v>71462565.51535657</v>
      </c>
    </row>
    <row r="4206" spans="2:6" x14ac:dyDescent="0.3">
      <c r="B4206" s="10">
        <v>280.02999999999997</v>
      </c>
      <c r="C4206" s="37">
        <v>48853</v>
      </c>
      <c r="D4206" s="14">
        <f>IF(D4203&gt;D4213, D4205-(ABS(D4203-D4213)/10), D4205+(ABS(D4203-D4213)/10))</f>
        <v>0.77482000000000018</v>
      </c>
      <c r="E4206" s="15">
        <f>IF(E4203&gt;E4213, E4205-(ABS(E4203-E4213)/10), E4205+(ABS(E4203-E4213)/10))</f>
        <v>115911422.17577399</v>
      </c>
      <c r="F4206" s="15">
        <f>IF(F4203&gt;F4213, F4205-(ABS(F4203-F4213)/10), F4205+(ABS(F4203-F4213)/10))</f>
        <v>72024018.591285646</v>
      </c>
    </row>
    <row r="4207" spans="2:6" x14ac:dyDescent="0.3">
      <c r="B4207" s="10">
        <v>280.04000000000002</v>
      </c>
      <c r="C4207" s="37">
        <v>48854</v>
      </c>
      <c r="D4207" s="14">
        <f>IF(D4203&gt;D4213, D4206-(ABS(D4203-D4213)/10), D4206+(ABS(D4203-D4213)/10))</f>
        <v>0.78086000000000022</v>
      </c>
      <c r="E4207" s="15">
        <f>IF(E4203&gt;E4213, E4206-(ABS(E4203-E4213)/10), E4206+(ABS(E4203-E4213)/10))</f>
        <v>116814993.31480199</v>
      </c>
      <c r="F4207" s="15">
        <f>IF(F4203&gt;F4213, F4206-(ABS(F4203-F4213)/10), F4206+(ABS(F4203-F4213)/10))</f>
        <v>72585471.667214721</v>
      </c>
    </row>
    <row r="4208" spans="2:6" x14ac:dyDescent="0.3">
      <c r="B4208" s="10">
        <v>280.05</v>
      </c>
      <c r="C4208" s="37">
        <v>48855</v>
      </c>
      <c r="D4208" s="14">
        <f>IF(D4203&gt;D4213, D4207-(ABS(D4203-D4213)/10), D4207+(ABS(D4203-D4213)/10))</f>
        <v>0.78690000000000027</v>
      </c>
      <c r="E4208" s="15">
        <f>IF(E4203&gt;E4213, E4207-(ABS(E4203-E4213)/10), E4207+(ABS(E4203-E4213)/10))</f>
        <v>117718564.45382999</v>
      </c>
      <c r="F4208" s="15">
        <f>IF(F4203&gt;F4213, F4207-(ABS(F4203-F4213)/10), F4207+(ABS(F4203-F4213)/10))</f>
        <v>73146924.743143797</v>
      </c>
    </row>
    <row r="4209" spans="2:6" x14ac:dyDescent="0.3">
      <c r="B4209" s="10">
        <v>280.06</v>
      </c>
      <c r="C4209" s="37">
        <v>48856</v>
      </c>
      <c r="D4209" s="14">
        <f>IF(D4203&gt;D4213, D4208-(ABS(D4203-D4213)/10), D4208+(ABS(D4203-D4213)/10))</f>
        <v>0.79294000000000031</v>
      </c>
      <c r="E4209" s="15">
        <f>IF(E4203&gt;E4213, E4208-(ABS(E4203-E4213)/10), E4208+(ABS(E4203-E4213)/10))</f>
        <v>118622135.59285799</v>
      </c>
      <c r="F4209" s="15">
        <f>IF(F4203&gt;F4213, F4208-(ABS(F4203-F4213)/10), F4208+(ABS(F4203-F4213)/10))</f>
        <v>73708377.819072872</v>
      </c>
    </row>
    <row r="4210" spans="2:6" x14ac:dyDescent="0.3">
      <c r="B4210" s="10">
        <v>280.07</v>
      </c>
      <c r="C4210" s="37">
        <v>48857</v>
      </c>
      <c r="D4210" s="14">
        <f>IF(D4203&gt;D4213, D4209-(ABS(D4203-D4213)/10), D4209+(ABS(D4203-D4213)/10))</f>
        <v>0.79898000000000036</v>
      </c>
      <c r="E4210" s="15">
        <f>IF(E4203&gt;E4213, E4209-(ABS(E4203-E4213)/10), E4209+(ABS(E4203-E4213)/10))</f>
        <v>119525706.73188598</v>
      </c>
      <c r="F4210" s="15">
        <f>IF(F4203&gt;F4213, F4209-(ABS(F4203-F4213)/10), F4209+(ABS(F4203-F4213)/10))</f>
        <v>74269830.895001948</v>
      </c>
    </row>
    <row r="4211" spans="2:6" x14ac:dyDescent="0.3">
      <c r="B4211" s="10">
        <v>280.08</v>
      </c>
      <c r="C4211" s="37">
        <v>48858</v>
      </c>
      <c r="D4211" s="14">
        <f>IF(D4203&gt;D4213, D4210-(ABS(D4203-D4213)/10), D4210+(ABS(D4203-D4213)/10))</f>
        <v>0.8050200000000004</v>
      </c>
      <c r="E4211" s="15">
        <f>IF(E4203&gt;E4213, E4210-(ABS(E4203-E4213)/10), E4210+(ABS(E4203-E4213)/10))</f>
        <v>120429277.87091398</v>
      </c>
      <c r="F4211" s="15">
        <f>IF(F4203&gt;F4213, F4210-(ABS(F4203-F4213)/10), F4210+(ABS(F4203-F4213)/10))</f>
        <v>74831283.970931023</v>
      </c>
    </row>
    <row r="4212" spans="2:6" x14ac:dyDescent="0.3">
      <c r="B4212" s="10">
        <v>280.08999999999997</v>
      </c>
      <c r="C4212" s="37">
        <v>48859</v>
      </c>
      <c r="D4212" s="14">
        <f>IF(D4203&gt;D4213, D4211-(ABS(D4203-D4213)/10), D4211+(ABS(D4203-D4213)/10))</f>
        <v>0.81106000000000045</v>
      </c>
      <c r="E4212" s="15">
        <f>IF(E4203&gt;E4213, E4211-(ABS(E4203-E4213)/10), E4211+(ABS(E4203-E4213)/10))</f>
        <v>121332849.00994198</v>
      </c>
      <c r="F4212" s="15">
        <f>IF(F4203&gt;F4213, F4211-(ABS(F4203-F4213)/10), F4211+(ABS(F4203-F4213)/10))</f>
        <v>75392737.046860099</v>
      </c>
    </row>
    <row r="4213" spans="2:6" x14ac:dyDescent="0.3">
      <c r="B4213" s="10">
        <v>281</v>
      </c>
      <c r="C4213" s="36">
        <v>48860</v>
      </c>
      <c r="D4213" s="11">
        <v>0.81710000000000005</v>
      </c>
      <c r="E4213" s="12">
        <f>D4213*149597870.7</f>
        <v>122236420.14896999</v>
      </c>
      <c r="F4213" s="12">
        <f>E4213/1.609344</f>
        <v>75954190.122789145</v>
      </c>
    </row>
    <row r="4214" spans="2:6" x14ac:dyDescent="0.3">
      <c r="B4214" s="10">
        <v>281.01</v>
      </c>
      <c r="C4214" s="37">
        <v>48861</v>
      </c>
      <c r="D4214" s="14">
        <f>IF(D4213&gt;D4233, D4213-(ABS(D4213-D4233)/20), D4213+(ABS(D4213-D4233)/20))</f>
        <v>0.82349500000000009</v>
      </c>
      <c r="E4214" s="15">
        <f>IF(E4213&gt;E4233, E4213-(ABS(E4213-E4233)/20), E4213+(ABS(E4213-E4233)/20))</f>
        <v>123193098.53209649</v>
      </c>
      <c r="F4214" s="15">
        <f>IF(F4213&gt;F4233, F4213-(ABS(F4213-F4233)/20), F4213+(ABS(F4213-F4233)/20))</f>
        <v>76548642.510300145</v>
      </c>
    </row>
    <row r="4215" spans="2:6" x14ac:dyDescent="0.3">
      <c r="B4215" s="10">
        <v>281.02</v>
      </c>
      <c r="C4215" s="37">
        <v>48862</v>
      </c>
      <c r="D4215" s="14">
        <f>IF(D4213&gt;D4233, D4214-(ABS(D4213-D4233)/20), D4214+(ABS(D4213-D4233)/20))</f>
        <v>0.82989000000000013</v>
      </c>
      <c r="E4215" s="15">
        <f>IF(E4213&gt;E4233, E4214-(ABS(E4213-E4233)/20), E4214+(ABS(E4213-E4233)/20))</f>
        <v>124149776.91522299</v>
      </c>
      <c r="F4215" s="15">
        <f>IF(F4213&gt;F4233, F4214-(ABS(F4213-F4233)/20), F4214+(ABS(F4213-F4233)/20))</f>
        <v>77143094.897811145</v>
      </c>
    </row>
    <row r="4216" spans="2:6" x14ac:dyDescent="0.3">
      <c r="B4216" s="10">
        <v>281.02999999999997</v>
      </c>
      <c r="C4216" s="37">
        <v>48863</v>
      </c>
      <c r="D4216" s="14">
        <f>IF(D4213&gt;D4233, D4215-(ABS(D4213-D4233)/20), D4215+(ABS(D4213-D4233)/20))</f>
        <v>0.83628500000000017</v>
      </c>
      <c r="E4216" s="15">
        <f>IF(E4213&gt;E4233, E4215-(ABS(E4213-E4233)/20), E4215+(ABS(E4213-E4233)/20))</f>
        <v>125106455.29834948</v>
      </c>
      <c r="F4216" s="15">
        <f>IF(F4213&gt;F4233, F4215-(ABS(F4213-F4233)/20), F4215+(ABS(F4213-F4233)/20))</f>
        <v>77737547.285322145</v>
      </c>
    </row>
    <row r="4217" spans="2:6" x14ac:dyDescent="0.3">
      <c r="B4217" s="10">
        <v>281.04000000000002</v>
      </c>
      <c r="C4217" s="37">
        <v>48864</v>
      </c>
      <c r="D4217" s="14">
        <f>IF(D4213&gt;D4233, D4216-(ABS(D4213-D4233)/20), D4216+(ABS(D4213-D4233)/20))</f>
        <v>0.84268000000000021</v>
      </c>
      <c r="E4217" s="15">
        <f>IF(E4213&gt;E4233, E4216-(ABS(E4213-E4233)/20), E4216+(ABS(E4213-E4233)/20))</f>
        <v>126063133.68147598</v>
      </c>
      <c r="F4217" s="15">
        <f>IF(F4213&gt;F4233, F4216-(ABS(F4213-F4233)/20), F4216+(ABS(F4213-F4233)/20))</f>
        <v>78331999.672833145</v>
      </c>
    </row>
    <row r="4218" spans="2:6" x14ac:dyDescent="0.3">
      <c r="B4218" s="10">
        <v>281.05</v>
      </c>
      <c r="C4218" s="37">
        <v>48865</v>
      </c>
      <c r="D4218" s="14">
        <f>IF(D4213&gt;D4233, D4217-(ABS(D4213-D4233)/20), D4217+(ABS(D4213-D4233)/20))</f>
        <v>0.84907500000000025</v>
      </c>
      <c r="E4218" s="15">
        <f>IF(E4213&gt;E4233, E4217-(ABS(E4213-E4233)/20), E4217+(ABS(E4213-E4233)/20))</f>
        <v>127019812.06460248</v>
      </c>
      <c r="F4218" s="15">
        <f>IF(F4213&gt;F4233, F4217-(ABS(F4213-F4233)/20), F4217+(ABS(F4213-F4233)/20))</f>
        <v>78926452.060344145</v>
      </c>
    </row>
    <row r="4219" spans="2:6" x14ac:dyDescent="0.3">
      <c r="B4219" s="10">
        <v>281.06</v>
      </c>
      <c r="C4219" s="37">
        <v>48866</v>
      </c>
      <c r="D4219" s="14">
        <f>IF(D4213&gt;D4233, D4218-(ABS(D4213-D4233)/20), D4218+(ABS(D4213-D4233)/20))</f>
        <v>0.85547000000000029</v>
      </c>
      <c r="E4219" s="15">
        <f>IF(E4213&gt;E4233, E4218-(ABS(E4213-E4233)/20), E4218+(ABS(E4213-E4233)/20))</f>
        <v>127976490.44772898</v>
      </c>
      <c r="F4219" s="15">
        <f>IF(F4213&gt;F4233, F4218-(ABS(F4213-F4233)/20), F4218+(ABS(F4213-F4233)/20))</f>
        <v>79520904.447855145</v>
      </c>
    </row>
    <row r="4220" spans="2:6" x14ac:dyDescent="0.3">
      <c r="B4220" s="10">
        <v>281.07</v>
      </c>
      <c r="C4220" s="37">
        <v>48867</v>
      </c>
      <c r="D4220" s="14">
        <f>IF(D4213&gt;D4233, D4219-(ABS(D4213-D4233)/20), D4219+(ABS(D4213-D4233)/20))</f>
        <v>0.86186500000000033</v>
      </c>
      <c r="E4220" s="15">
        <f>IF(E4213&gt;E4233, E4219-(ABS(E4213-E4233)/20), E4219+(ABS(E4213-E4233)/20))</f>
        <v>128933168.83085547</v>
      </c>
      <c r="F4220" s="15">
        <f>IF(F4213&gt;F4233, F4219-(ABS(F4213-F4233)/20), F4219+(ABS(F4213-F4233)/20))</f>
        <v>80115356.835366145</v>
      </c>
    </row>
    <row r="4221" spans="2:6" x14ac:dyDescent="0.3">
      <c r="B4221" s="10">
        <v>281.08</v>
      </c>
      <c r="C4221" s="37">
        <v>48868</v>
      </c>
      <c r="D4221" s="14">
        <f>IF(D4213&gt;D4233, D4220-(ABS(D4213-D4233)/20), D4220+(ABS(D4213-D4233)/20))</f>
        <v>0.86826000000000036</v>
      </c>
      <c r="E4221" s="15">
        <f>IF(E4213&gt;E4233, E4220-(ABS(E4213-E4233)/20), E4220+(ABS(E4213-E4233)/20))</f>
        <v>129889847.21398197</v>
      </c>
      <c r="F4221" s="15">
        <f>IF(F4213&gt;F4233, F4220-(ABS(F4213-F4233)/20), F4220+(ABS(F4213-F4233)/20))</f>
        <v>80709809.222877145</v>
      </c>
    </row>
    <row r="4222" spans="2:6" x14ac:dyDescent="0.3">
      <c r="B4222" s="10">
        <v>281.08999999999997</v>
      </c>
      <c r="C4222" s="37">
        <v>48869</v>
      </c>
      <c r="D4222" s="14">
        <f>IF(D4213&gt;D4233, D4221-(ABS(D4213-D4233)/20), D4221+(ABS(D4213-D4233)/20))</f>
        <v>0.8746550000000004</v>
      </c>
      <c r="E4222" s="15">
        <f>IF(E4213&gt;E4233, E4221-(ABS(E4213-E4233)/20), E4221+(ABS(E4213-E4233)/20))</f>
        <v>130846525.59710847</v>
      </c>
      <c r="F4222" s="15">
        <f>IF(F4213&gt;F4233, F4221-(ABS(F4213-F4233)/20), F4221+(ABS(F4213-F4233)/20))</f>
        <v>81304261.610388145</v>
      </c>
    </row>
    <row r="4223" spans="2:6" x14ac:dyDescent="0.3">
      <c r="B4223" s="10">
        <v>281.10000000000002</v>
      </c>
      <c r="C4223" s="37">
        <v>48870</v>
      </c>
      <c r="D4223" s="14">
        <f>IF(D4213&gt;D4233, D4222-(ABS(D4213-D4233)/20), D4222+(ABS(D4213-D4233)/20))</f>
        <v>0.88105000000000044</v>
      </c>
      <c r="E4223" s="15">
        <f>IF(E4213&gt;E4233, E4222-(ABS(E4213-E4233)/20), E4222+(ABS(E4213-E4233)/20))</f>
        <v>131803203.98023497</v>
      </c>
      <c r="F4223" s="15">
        <f>IF(F4213&gt;F4233, F4222-(ABS(F4213-F4233)/20), F4222+(ABS(F4213-F4233)/20))</f>
        <v>81898713.997899145</v>
      </c>
    </row>
    <row r="4224" spans="2:6" x14ac:dyDescent="0.3">
      <c r="B4224" s="10">
        <v>281.11</v>
      </c>
      <c r="C4224" s="37">
        <v>48871</v>
      </c>
      <c r="D4224" s="14">
        <f>IF(D4213&gt;D4233, D4223-(ABS(D4213-D4233)/20), D4223+(ABS(D4213-D4233)/20))</f>
        <v>0.88744500000000048</v>
      </c>
      <c r="E4224" s="15">
        <f>IF(E4213&gt;E4233, E4223-(ABS(E4213-E4233)/20), E4223+(ABS(E4213-E4233)/20))</f>
        <v>132759882.36336146</v>
      </c>
      <c r="F4224" s="15">
        <f>IF(F4213&gt;F4233, F4223-(ABS(F4213-F4233)/20), F4223+(ABS(F4213-F4233)/20))</f>
        <v>82493166.385410145</v>
      </c>
    </row>
    <row r="4225" spans="2:6" x14ac:dyDescent="0.3">
      <c r="B4225" s="10">
        <v>281.12</v>
      </c>
      <c r="C4225" s="37">
        <v>48872</v>
      </c>
      <c r="D4225" s="14">
        <f>IF(D4213&gt;D4233, D4224-(ABS(D4213-D4233)/20), D4224+(ABS(D4213-D4233)/20))</f>
        <v>0.89384000000000052</v>
      </c>
      <c r="E4225" s="15">
        <f>IF(E4213&gt;E4233, E4224-(ABS(E4213-E4233)/20), E4224+(ABS(E4213-E4233)/20))</f>
        <v>133716560.74648796</v>
      </c>
      <c r="F4225" s="15">
        <f>IF(F4213&gt;F4233, F4224-(ABS(F4213-F4233)/20), F4224+(ABS(F4213-F4233)/20))</f>
        <v>83087618.772921145</v>
      </c>
    </row>
    <row r="4226" spans="2:6" x14ac:dyDescent="0.3">
      <c r="B4226" s="10">
        <v>281.13</v>
      </c>
      <c r="C4226" s="37">
        <v>48873</v>
      </c>
      <c r="D4226" s="14">
        <f>IF(D4213&gt;D4233, D4225-(ABS(D4213-D4233)/20), D4225+(ABS(D4213-D4233)/20))</f>
        <v>0.90023500000000056</v>
      </c>
      <c r="E4226" s="15">
        <f>IF(E4213&gt;E4233, E4225-(ABS(E4213-E4233)/20), E4225+(ABS(E4213-E4233)/20))</f>
        <v>134673239.12961447</v>
      </c>
      <c r="F4226" s="15">
        <f>IF(F4213&gt;F4233, F4225-(ABS(F4213-F4233)/20), F4225+(ABS(F4213-F4233)/20))</f>
        <v>83682071.160432145</v>
      </c>
    </row>
    <row r="4227" spans="2:6" x14ac:dyDescent="0.3">
      <c r="B4227" s="10">
        <v>281.14</v>
      </c>
      <c r="C4227" s="37">
        <v>48874</v>
      </c>
      <c r="D4227" s="14">
        <f>IF(D4213&gt;D4233, D4226-(ABS(D4213-D4233)/20), D4226+(ABS(D4213-D4233)/20))</f>
        <v>0.9066300000000006</v>
      </c>
      <c r="E4227" s="15">
        <f>IF(E4213&gt;E4233, E4226-(ABS(E4213-E4233)/20), E4226+(ABS(E4213-E4233)/20))</f>
        <v>135629917.51274097</v>
      </c>
      <c r="F4227" s="15">
        <f>IF(F4213&gt;F4233, F4226-(ABS(F4213-F4233)/20), F4226+(ABS(F4213-F4233)/20))</f>
        <v>84276523.547943145</v>
      </c>
    </row>
    <row r="4228" spans="2:6" x14ac:dyDescent="0.3">
      <c r="B4228" s="10">
        <v>281.14999999999998</v>
      </c>
      <c r="C4228" s="37">
        <v>48875</v>
      </c>
      <c r="D4228" s="14">
        <f>IF(D4213&gt;D4233, D4227-(ABS(D4213-D4233)/20), D4227+(ABS(D4213-D4233)/20))</f>
        <v>0.91302500000000064</v>
      </c>
      <c r="E4228" s="15">
        <f>IF(E4213&gt;E4233, E4227-(ABS(E4213-E4233)/20), E4227+(ABS(E4213-E4233)/20))</f>
        <v>136586595.89586747</v>
      </c>
      <c r="F4228" s="15">
        <f>IF(F4213&gt;F4233, F4227-(ABS(F4213-F4233)/20), F4227+(ABS(F4213-F4233)/20))</f>
        <v>84870975.935454145</v>
      </c>
    </row>
    <row r="4229" spans="2:6" x14ac:dyDescent="0.3">
      <c r="B4229" s="10">
        <v>281.16000000000003</v>
      </c>
      <c r="C4229" s="37">
        <v>48876</v>
      </c>
      <c r="D4229" s="14">
        <f>IF(D4213&gt;D4233, D4228-(ABS(D4213-D4233)/20), D4228+(ABS(D4213-D4233)/20))</f>
        <v>0.91942000000000068</v>
      </c>
      <c r="E4229" s="15">
        <f>IF(E4213&gt;E4233, E4228-(ABS(E4213-E4233)/20), E4228+(ABS(E4213-E4233)/20))</f>
        <v>137543274.27899396</v>
      </c>
      <c r="F4229" s="15">
        <f>IF(F4213&gt;F4233, F4228-(ABS(F4213-F4233)/20), F4228+(ABS(F4213-F4233)/20))</f>
        <v>85465428.322965145</v>
      </c>
    </row>
    <row r="4230" spans="2:6" x14ac:dyDescent="0.3">
      <c r="B4230" s="10">
        <v>281.17</v>
      </c>
      <c r="C4230" s="37">
        <v>48877</v>
      </c>
      <c r="D4230" s="14">
        <f>IF(D4213&gt;D4233, D4229-(ABS(D4213-D4233)/20), D4229+(ABS(D4213-D4233)/20))</f>
        <v>0.92581500000000072</v>
      </c>
      <c r="E4230" s="15">
        <f>IF(E4213&gt;E4233, E4229-(ABS(E4213-E4233)/20), E4229+(ABS(E4213-E4233)/20))</f>
        <v>138499952.66212046</v>
      </c>
      <c r="F4230" s="15">
        <f>IF(F4213&gt;F4233, F4229-(ABS(F4213-F4233)/20), F4229+(ABS(F4213-F4233)/20))</f>
        <v>86059880.710476145</v>
      </c>
    </row>
    <row r="4231" spans="2:6" x14ac:dyDescent="0.3">
      <c r="B4231" s="10">
        <v>281.18</v>
      </c>
      <c r="C4231" s="37">
        <v>48878</v>
      </c>
      <c r="D4231" s="14">
        <f>IF(D4213&gt;D4233, D4230-(ABS(D4213-D4233)/20), D4230+(ABS(D4213-D4233)/20))</f>
        <v>0.93221000000000076</v>
      </c>
      <c r="E4231" s="15">
        <f>IF(E4213&gt;E4233, E4230-(ABS(E4213-E4233)/20), E4230+(ABS(E4213-E4233)/20))</f>
        <v>139456631.04524696</v>
      </c>
      <c r="F4231" s="15">
        <f>IF(F4213&gt;F4233, F4230-(ABS(F4213-F4233)/20), F4230+(ABS(F4213-F4233)/20))</f>
        <v>86654333.097987145</v>
      </c>
    </row>
    <row r="4232" spans="2:6" x14ac:dyDescent="0.3">
      <c r="B4232" s="10">
        <v>281.19</v>
      </c>
      <c r="C4232" s="37">
        <v>48879</v>
      </c>
      <c r="D4232" s="14">
        <f>IF(D4213&gt;D4233, D4231-(ABS(D4213-D4233)/20), D4231+(ABS(D4213-D4233)/20))</f>
        <v>0.9386050000000008</v>
      </c>
      <c r="E4232" s="15">
        <f>IF(E4213&gt;E4233, E4231-(ABS(E4213-E4233)/20), E4231+(ABS(E4213-E4233)/20))</f>
        <v>140413309.42837346</v>
      </c>
      <c r="F4232" s="15">
        <f>IF(F4213&gt;F4233, F4231-(ABS(F4213-F4233)/20), F4231+(ABS(F4213-F4233)/20))</f>
        <v>87248785.485498145</v>
      </c>
    </row>
    <row r="4233" spans="2:6" x14ac:dyDescent="0.3">
      <c r="B4233" s="10">
        <v>282</v>
      </c>
      <c r="C4233" s="36">
        <v>48880</v>
      </c>
      <c r="D4233" s="11">
        <v>0.94499999999999995</v>
      </c>
      <c r="E4233" s="12">
        <f>D4233*149597870.7</f>
        <v>141369987.81149998</v>
      </c>
      <c r="F4233" s="12">
        <f>E4233/1.609344</f>
        <v>87843237.873009115</v>
      </c>
    </row>
    <row r="4234" spans="2:6" x14ac:dyDescent="0.3">
      <c r="B4234" s="10">
        <v>282.01</v>
      </c>
      <c r="C4234" s="37">
        <v>48881</v>
      </c>
      <c r="D4234" s="14">
        <f>IF(D4233&gt;D4243, D4233-(ABS(D4233-D4243)/10), D4233+(ABS(D4233-D4243)/10))</f>
        <v>0.95169999999999999</v>
      </c>
      <c r="E4234" s="15">
        <f>IF(E4233&gt;E4243, E4233-(ABS(E4233-E4243)/10), E4233+(ABS(E4233-E4243)/10))</f>
        <v>142372293.54518998</v>
      </c>
      <c r="F4234" s="15">
        <f>IF(F4233&gt;F4243, F4233-(ABS(F4233-F4243)/10), F4233+(ABS(F4233-F4243)/10))</f>
        <v>88466041.781738386</v>
      </c>
    </row>
    <row r="4235" spans="2:6" x14ac:dyDescent="0.3">
      <c r="B4235" s="10">
        <v>282.02</v>
      </c>
      <c r="C4235" s="37">
        <v>48882</v>
      </c>
      <c r="D4235" s="14">
        <f>IF(D4233&gt;D4243, D4234-(ABS(D4233-D4243)/10), D4234+(ABS(D4233-D4243)/10))</f>
        <v>0.95840000000000003</v>
      </c>
      <c r="E4235" s="15">
        <f>IF(E4233&gt;E4243, E4234-(ABS(E4233-E4243)/10), E4234+(ABS(E4233-E4243)/10))</f>
        <v>143374599.27887997</v>
      </c>
      <c r="F4235" s="15">
        <f>IF(F4233&gt;F4243, F4234-(ABS(F4233-F4243)/10), F4234+(ABS(F4233-F4243)/10))</f>
        <v>89088845.690467656</v>
      </c>
    </row>
    <row r="4236" spans="2:6" x14ac:dyDescent="0.3">
      <c r="B4236" s="10">
        <v>282.02999999999997</v>
      </c>
      <c r="C4236" s="37">
        <v>48883</v>
      </c>
      <c r="D4236" s="14">
        <f>IF(D4233&gt;D4243, D4235-(ABS(D4233-D4243)/10), D4235+(ABS(D4233-D4243)/10))</f>
        <v>0.96510000000000007</v>
      </c>
      <c r="E4236" s="15">
        <f>IF(E4233&gt;E4243, E4235-(ABS(E4233-E4243)/10), E4235+(ABS(E4233-E4243)/10))</f>
        <v>144376905.01256996</v>
      </c>
      <c r="F4236" s="15">
        <f>IF(F4233&gt;F4243, F4235-(ABS(F4233-F4243)/10), F4235+(ABS(F4233-F4243)/10))</f>
        <v>89711649.599196926</v>
      </c>
    </row>
    <row r="4237" spans="2:6" x14ac:dyDescent="0.3">
      <c r="B4237" s="10">
        <v>282.04000000000002</v>
      </c>
      <c r="C4237" s="37">
        <v>48884</v>
      </c>
      <c r="D4237" s="14">
        <f>IF(D4233&gt;D4243, D4236-(ABS(D4233-D4243)/10), D4236+(ABS(D4233-D4243)/10))</f>
        <v>0.97180000000000011</v>
      </c>
      <c r="E4237" s="15">
        <f>IF(E4233&gt;E4243, E4236-(ABS(E4233-E4243)/10), E4236+(ABS(E4233-E4243)/10))</f>
        <v>145379210.74625996</v>
      </c>
      <c r="F4237" s="15">
        <f>IF(F4233&gt;F4243, F4236-(ABS(F4233-F4243)/10), F4236+(ABS(F4233-F4243)/10))</f>
        <v>90334453.507926196</v>
      </c>
    </row>
    <row r="4238" spans="2:6" x14ac:dyDescent="0.3">
      <c r="B4238" s="10">
        <v>282.05</v>
      </c>
      <c r="C4238" s="37">
        <v>48885</v>
      </c>
      <c r="D4238" s="14">
        <f>IF(D4233&gt;D4243, D4237-(ABS(D4233-D4243)/10), D4237+(ABS(D4233-D4243)/10))</f>
        <v>0.97850000000000015</v>
      </c>
      <c r="E4238" s="15">
        <f>IF(E4233&gt;E4243, E4237-(ABS(E4233-E4243)/10), E4237+(ABS(E4233-E4243)/10))</f>
        <v>146381516.47994995</v>
      </c>
      <c r="F4238" s="15">
        <f>IF(F4233&gt;F4243, F4237-(ABS(F4233-F4243)/10), F4237+(ABS(F4233-F4243)/10))</f>
        <v>90957257.416655466</v>
      </c>
    </row>
    <row r="4239" spans="2:6" x14ac:dyDescent="0.3">
      <c r="B4239" s="10">
        <v>282.06</v>
      </c>
      <c r="C4239" s="37">
        <v>48886</v>
      </c>
      <c r="D4239" s="14">
        <f>IF(D4233&gt;D4243, D4238-(ABS(D4233-D4243)/10), D4238+(ABS(D4233-D4243)/10))</f>
        <v>0.98520000000000019</v>
      </c>
      <c r="E4239" s="15">
        <f>IF(E4233&gt;E4243, E4238-(ABS(E4233-E4243)/10), E4238+(ABS(E4233-E4243)/10))</f>
        <v>147383822.21363994</v>
      </c>
      <c r="F4239" s="15">
        <f>IF(F4233&gt;F4243, F4238-(ABS(F4233-F4243)/10), F4238+(ABS(F4233-F4243)/10))</f>
        <v>91580061.325384736</v>
      </c>
    </row>
    <row r="4240" spans="2:6" x14ac:dyDescent="0.3">
      <c r="B4240" s="10">
        <v>282.07</v>
      </c>
      <c r="C4240" s="37">
        <v>48887</v>
      </c>
      <c r="D4240" s="14">
        <f>IF(D4233&gt;D4243, D4239-(ABS(D4233-D4243)/10), D4239+(ABS(D4233-D4243)/10))</f>
        <v>0.99190000000000023</v>
      </c>
      <c r="E4240" s="15">
        <f>IF(E4233&gt;E4243, E4239-(ABS(E4233-E4243)/10), E4239+(ABS(E4233-E4243)/10))</f>
        <v>148386127.94732994</v>
      </c>
      <c r="F4240" s="15">
        <f>IF(F4233&gt;F4243, F4239-(ABS(F4233-F4243)/10), F4239+(ABS(F4233-F4243)/10))</f>
        <v>92202865.234114006</v>
      </c>
    </row>
    <row r="4241" spans="2:6" x14ac:dyDescent="0.3">
      <c r="B4241" s="10">
        <v>282.08</v>
      </c>
      <c r="C4241" s="37">
        <v>48888</v>
      </c>
      <c r="D4241" s="14">
        <f>IF(D4233&gt;D4243, D4240-(ABS(D4233-D4243)/10), D4240+(ABS(D4233-D4243)/10))</f>
        <v>0.99860000000000027</v>
      </c>
      <c r="E4241" s="15">
        <f>IF(E4233&gt;E4243, E4240-(ABS(E4233-E4243)/10), E4240+(ABS(E4233-E4243)/10))</f>
        <v>149388433.68101993</v>
      </c>
      <c r="F4241" s="15">
        <f>IF(F4233&gt;F4243, F4240-(ABS(F4233-F4243)/10), F4240+(ABS(F4233-F4243)/10))</f>
        <v>92825669.142843276</v>
      </c>
    </row>
    <row r="4242" spans="2:6" x14ac:dyDescent="0.3">
      <c r="B4242" s="10">
        <v>282.08999999999997</v>
      </c>
      <c r="C4242" s="37">
        <v>48889</v>
      </c>
      <c r="D4242" s="14">
        <f>IF(D4233&gt;D4243, D4241-(ABS(D4233-D4243)/10), D4241+(ABS(D4233-D4243)/10))</f>
        <v>1.0053000000000003</v>
      </c>
      <c r="E4242" s="15">
        <f>IF(E4233&gt;E4243, E4241-(ABS(E4233-E4243)/10), E4241+(ABS(E4233-E4243)/10))</f>
        <v>150390739.41470993</v>
      </c>
      <c r="F4242" s="15">
        <f>IF(F4233&gt;F4243, F4241-(ABS(F4233-F4243)/10), F4241+(ABS(F4233-F4243)/10))</f>
        <v>93448473.051572546</v>
      </c>
    </row>
    <row r="4243" spans="2:6" x14ac:dyDescent="0.3">
      <c r="B4243" s="10">
        <v>283</v>
      </c>
      <c r="C4243" s="36">
        <v>48890</v>
      </c>
      <c r="D4243" s="11">
        <v>1.012</v>
      </c>
      <c r="E4243" s="12">
        <f>D4243*149597870.7</f>
        <v>151393045.14839998</v>
      </c>
      <c r="F4243" s="12">
        <f>E4243/1.609344</f>
        <v>94071276.960301816</v>
      </c>
    </row>
    <row r="4244" spans="2:6" x14ac:dyDescent="0.3">
      <c r="B4244" s="10">
        <v>283.01</v>
      </c>
      <c r="C4244" s="37">
        <v>48891</v>
      </c>
      <c r="D4244" s="14">
        <f>IF(D4243&gt;D4263, D4243-(ABS(D4243-D4263)/20), D4243+(ABS(D4243-D4263)/20))</f>
        <v>1.01905</v>
      </c>
      <c r="E4244" s="15">
        <f>IF(E4243&gt;E4263, E4243-(ABS(E4243-E4263)/20), E4243+(ABS(E4243-E4263)/20))</f>
        <v>152447710.13683498</v>
      </c>
      <c r="F4244" s="15">
        <f>IF(F4243&gt;F4263, F4243-(ABS(F4243-F4263)/20), F4243+(ABS(F4243-F4263)/20))</f>
        <v>94726615.401576653</v>
      </c>
    </row>
    <row r="4245" spans="2:6" x14ac:dyDescent="0.3">
      <c r="B4245" s="10">
        <v>283.02</v>
      </c>
      <c r="C4245" s="37">
        <v>48892</v>
      </c>
      <c r="D4245" s="14">
        <f>IF(D4243&gt;D4263, D4244-(ABS(D4243-D4263)/20), D4244+(ABS(D4243-D4263)/20))</f>
        <v>1.0261</v>
      </c>
      <c r="E4245" s="15">
        <f>IF(E4243&gt;E4263, E4244-(ABS(E4243-E4263)/20), E4244+(ABS(E4243-E4263)/20))</f>
        <v>153502375.12526998</v>
      </c>
      <c r="F4245" s="15">
        <f>IF(F4243&gt;F4263, F4244-(ABS(F4243-F4263)/20), F4244+(ABS(F4243-F4263)/20))</f>
        <v>95381953.84285149</v>
      </c>
    </row>
    <row r="4246" spans="2:6" x14ac:dyDescent="0.3">
      <c r="B4246" s="10">
        <v>283.02999999999997</v>
      </c>
      <c r="C4246" s="37">
        <v>48893</v>
      </c>
      <c r="D4246" s="14">
        <f>IF(D4243&gt;D4263, D4245-(ABS(D4243-D4263)/20), D4245+(ABS(D4243-D4263)/20))</f>
        <v>1.03315</v>
      </c>
      <c r="E4246" s="15">
        <f>IF(E4243&gt;E4263, E4245-(ABS(E4243-E4263)/20), E4245+(ABS(E4243-E4263)/20))</f>
        <v>154557040.11370498</v>
      </c>
      <c r="F4246" s="15">
        <f>IF(F4243&gt;F4263, F4245-(ABS(F4243-F4263)/20), F4245+(ABS(F4243-F4263)/20))</f>
        <v>96037292.284126326</v>
      </c>
    </row>
    <row r="4247" spans="2:6" x14ac:dyDescent="0.3">
      <c r="B4247" s="10">
        <v>283.04000000000002</v>
      </c>
      <c r="C4247" s="37">
        <v>48894</v>
      </c>
      <c r="D4247" s="14">
        <f>IF(D4243&gt;D4263, D4246-(ABS(D4243-D4263)/20), D4246+(ABS(D4243-D4263)/20))</f>
        <v>1.0402</v>
      </c>
      <c r="E4247" s="15">
        <f>IF(E4243&gt;E4263, E4246-(ABS(E4243-E4263)/20), E4246+(ABS(E4243-E4263)/20))</f>
        <v>155611705.10213998</v>
      </c>
      <c r="F4247" s="15">
        <f>IF(F4243&gt;F4263, F4246-(ABS(F4243-F4263)/20), F4246+(ABS(F4243-F4263)/20))</f>
        <v>96692630.725401163</v>
      </c>
    </row>
    <row r="4248" spans="2:6" x14ac:dyDescent="0.3">
      <c r="B4248" s="10">
        <v>283.05</v>
      </c>
      <c r="C4248" s="37">
        <v>48895</v>
      </c>
      <c r="D4248" s="14">
        <f>IF(D4243&gt;D4263, D4247-(ABS(D4243-D4263)/20), D4247+(ABS(D4243-D4263)/20))</f>
        <v>1.04725</v>
      </c>
      <c r="E4248" s="15">
        <f>IF(E4243&gt;E4263, E4247-(ABS(E4243-E4263)/20), E4247+(ABS(E4243-E4263)/20))</f>
        <v>156666370.09057498</v>
      </c>
      <c r="F4248" s="15">
        <f>IF(F4243&gt;F4263, F4247-(ABS(F4243-F4263)/20), F4247+(ABS(F4243-F4263)/20))</f>
        <v>97347969.166676</v>
      </c>
    </row>
    <row r="4249" spans="2:6" x14ac:dyDescent="0.3">
      <c r="B4249" s="10">
        <v>283.06</v>
      </c>
      <c r="C4249" s="37">
        <v>48896</v>
      </c>
      <c r="D4249" s="14">
        <f>IF(D4243&gt;D4263, D4248-(ABS(D4243-D4263)/20), D4248+(ABS(D4243-D4263)/20))</f>
        <v>1.0543</v>
      </c>
      <c r="E4249" s="15">
        <f>IF(E4243&gt;E4263, E4248-(ABS(E4243-E4263)/20), E4248+(ABS(E4243-E4263)/20))</f>
        <v>157721035.07900998</v>
      </c>
      <c r="F4249" s="15">
        <f>IF(F4243&gt;F4263, F4248-(ABS(F4243-F4263)/20), F4248+(ABS(F4243-F4263)/20))</f>
        <v>98003307.607950836</v>
      </c>
    </row>
    <row r="4250" spans="2:6" x14ac:dyDescent="0.3">
      <c r="B4250" s="10">
        <v>283.07</v>
      </c>
      <c r="C4250" s="37">
        <v>48897</v>
      </c>
      <c r="D4250" s="14">
        <f>IF(D4243&gt;D4263, D4249-(ABS(D4243-D4263)/20), D4249+(ABS(D4243-D4263)/20))</f>
        <v>1.06135</v>
      </c>
      <c r="E4250" s="15">
        <f>IF(E4243&gt;E4263, E4249-(ABS(E4243-E4263)/20), E4249+(ABS(E4243-E4263)/20))</f>
        <v>158775700.06744498</v>
      </c>
      <c r="F4250" s="15">
        <f>IF(F4243&gt;F4263, F4249-(ABS(F4243-F4263)/20), F4249+(ABS(F4243-F4263)/20))</f>
        <v>98658646.049225673</v>
      </c>
    </row>
    <row r="4251" spans="2:6" x14ac:dyDescent="0.3">
      <c r="B4251" s="10">
        <v>283.08</v>
      </c>
      <c r="C4251" s="37">
        <v>48898</v>
      </c>
      <c r="D4251" s="14">
        <f>IF(D4243&gt;D4263, D4250-(ABS(D4243-D4263)/20), D4250+(ABS(D4243-D4263)/20))</f>
        <v>1.0684</v>
      </c>
      <c r="E4251" s="15">
        <f>IF(E4243&gt;E4263, E4250-(ABS(E4243-E4263)/20), E4250+(ABS(E4243-E4263)/20))</f>
        <v>159830365.05587998</v>
      </c>
      <c r="F4251" s="15">
        <f>IF(F4243&gt;F4263, F4250-(ABS(F4243-F4263)/20), F4250+(ABS(F4243-F4263)/20))</f>
        <v>99313984.49050051</v>
      </c>
    </row>
    <row r="4252" spans="2:6" x14ac:dyDescent="0.3">
      <c r="B4252" s="10">
        <v>283.08999999999997</v>
      </c>
      <c r="C4252" s="37">
        <v>48899</v>
      </c>
      <c r="D4252" s="14">
        <f>IF(D4243&gt;D4263, D4251-(ABS(D4243-D4263)/20), D4251+(ABS(D4243-D4263)/20))</f>
        <v>1.07545</v>
      </c>
      <c r="E4252" s="15">
        <f>IF(E4243&gt;E4263, E4251-(ABS(E4243-E4263)/20), E4251+(ABS(E4243-E4263)/20))</f>
        <v>160885030.04431498</v>
      </c>
      <c r="F4252" s="15">
        <f>IF(F4243&gt;F4263, F4251-(ABS(F4243-F4263)/20), F4251+(ABS(F4243-F4263)/20))</f>
        <v>99969322.931775346</v>
      </c>
    </row>
    <row r="4253" spans="2:6" x14ac:dyDescent="0.3">
      <c r="B4253" s="10">
        <v>283.10000000000002</v>
      </c>
      <c r="C4253" s="37">
        <v>48900</v>
      </c>
      <c r="D4253" s="14">
        <f>IF(D4243&gt;D4263, D4252-(ABS(D4243-D4263)/20), D4252+(ABS(D4243-D4263)/20))</f>
        <v>1.0825</v>
      </c>
      <c r="E4253" s="15">
        <f>IF(E4243&gt;E4263, E4252-(ABS(E4243-E4263)/20), E4252+(ABS(E4243-E4263)/20))</f>
        <v>161939695.03274998</v>
      </c>
      <c r="F4253" s="15">
        <f>IF(F4243&gt;F4263, F4252-(ABS(F4243-F4263)/20), F4252+(ABS(F4243-F4263)/20))</f>
        <v>100624661.37305018</v>
      </c>
    </row>
    <row r="4254" spans="2:6" x14ac:dyDescent="0.3">
      <c r="B4254" s="10">
        <v>283.11</v>
      </c>
      <c r="C4254" s="37">
        <v>48901</v>
      </c>
      <c r="D4254" s="14">
        <f>IF(D4243&gt;D4263, D4253-(ABS(D4243-D4263)/20), D4253+(ABS(D4243-D4263)/20))</f>
        <v>1.08955</v>
      </c>
      <c r="E4254" s="15">
        <f>IF(E4243&gt;E4263, E4253-(ABS(E4243-E4263)/20), E4253+(ABS(E4243-E4263)/20))</f>
        <v>162994360.02118498</v>
      </c>
      <c r="F4254" s="15">
        <f>IF(F4243&gt;F4263, F4253-(ABS(F4243-F4263)/20), F4253+(ABS(F4243-F4263)/20))</f>
        <v>101279999.81432502</v>
      </c>
    </row>
    <row r="4255" spans="2:6" x14ac:dyDescent="0.3">
      <c r="B4255" s="10">
        <v>283.12</v>
      </c>
      <c r="C4255" s="37">
        <v>48902</v>
      </c>
      <c r="D4255" s="14">
        <f>IF(D4243&gt;D4263, D4254-(ABS(D4243-D4263)/20), D4254+(ABS(D4243-D4263)/20))</f>
        <v>1.0966</v>
      </c>
      <c r="E4255" s="15">
        <f>IF(E4243&gt;E4263, E4254-(ABS(E4243-E4263)/20), E4254+(ABS(E4243-E4263)/20))</f>
        <v>164049025.00961998</v>
      </c>
      <c r="F4255" s="15">
        <f>IF(F4243&gt;F4263, F4254-(ABS(F4243-F4263)/20), F4254+(ABS(F4243-F4263)/20))</f>
        <v>101935338.25559986</v>
      </c>
    </row>
    <row r="4256" spans="2:6" x14ac:dyDescent="0.3">
      <c r="B4256" s="10">
        <v>283.13</v>
      </c>
      <c r="C4256" s="37">
        <v>48903</v>
      </c>
      <c r="D4256" s="14">
        <f>IF(D4243&gt;D4263, D4255-(ABS(D4243-D4263)/20), D4255+(ABS(D4243-D4263)/20))</f>
        <v>1.10365</v>
      </c>
      <c r="E4256" s="15">
        <f>IF(E4243&gt;E4263, E4255-(ABS(E4243-E4263)/20), E4255+(ABS(E4243-E4263)/20))</f>
        <v>165103689.99805498</v>
      </c>
      <c r="F4256" s="15">
        <f>IF(F4243&gt;F4263, F4255-(ABS(F4243-F4263)/20), F4255+(ABS(F4243-F4263)/20))</f>
        <v>102590676.69687469</v>
      </c>
    </row>
    <row r="4257" spans="2:6" x14ac:dyDescent="0.3">
      <c r="B4257" s="10">
        <v>283.14</v>
      </c>
      <c r="C4257" s="37">
        <v>48904</v>
      </c>
      <c r="D4257" s="14">
        <f>IF(D4243&gt;D4263, D4256-(ABS(D4243-D4263)/20), D4256+(ABS(D4243-D4263)/20))</f>
        <v>1.1107</v>
      </c>
      <c r="E4257" s="15">
        <f>IF(E4243&gt;E4263, E4256-(ABS(E4243-E4263)/20), E4256+(ABS(E4243-E4263)/20))</f>
        <v>166158354.98648998</v>
      </c>
      <c r="F4257" s="15">
        <f>IF(F4243&gt;F4263, F4256-(ABS(F4243-F4263)/20), F4256+(ABS(F4243-F4263)/20))</f>
        <v>103246015.13814953</v>
      </c>
    </row>
    <row r="4258" spans="2:6" x14ac:dyDescent="0.3">
      <c r="B4258" s="10">
        <v>283.14999999999998</v>
      </c>
      <c r="C4258" s="37">
        <v>48905</v>
      </c>
      <c r="D4258" s="14">
        <f>IF(D4243&gt;D4263, D4257-(ABS(D4243-D4263)/20), D4257+(ABS(D4243-D4263)/20))</f>
        <v>1.11775</v>
      </c>
      <c r="E4258" s="15">
        <f>IF(E4243&gt;E4263, E4257-(ABS(E4243-E4263)/20), E4257+(ABS(E4243-E4263)/20))</f>
        <v>167213019.97492498</v>
      </c>
      <c r="F4258" s="15">
        <f>IF(F4243&gt;F4263, F4257-(ABS(F4243-F4263)/20), F4257+(ABS(F4243-F4263)/20))</f>
        <v>103901353.57942437</v>
      </c>
    </row>
    <row r="4259" spans="2:6" x14ac:dyDescent="0.3">
      <c r="B4259" s="10">
        <v>283.16000000000003</v>
      </c>
      <c r="C4259" s="37">
        <v>48906</v>
      </c>
      <c r="D4259" s="14">
        <f>IF(D4243&gt;D4263, D4258-(ABS(D4243-D4263)/20), D4258+(ABS(D4243-D4263)/20))</f>
        <v>1.1248</v>
      </c>
      <c r="E4259" s="15">
        <f>IF(E4243&gt;E4263, E4258-(ABS(E4243-E4263)/20), E4258+(ABS(E4243-E4263)/20))</f>
        <v>168267684.96335998</v>
      </c>
      <c r="F4259" s="15">
        <f>IF(F4243&gt;F4263, F4258-(ABS(F4243-F4263)/20), F4258+(ABS(F4243-F4263)/20))</f>
        <v>104556692.0206992</v>
      </c>
    </row>
    <row r="4260" spans="2:6" x14ac:dyDescent="0.3">
      <c r="B4260" s="10">
        <v>283.17</v>
      </c>
      <c r="C4260" s="37">
        <v>48907</v>
      </c>
      <c r="D4260" s="14">
        <f>IF(D4243&gt;D4263, D4259-(ABS(D4243-D4263)/20), D4259+(ABS(D4243-D4263)/20))</f>
        <v>1.13185</v>
      </c>
      <c r="E4260" s="15">
        <f>IF(E4243&gt;E4263, E4259-(ABS(E4243-E4263)/20), E4259+(ABS(E4243-E4263)/20))</f>
        <v>169322349.95179498</v>
      </c>
      <c r="F4260" s="15">
        <f>IF(F4243&gt;F4263, F4259-(ABS(F4243-F4263)/20), F4259+(ABS(F4243-F4263)/20))</f>
        <v>105212030.46197404</v>
      </c>
    </row>
    <row r="4261" spans="2:6" x14ac:dyDescent="0.3">
      <c r="B4261" s="10">
        <v>283.18</v>
      </c>
      <c r="C4261" s="37">
        <v>48908</v>
      </c>
      <c r="D4261" s="14">
        <f>IF(D4243&gt;D4263, D4260-(ABS(D4243-D4263)/20), D4260+(ABS(D4243-D4263)/20))</f>
        <v>1.1389</v>
      </c>
      <c r="E4261" s="15">
        <f>IF(E4243&gt;E4263, E4260-(ABS(E4243-E4263)/20), E4260+(ABS(E4243-E4263)/20))</f>
        <v>170377014.94022998</v>
      </c>
      <c r="F4261" s="15">
        <f>IF(F4243&gt;F4263, F4260-(ABS(F4243-F4263)/20), F4260+(ABS(F4243-F4263)/20))</f>
        <v>105867368.90324888</v>
      </c>
    </row>
    <row r="4262" spans="2:6" x14ac:dyDescent="0.3">
      <c r="B4262" s="10">
        <v>283.19</v>
      </c>
      <c r="C4262" s="37">
        <v>48909</v>
      </c>
      <c r="D4262" s="14">
        <f>IF(D4243&gt;D4263, D4261-(ABS(D4243-D4263)/20), D4261+(ABS(D4243-D4263)/20))</f>
        <v>1.14595</v>
      </c>
      <c r="E4262" s="15">
        <f>IF(E4243&gt;E4263, E4261-(ABS(E4243-E4263)/20), E4261+(ABS(E4243-E4263)/20))</f>
        <v>171431679.92866498</v>
      </c>
      <c r="F4262" s="15">
        <f>IF(F4243&gt;F4263, F4261-(ABS(F4243-F4263)/20), F4261+(ABS(F4243-F4263)/20))</f>
        <v>106522707.34452371</v>
      </c>
    </row>
    <row r="4263" spans="2:6" x14ac:dyDescent="0.3">
      <c r="B4263" s="10">
        <v>284</v>
      </c>
      <c r="C4263" s="36">
        <v>48910</v>
      </c>
      <c r="D4263" s="11">
        <v>1.153</v>
      </c>
      <c r="E4263" s="12">
        <f>D4263*149597870.7</f>
        <v>172486344.91709998</v>
      </c>
      <c r="F4263" s="12">
        <f>E4263/1.609344</f>
        <v>107178045.78579842</v>
      </c>
    </row>
    <row r="4264" spans="2:6" x14ac:dyDescent="0.3">
      <c r="B4264" s="10">
        <v>284.01</v>
      </c>
      <c r="C4264" s="37">
        <v>48911</v>
      </c>
      <c r="D4264" s="14">
        <f>IF(D4263&gt;D4273, D4263-(ABS(D4263-D4273)/10), D4263+(ABS(D4263-D4273)/10))</f>
        <v>1.1604000000000001</v>
      </c>
      <c r="E4264" s="15">
        <f>IF(E4263&gt;E4273, E4263-(ABS(E4263-E4273)/10), E4263+(ABS(E4263-E4273)/10))</f>
        <v>173593369.16027999</v>
      </c>
      <c r="F4264" s="15">
        <f>IF(F4263&gt;F4273, F4263-(ABS(F4263-F4273)/10), F4263+(ABS(F4263-F4273)/10))</f>
        <v>107865918.7596188</v>
      </c>
    </row>
    <row r="4265" spans="2:6" x14ac:dyDescent="0.3">
      <c r="B4265" s="10">
        <v>284.02</v>
      </c>
      <c r="C4265" s="37">
        <v>48912</v>
      </c>
      <c r="D4265" s="14">
        <f>IF(D4263&gt;D4273, D4264-(ABS(D4263-D4273)/10), D4264+(ABS(D4263-D4273)/10))</f>
        <v>1.1678000000000002</v>
      </c>
      <c r="E4265" s="15">
        <f>IF(E4263&gt;E4273, E4264-(ABS(E4263-E4273)/10), E4264+(ABS(E4263-E4273)/10))</f>
        <v>174700393.40346</v>
      </c>
      <c r="F4265" s="15">
        <f>IF(F4263&gt;F4273, F4264-(ABS(F4263-F4273)/10), F4264+(ABS(F4263-F4273)/10))</f>
        <v>108553791.73343919</v>
      </c>
    </row>
    <row r="4266" spans="2:6" x14ac:dyDescent="0.3">
      <c r="B4266" s="10">
        <v>284.02999999999997</v>
      </c>
      <c r="C4266" s="37">
        <v>48913</v>
      </c>
      <c r="D4266" s="14">
        <f>IF(D4263&gt;D4273, D4265-(ABS(D4263-D4273)/10), D4265+(ABS(D4263-D4273)/10))</f>
        <v>1.1752000000000002</v>
      </c>
      <c r="E4266" s="15">
        <f>IF(E4263&gt;E4273, E4265-(ABS(E4263-E4273)/10), E4265+(ABS(E4263-E4273)/10))</f>
        <v>175807417.64664</v>
      </c>
      <c r="F4266" s="15">
        <f>IF(F4263&gt;F4273, F4265-(ABS(F4263-F4273)/10), F4265+(ABS(F4263-F4273)/10))</f>
        <v>109241664.70725958</v>
      </c>
    </row>
    <row r="4267" spans="2:6" x14ac:dyDescent="0.3">
      <c r="B4267" s="10">
        <v>284.04000000000002</v>
      </c>
      <c r="C4267" s="37">
        <v>48914</v>
      </c>
      <c r="D4267" s="14">
        <f>IF(D4263&gt;D4273, D4266-(ABS(D4263-D4273)/10), D4266+(ABS(D4263-D4273)/10))</f>
        <v>1.1826000000000003</v>
      </c>
      <c r="E4267" s="15">
        <f>IF(E4263&gt;E4273, E4266-(ABS(E4263-E4273)/10), E4266+(ABS(E4263-E4273)/10))</f>
        <v>176914441.88982001</v>
      </c>
      <c r="F4267" s="15">
        <f>IF(F4263&gt;F4273, F4266-(ABS(F4263-F4273)/10), F4266+(ABS(F4263-F4273)/10))</f>
        <v>109929537.68107997</v>
      </c>
    </row>
    <row r="4268" spans="2:6" x14ac:dyDescent="0.3">
      <c r="B4268" s="10">
        <v>284.05</v>
      </c>
      <c r="C4268" s="37">
        <v>48915</v>
      </c>
      <c r="D4268" s="14">
        <f>IF(D4263&gt;D4273, D4267-(ABS(D4263-D4273)/10), D4267+(ABS(D4263-D4273)/10))</f>
        <v>1.1900000000000004</v>
      </c>
      <c r="E4268" s="15">
        <f>IF(E4263&gt;E4273, E4267-(ABS(E4263-E4273)/10), E4267+(ABS(E4263-E4273)/10))</f>
        <v>178021466.13300002</v>
      </c>
      <c r="F4268" s="15">
        <f>IF(F4263&gt;F4273, F4267-(ABS(F4263-F4273)/10), F4267+(ABS(F4263-F4273)/10))</f>
        <v>110617410.65490036</v>
      </c>
    </row>
    <row r="4269" spans="2:6" x14ac:dyDescent="0.3">
      <c r="B4269" s="10">
        <v>284.06</v>
      </c>
      <c r="C4269" s="37">
        <v>48916</v>
      </c>
      <c r="D4269" s="14">
        <f>IF(D4263&gt;D4273, D4268-(ABS(D4263-D4273)/10), D4268+(ABS(D4263-D4273)/10))</f>
        <v>1.1974000000000005</v>
      </c>
      <c r="E4269" s="15">
        <f>IF(E4263&gt;E4273, E4268-(ABS(E4263-E4273)/10), E4268+(ABS(E4263-E4273)/10))</f>
        <v>179128490.37618002</v>
      </c>
      <c r="F4269" s="15">
        <f>IF(F4263&gt;F4273, F4268-(ABS(F4263-F4273)/10), F4268+(ABS(F4263-F4273)/10))</f>
        <v>111305283.62872075</v>
      </c>
    </row>
    <row r="4270" spans="2:6" x14ac:dyDescent="0.3">
      <c r="B4270" s="10">
        <v>284.07</v>
      </c>
      <c r="C4270" s="37">
        <v>48917</v>
      </c>
      <c r="D4270" s="14">
        <f>IF(D4263&gt;D4273, D4269-(ABS(D4263-D4273)/10), D4269+(ABS(D4263-D4273)/10))</f>
        <v>1.2048000000000005</v>
      </c>
      <c r="E4270" s="15">
        <f>IF(E4263&gt;E4273, E4269-(ABS(E4263-E4273)/10), E4269+(ABS(E4263-E4273)/10))</f>
        <v>180235514.61936003</v>
      </c>
      <c r="F4270" s="15">
        <f>IF(F4263&gt;F4273, F4269-(ABS(F4263-F4273)/10), F4269+(ABS(F4263-F4273)/10))</f>
        <v>111993156.60254113</v>
      </c>
    </row>
    <row r="4271" spans="2:6" x14ac:dyDescent="0.3">
      <c r="B4271" s="10">
        <v>284.08</v>
      </c>
      <c r="C4271" s="37">
        <v>48918</v>
      </c>
      <c r="D4271" s="14">
        <f>IF(D4263&gt;D4273, D4270-(ABS(D4263-D4273)/10), D4270+(ABS(D4263-D4273)/10))</f>
        <v>1.2122000000000006</v>
      </c>
      <c r="E4271" s="15">
        <f>IF(E4263&gt;E4273, E4270-(ABS(E4263-E4273)/10), E4270+(ABS(E4263-E4273)/10))</f>
        <v>181342538.86254004</v>
      </c>
      <c r="F4271" s="15">
        <f>IF(F4263&gt;F4273, F4270-(ABS(F4263-F4273)/10), F4270+(ABS(F4263-F4273)/10))</f>
        <v>112681029.57636152</v>
      </c>
    </row>
    <row r="4272" spans="2:6" x14ac:dyDescent="0.3">
      <c r="B4272" s="10">
        <v>284.08999999999997</v>
      </c>
      <c r="C4272" s="37">
        <v>48919</v>
      </c>
      <c r="D4272" s="14">
        <f>IF(D4263&gt;D4273, D4271-(ABS(D4263-D4273)/10), D4271+(ABS(D4263-D4273)/10))</f>
        <v>1.2196000000000007</v>
      </c>
      <c r="E4272" s="15">
        <f>IF(E4263&gt;E4273, E4271-(ABS(E4263-E4273)/10), E4271+(ABS(E4263-E4273)/10))</f>
        <v>182449563.10572004</v>
      </c>
      <c r="F4272" s="15">
        <f>IF(F4263&gt;F4273, F4271-(ABS(F4263-F4273)/10), F4271+(ABS(F4263-F4273)/10))</f>
        <v>113368902.55018191</v>
      </c>
    </row>
    <row r="4273" spans="2:6" x14ac:dyDescent="0.3">
      <c r="B4273" s="10">
        <v>285</v>
      </c>
      <c r="C4273" s="36">
        <v>48920</v>
      </c>
      <c r="D4273" s="11">
        <v>1.2270000000000001</v>
      </c>
      <c r="E4273" s="12">
        <f>D4273*149597870.7</f>
        <v>183556587.34889999</v>
      </c>
      <c r="F4273" s="12">
        <f>E4273/1.609344</f>
        <v>114056775.52400231</v>
      </c>
    </row>
    <row r="4274" spans="2:6" x14ac:dyDescent="0.3">
      <c r="B4274" s="10">
        <v>285.01</v>
      </c>
      <c r="C4274" s="37">
        <v>48921</v>
      </c>
      <c r="D4274" s="14">
        <f>IF(D4273&gt;D4293, D4273-(ABS(D4273-D4293)/20), D4273+(ABS(D4273-D4293)/20))</f>
        <v>1.2346000000000001</v>
      </c>
      <c r="E4274" s="15">
        <f>IF(E4273&gt;E4293, E4273-(ABS(E4273-E4293)/20), E4273+(ABS(E4273-E4293)/20))</f>
        <v>184693531.16621998</v>
      </c>
      <c r="F4274" s="15">
        <f>IF(F4273&gt;F4293, F4273-(ABS(F4273-F4293)/20), F4273+(ABS(F4273-F4293)/20))</f>
        <v>114763239.65927731</v>
      </c>
    </row>
    <row r="4275" spans="2:6" x14ac:dyDescent="0.3">
      <c r="B4275" s="10">
        <v>285.02</v>
      </c>
      <c r="C4275" s="37">
        <v>48922</v>
      </c>
      <c r="D4275" s="14">
        <f>IF(D4273&gt;D4293, D4274-(ABS(D4273-D4293)/20), D4274+(ABS(D4273-D4293)/20))</f>
        <v>1.2422000000000002</v>
      </c>
      <c r="E4275" s="15">
        <f>IF(E4273&gt;E4293, E4274-(ABS(E4273-E4293)/20), E4274+(ABS(E4273-E4293)/20))</f>
        <v>185830474.98353997</v>
      </c>
      <c r="F4275" s="15">
        <f>IF(F4273&gt;F4293, F4274-(ABS(F4273-F4293)/20), F4274+(ABS(F4273-F4293)/20))</f>
        <v>115469703.7945523</v>
      </c>
    </row>
    <row r="4276" spans="2:6" x14ac:dyDescent="0.3">
      <c r="B4276" s="10">
        <v>285.02999999999997</v>
      </c>
      <c r="C4276" s="37">
        <v>48923</v>
      </c>
      <c r="D4276" s="14">
        <f>IF(D4273&gt;D4293, D4275-(ABS(D4273-D4293)/20), D4275+(ABS(D4273-D4293)/20))</f>
        <v>1.2498000000000002</v>
      </c>
      <c r="E4276" s="15">
        <f>IF(E4273&gt;E4293, E4275-(ABS(E4273-E4293)/20), E4275+(ABS(E4273-E4293)/20))</f>
        <v>186967418.80085996</v>
      </c>
      <c r="F4276" s="15">
        <f>IF(F4273&gt;F4293, F4275-(ABS(F4273-F4293)/20), F4275+(ABS(F4273-F4293)/20))</f>
        <v>116176167.92982729</v>
      </c>
    </row>
    <row r="4277" spans="2:6" x14ac:dyDescent="0.3">
      <c r="B4277" s="10">
        <v>285.04000000000002</v>
      </c>
      <c r="C4277" s="37">
        <v>48924</v>
      </c>
      <c r="D4277" s="14">
        <f>IF(D4273&gt;D4293, D4276-(ABS(D4273-D4293)/20), D4276+(ABS(D4273-D4293)/20))</f>
        <v>1.2574000000000003</v>
      </c>
      <c r="E4277" s="15">
        <f>IF(E4273&gt;E4293, E4276-(ABS(E4273-E4293)/20), E4276+(ABS(E4273-E4293)/20))</f>
        <v>188104362.61817995</v>
      </c>
      <c r="F4277" s="15">
        <f>IF(F4273&gt;F4293, F4276-(ABS(F4273-F4293)/20), F4276+(ABS(F4273-F4293)/20))</f>
        <v>116882632.06510228</v>
      </c>
    </row>
    <row r="4278" spans="2:6" x14ac:dyDescent="0.3">
      <c r="B4278" s="10">
        <v>285.05</v>
      </c>
      <c r="C4278" s="37">
        <v>48925</v>
      </c>
      <c r="D4278" s="14">
        <f>IF(D4273&gt;D4293, D4277-(ABS(D4273-D4293)/20), D4277+(ABS(D4273-D4293)/20))</f>
        <v>1.2650000000000003</v>
      </c>
      <c r="E4278" s="15">
        <f>IF(E4273&gt;E4293, E4277-(ABS(E4273-E4293)/20), E4277+(ABS(E4273-E4293)/20))</f>
        <v>189241306.43549994</v>
      </c>
      <c r="F4278" s="15">
        <f>IF(F4273&gt;F4293, F4277-(ABS(F4273-F4293)/20), F4277+(ABS(F4273-F4293)/20))</f>
        <v>117589096.20037727</v>
      </c>
    </row>
    <row r="4279" spans="2:6" x14ac:dyDescent="0.3">
      <c r="B4279" s="10">
        <v>285.06</v>
      </c>
      <c r="C4279" s="37">
        <v>48926</v>
      </c>
      <c r="D4279" s="14">
        <f>IF(D4273&gt;D4293, D4278-(ABS(D4273-D4293)/20), D4278+(ABS(D4273-D4293)/20))</f>
        <v>1.2726000000000004</v>
      </c>
      <c r="E4279" s="15">
        <f>IF(E4273&gt;E4293, E4278-(ABS(E4273-E4293)/20), E4278+(ABS(E4273-E4293)/20))</f>
        <v>190378250.25281993</v>
      </c>
      <c r="F4279" s="15">
        <f>IF(F4273&gt;F4293, F4278-(ABS(F4273-F4293)/20), F4278+(ABS(F4273-F4293)/20))</f>
        <v>118295560.33565226</v>
      </c>
    </row>
    <row r="4280" spans="2:6" x14ac:dyDescent="0.3">
      <c r="B4280" s="10">
        <v>285.07</v>
      </c>
      <c r="C4280" s="37">
        <v>48927</v>
      </c>
      <c r="D4280" s="14">
        <f>IF(D4273&gt;D4293, D4279-(ABS(D4273-D4293)/20), D4279+(ABS(D4273-D4293)/20))</f>
        <v>1.2802000000000004</v>
      </c>
      <c r="E4280" s="15">
        <f>IF(E4273&gt;E4293, E4279-(ABS(E4273-E4293)/20), E4279+(ABS(E4273-E4293)/20))</f>
        <v>191515194.07013991</v>
      </c>
      <c r="F4280" s="15">
        <f>IF(F4273&gt;F4293, F4279-(ABS(F4273-F4293)/20), F4279+(ABS(F4273-F4293)/20))</f>
        <v>119002024.47092725</v>
      </c>
    </row>
    <row r="4281" spans="2:6" x14ac:dyDescent="0.3">
      <c r="B4281" s="10">
        <v>285.08</v>
      </c>
      <c r="C4281" s="37">
        <v>48928</v>
      </c>
      <c r="D4281" s="14">
        <f>IF(D4273&gt;D4293, D4280-(ABS(D4273-D4293)/20), D4280+(ABS(D4273-D4293)/20))</f>
        <v>1.2878000000000005</v>
      </c>
      <c r="E4281" s="15">
        <f>IF(E4273&gt;E4293, E4280-(ABS(E4273-E4293)/20), E4280+(ABS(E4273-E4293)/20))</f>
        <v>192652137.8874599</v>
      </c>
      <c r="F4281" s="15">
        <f>IF(F4273&gt;F4293, F4280-(ABS(F4273-F4293)/20), F4280+(ABS(F4273-F4293)/20))</f>
        <v>119708488.60620224</v>
      </c>
    </row>
    <row r="4282" spans="2:6" x14ac:dyDescent="0.3">
      <c r="B4282" s="10">
        <v>285.08999999999997</v>
      </c>
      <c r="C4282" s="37">
        <v>48929</v>
      </c>
      <c r="D4282" s="14">
        <f>IF(D4273&gt;D4293, D4281-(ABS(D4273-D4293)/20), D4281+(ABS(D4273-D4293)/20))</f>
        <v>1.2954000000000006</v>
      </c>
      <c r="E4282" s="15">
        <f>IF(E4273&gt;E4293, E4281-(ABS(E4273-E4293)/20), E4281+(ABS(E4273-E4293)/20))</f>
        <v>193789081.70477989</v>
      </c>
      <c r="F4282" s="15">
        <f>IF(F4273&gt;F4293, F4281-(ABS(F4273-F4293)/20), F4281+(ABS(F4273-F4293)/20))</f>
        <v>120414952.74147724</v>
      </c>
    </row>
    <row r="4283" spans="2:6" x14ac:dyDescent="0.3">
      <c r="B4283" s="10">
        <v>285.10000000000002</v>
      </c>
      <c r="C4283" s="37">
        <v>48930</v>
      </c>
      <c r="D4283" s="14">
        <f>IF(D4273&gt;D4293, D4282-(ABS(D4273-D4293)/20), D4282+(ABS(D4273-D4293)/20))</f>
        <v>1.3030000000000006</v>
      </c>
      <c r="E4283" s="15">
        <f>IF(E4273&gt;E4293, E4282-(ABS(E4273-E4293)/20), E4282+(ABS(E4273-E4293)/20))</f>
        <v>194926025.52209988</v>
      </c>
      <c r="F4283" s="15">
        <f>IF(F4273&gt;F4293, F4282-(ABS(F4273-F4293)/20), F4282+(ABS(F4273-F4293)/20))</f>
        <v>121121416.87675223</v>
      </c>
    </row>
    <row r="4284" spans="2:6" x14ac:dyDescent="0.3">
      <c r="B4284" s="10">
        <v>285.11</v>
      </c>
      <c r="C4284" s="37">
        <v>48931</v>
      </c>
      <c r="D4284" s="14">
        <f>IF(D4273&gt;D4293, D4283-(ABS(D4273-D4293)/20), D4283+(ABS(D4273-D4293)/20))</f>
        <v>1.3106000000000007</v>
      </c>
      <c r="E4284" s="15">
        <f>IF(E4273&gt;E4293, E4283-(ABS(E4273-E4293)/20), E4283+(ABS(E4273-E4293)/20))</f>
        <v>196062969.33941987</v>
      </c>
      <c r="F4284" s="15">
        <f>IF(F4273&gt;F4293, F4283-(ABS(F4273-F4293)/20), F4283+(ABS(F4273-F4293)/20))</f>
        <v>121827881.01202722</v>
      </c>
    </row>
    <row r="4285" spans="2:6" x14ac:dyDescent="0.3">
      <c r="B4285" s="10">
        <v>285.12</v>
      </c>
      <c r="C4285" s="37">
        <v>48932</v>
      </c>
      <c r="D4285" s="14">
        <f>IF(D4273&gt;D4293, D4284-(ABS(D4273-D4293)/20), D4284+(ABS(D4273-D4293)/20))</f>
        <v>1.3182000000000007</v>
      </c>
      <c r="E4285" s="15">
        <f>IF(E4273&gt;E4293, E4284-(ABS(E4273-E4293)/20), E4284+(ABS(E4273-E4293)/20))</f>
        <v>197199913.15673986</v>
      </c>
      <c r="F4285" s="15">
        <f>IF(F4273&gt;F4293, F4284-(ABS(F4273-F4293)/20), F4284+(ABS(F4273-F4293)/20))</f>
        <v>122534345.14730221</v>
      </c>
    </row>
    <row r="4286" spans="2:6" x14ac:dyDescent="0.3">
      <c r="B4286" s="10">
        <v>285.13</v>
      </c>
      <c r="C4286" s="37">
        <v>48933</v>
      </c>
      <c r="D4286" s="14">
        <f>IF(D4273&gt;D4293, D4285-(ABS(D4273-D4293)/20), D4285+(ABS(D4273-D4293)/20))</f>
        <v>1.3258000000000008</v>
      </c>
      <c r="E4286" s="15">
        <f>IF(E4273&gt;E4293, E4285-(ABS(E4273-E4293)/20), E4285+(ABS(E4273-E4293)/20))</f>
        <v>198336856.97405985</v>
      </c>
      <c r="F4286" s="15">
        <f>IF(F4273&gt;F4293, F4285-(ABS(F4273-F4293)/20), F4285+(ABS(F4273-F4293)/20))</f>
        <v>123240809.2825772</v>
      </c>
    </row>
    <row r="4287" spans="2:6" x14ac:dyDescent="0.3">
      <c r="B4287" s="10">
        <v>285.14</v>
      </c>
      <c r="C4287" s="37">
        <v>48934</v>
      </c>
      <c r="D4287" s="14">
        <f>IF(D4273&gt;D4293, D4286-(ABS(D4273-D4293)/20), D4286+(ABS(D4273-D4293)/20))</f>
        <v>1.3334000000000008</v>
      </c>
      <c r="E4287" s="15">
        <f>IF(E4273&gt;E4293, E4286-(ABS(E4273-E4293)/20), E4286+(ABS(E4273-E4293)/20))</f>
        <v>199473800.79137984</v>
      </c>
      <c r="F4287" s="15">
        <f>IF(F4273&gt;F4293, F4286-(ABS(F4273-F4293)/20), F4286+(ABS(F4273-F4293)/20))</f>
        <v>123947273.41785219</v>
      </c>
    </row>
    <row r="4288" spans="2:6" x14ac:dyDescent="0.3">
      <c r="B4288" s="10">
        <v>285.14999999999998</v>
      </c>
      <c r="C4288" s="37">
        <v>48935</v>
      </c>
      <c r="D4288" s="14">
        <f>IF(D4273&gt;D4293, D4287-(ABS(D4273-D4293)/20), D4287+(ABS(D4273-D4293)/20))</f>
        <v>1.3410000000000009</v>
      </c>
      <c r="E4288" s="15">
        <f>IF(E4273&gt;E4293, E4287-(ABS(E4273-E4293)/20), E4287+(ABS(E4273-E4293)/20))</f>
        <v>200610744.60869983</v>
      </c>
      <c r="F4288" s="15">
        <f>IF(F4273&gt;F4293, F4287-(ABS(F4273-F4293)/20), F4287+(ABS(F4273-F4293)/20))</f>
        <v>124653737.55312718</v>
      </c>
    </row>
    <row r="4289" spans="2:6" x14ac:dyDescent="0.3">
      <c r="B4289" s="10">
        <v>285.16000000000003</v>
      </c>
      <c r="C4289" s="37">
        <v>48936</v>
      </c>
      <c r="D4289" s="14">
        <f>IF(D4273&gt;D4293, D4288-(ABS(D4273-D4293)/20), D4288+(ABS(D4273-D4293)/20))</f>
        <v>1.3486000000000009</v>
      </c>
      <c r="E4289" s="15">
        <f>IF(E4273&gt;E4293, E4288-(ABS(E4273-E4293)/20), E4288+(ABS(E4273-E4293)/20))</f>
        <v>201747688.42601982</v>
      </c>
      <c r="F4289" s="15">
        <f>IF(F4273&gt;F4293, F4288-(ABS(F4273-F4293)/20), F4288+(ABS(F4273-F4293)/20))</f>
        <v>125360201.68840218</v>
      </c>
    </row>
    <row r="4290" spans="2:6" x14ac:dyDescent="0.3">
      <c r="B4290" s="10">
        <v>285.17</v>
      </c>
      <c r="C4290" s="37">
        <v>48937</v>
      </c>
      <c r="D4290" s="14">
        <f>IF(D4273&gt;D4293, D4289-(ABS(D4273-D4293)/20), D4289+(ABS(D4273-D4293)/20))</f>
        <v>1.356200000000001</v>
      </c>
      <c r="E4290" s="15">
        <f>IF(E4273&gt;E4293, E4289-(ABS(E4273-E4293)/20), E4289+(ABS(E4273-E4293)/20))</f>
        <v>202884632.24333981</v>
      </c>
      <c r="F4290" s="15">
        <f>IF(F4273&gt;F4293, F4289-(ABS(F4273-F4293)/20), F4289+(ABS(F4273-F4293)/20))</f>
        <v>126066665.82367717</v>
      </c>
    </row>
    <row r="4291" spans="2:6" x14ac:dyDescent="0.3">
      <c r="B4291" s="10">
        <v>285.18</v>
      </c>
      <c r="C4291" s="37">
        <v>48938</v>
      </c>
      <c r="D4291" s="14">
        <f>IF(D4273&gt;D4293, D4290-(ABS(D4273-D4293)/20), D4290+(ABS(D4273-D4293)/20))</f>
        <v>1.363800000000001</v>
      </c>
      <c r="E4291" s="15">
        <f>IF(E4273&gt;E4293, E4290-(ABS(E4273-E4293)/20), E4290+(ABS(E4273-E4293)/20))</f>
        <v>204021576.0606598</v>
      </c>
      <c r="F4291" s="15">
        <f>IF(F4273&gt;F4293, F4290-(ABS(F4273-F4293)/20), F4290+(ABS(F4273-F4293)/20))</f>
        <v>126773129.95895216</v>
      </c>
    </row>
    <row r="4292" spans="2:6" x14ac:dyDescent="0.3">
      <c r="B4292" s="10">
        <v>285.19</v>
      </c>
      <c r="C4292" s="37">
        <v>48939</v>
      </c>
      <c r="D4292" s="14">
        <f>IF(D4273&gt;D4293, D4291-(ABS(D4273-D4293)/20), D4291+(ABS(D4273-D4293)/20))</f>
        <v>1.3714000000000011</v>
      </c>
      <c r="E4292" s="15">
        <f>IF(E4273&gt;E4293, E4291-(ABS(E4273-E4293)/20), E4291+(ABS(E4273-E4293)/20))</f>
        <v>205158519.87797979</v>
      </c>
      <c r="F4292" s="15">
        <f>IF(F4273&gt;F4293, F4291-(ABS(F4273-F4293)/20), F4291+(ABS(F4273-F4293)/20))</f>
        <v>127479594.09422715</v>
      </c>
    </row>
    <row r="4293" spans="2:6" x14ac:dyDescent="0.3">
      <c r="B4293" s="10">
        <v>286</v>
      </c>
      <c r="C4293" s="36">
        <v>48940</v>
      </c>
      <c r="D4293" s="11">
        <v>1.379</v>
      </c>
      <c r="E4293" s="12">
        <f>D4293*149597870.7</f>
        <v>206295463.69529998</v>
      </c>
      <c r="F4293" s="12">
        <f>E4293/1.609344</f>
        <v>128186058.22950219</v>
      </c>
    </row>
    <row r="4294" spans="2:6" x14ac:dyDescent="0.3">
      <c r="B4294" s="10">
        <v>286.01</v>
      </c>
      <c r="C4294" s="37">
        <v>48941</v>
      </c>
      <c r="D4294" s="14">
        <f>IF(D4293&gt;D4303, D4293-(ABS(D4293-D4303)/10), D4293+(ABS(D4293-D4303)/10))</f>
        <v>1.3868</v>
      </c>
      <c r="E4294" s="15">
        <f>IF(E4293&gt;E4303, E4293-(ABS(E4293-E4303)/10), E4293+(ABS(E4293-E4303)/10))</f>
        <v>207462327.08675998</v>
      </c>
      <c r="F4294" s="15">
        <f>IF(F4293&gt;F4303, F4293-(ABS(F4293-F4303)/10), F4293+(ABS(F4293-F4303)/10))</f>
        <v>128911113.52623178</v>
      </c>
    </row>
    <row r="4295" spans="2:6" x14ac:dyDescent="0.3">
      <c r="B4295" s="10">
        <v>286.02</v>
      </c>
      <c r="C4295" s="37">
        <v>48942</v>
      </c>
      <c r="D4295" s="14">
        <f>IF(D4293&gt;D4303, D4294-(ABS(D4293-D4303)/10), D4294+(ABS(D4293-D4303)/10))</f>
        <v>1.3946000000000001</v>
      </c>
      <c r="E4295" s="15">
        <f>IF(E4293&gt;E4303, E4294-(ABS(E4293-E4303)/10), E4294+(ABS(E4293-E4303)/10))</f>
        <v>208629190.47821999</v>
      </c>
      <c r="F4295" s="15">
        <f>IF(F4293&gt;F4303, F4294-(ABS(F4293-F4303)/10), F4294+(ABS(F4293-F4303)/10))</f>
        <v>129636168.82296138</v>
      </c>
    </row>
    <row r="4296" spans="2:6" x14ac:dyDescent="0.3">
      <c r="B4296" s="10">
        <v>286.02999999999997</v>
      </c>
      <c r="C4296" s="37">
        <v>48943</v>
      </c>
      <c r="D4296" s="14">
        <f>IF(D4293&gt;D4303, D4295-(ABS(D4293-D4303)/10), D4295+(ABS(D4293-D4303)/10))</f>
        <v>1.4024000000000001</v>
      </c>
      <c r="E4296" s="15">
        <f>IF(E4293&gt;E4303, E4295-(ABS(E4293-E4303)/10), E4295+(ABS(E4293-E4303)/10))</f>
        <v>209796053.86967999</v>
      </c>
      <c r="F4296" s="15">
        <f>IF(F4293&gt;F4303, F4295-(ABS(F4293-F4303)/10), F4295+(ABS(F4293-F4303)/10))</f>
        <v>130361224.11969097</v>
      </c>
    </row>
    <row r="4297" spans="2:6" x14ac:dyDescent="0.3">
      <c r="B4297" s="10">
        <v>286.04000000000002</v>
      </c>
      <c r="C4297" s="37">
        <v>48944</v>
      </c>
      <c r="D4297" s="14">
        <f>IF(D4293&gt;D4303, D4296-(ABS(D4293-D4303)/10), D4296+(ABS(D4293-D4303)/10))</f>
        <v>1.4102000000000001</v>
      </c>
      <c r="E4297" s="15">
        <f>IF(E4293&gt;E4303, E4296-(ABS(E4293-E4303)/10), E4296+(ABS(E4293-E4303)/10))</f>
        <v>210962917.26113999</v>
      </c>
      <c r="F4297" s="15">
        <f>IF(F4293&gt;F4303, F4296-(ABS(F4293-F4303)/10), F4296+(ABS(F4293-F4303)/10))</f>
        <v>131086279.41642056</v>
      </c>
    </row>
    <row r="4298" spans="2:6" x14ac:dyDescent="0.3">
      <c r="B4298" s="10">
        <v>286.05</v>
      </c>
      <c r="C4298" s="37">
        <v>48945</v>
      </c>
      <c r="D4298" s="14">
        <f>IF(D4293&gt;D4303, D4297-(ABS(D4293-D4303)/10), D4297+(ABS(D4293-D4303)/10))</f>
        <v>1.4180000000000001</v>
      </c>
      <c r="E4298" s="15">
        <f>IF(E4293&gt;E4303, E4297-(ABS(E4293-E4303)/10), E4297+(ABS(E4293-E4303)/10))</f>
        <v>212129780.65259999</v>
      </c>
      <c r="F4298" s="15">
        <f>IF(F4293&gt;F4303, F4297-(ABS(F4293-F4303)/10), F4297+(ABS(F4293-F4303)/10))</f>
        <v>131811334.71315016</v>
      </c>
    </row>
    <row r="4299" spans="2:6" x14ac:dyDescent="0.3">
      <c r="B4299" s="10">
        <v>286.06</v>
      </c>
      <c r="C4299" s="37">
        <v>48946</v>
      </c>
      <c r="D4299" s="14">
        <f>IF(D4293&gt;D4303, D4298-(ABS(D4293-D4303)/10), D4298+(ABS(D4293-D4303)/10))</f>
        <v>1.4258000000000002</v>
      </c>
      <c r="E4299" s="15">
        <f>IF(E4293&gt;E4303, E4298-(ABS(E4293-E4303)/10), E4298+(ABS(E4293-E4303)/10))</f>
        <v>213296644.04405999</v>
      </c>
      <c r="F4299" s="15">
        <f>IF(F4293&gt;F4303, F4298-(ABS(F4293-F4303)/10), F4298+(ABS(F4293-F4303)/10))</f>
        <v>132536390.00987975</v>
      </c>
    </row>
    <row r="4300" spans="2:6" x14ac:dyDescent="0.3">
      <c r="B4300" s="10">
        <v>286.07</v>
      </c>
      <c r="C4300" s="37">
        <v>48947</v>
      </c>
      <c r="D4300" s="14">
        <f>IF(D4293&gt;D4303, D4299-(ABS(D4293-D4303)/10), D4299+(ABS(D4293-D4303)/10))</f>
        <v>1.4336000000000002</v>
      </c>
      <c r="E4300" s="15">
        <f>IF(E4293&gt;E4303, E4299-(ABS(E4293-E4303)/10), E4299+(ABS(E4293-E4303)/10))</f>
        <v>214463507.43551999</v>
      </c>
      <c r="F4300" s="15">
        <f>IF(F4293&gt;F4303, F4299-(ABS(F4293-F4303)/10), F4299+(ABS(F4293-F4303)/10))</f>
        <v>133261445.30660935</v>
      </c>
    </row>
    <row r="4301" spans="2:6" x14ac:dyDescent="0.3">
      <c r="B4301" s="10">
        <v>286.08</v>
      </c>
      <c r="C4301" s="37">
        <v>48948</v>
      </c>
      <c r="D4301" s="14">
        <f>IF(D4293&gt;D4303, D4300-(ABS(D4293-D4303)/10), D4300+(ABS(D4293-D4303)/10))</f>
        <v>1.4414000000000002</v>
      </c>
      <c r="E4301" s="15">
        <f>IF(E4293&gt;E4303, E4300-(ABS(E4293-E4303)/10), E4300+(ABS(E4293-E4303)/10))</f>
        <v>215630370.82697999</v>
      </c>
      <c r="F4301" s="15">
        <f>IF(F4293&gt;F4303, F4300-(ABS(F4293-F4303)/10), F4300+(ABS(F4293-F4303)/10))</f>
        <v>133986500.60333894</v>
      </c>
    </row>
    <row r="4302" spans="2:6" x14ac:dyDescent="0.3">
      <c r="B4302" s="10">
        <v>286.08999999999997</v>
      </c>
      <c r="C4302" s="37">
        <v>48949</v>
      </c>
      <c r="D4302" s="14">
        <f>IF(D4293&gt;D4303, D4301-(ABS(D4293-D4303)/10), D4301+(ABS(D4293-D4303)/10))</f>
        <v>1.4492000000000003</v>
      </c>
      <c r="E4302" s="15">
        <f>IF(E4293&gt;E4303, E4301-(ABS(E4293-E4303)/10), E4301+(ABS(E4293-E4303)/10))</f>
        <v>216797234.21844</v>
      </c>
      <c r="F4302" s="15">
        <f>IF(F4293&gt;F4303, F4301-(ABS(F4293-F4303)/10), F4301+(ABS(F4293-F4303)/10))</f>
        <v>134711555.90006855</v>
      </c>
    </row>
    <row r="4303" spans="2:6" x14ac:dyDescent="0.3">
      <c r="B4303" s="10">
        <v>287</v>
      </c>
      <c r="C4303" s="36">
        <v>48950</v>
      </c>
      <c r="D4303" s="11">
        <v>1.4570000000000001</v>
      </c>
      <c r="E4303" s="12">
        <f>D4303*149597870.7</f>
        <v>217964097.6099</v>
      </c>
      <c r="F4303" s="12">
        <f>E4303/1.609344</f>
        <v>135436611.19679818</v>
      </c>
    </row>
    <row r="4304" spans="2:6" x14ac:dyDescent="0.3">
      <c r="B4304" s="10">
        <v>287.01</v>
      </c>
      <c r="C4304" s="37">
        <v>48951</v>
      </c>
      <c r="D4304" s="14">
        <f>IF(D4303&gt;D4323, D4303-(ABS(D4303-D4323)/20), D4303+(ABS(D4303-D4323)/20))</f>
        <v>1.46495</v>
      </c>
      <c r="E4304" s="15">
        <f>IF(E4303&gt;E4323, E4303-(ABS(E4303-E4323)/20), E4303+(ABS(E4303-E4323)/20))</f>
        <v>219153400.68196499</v>
      </c>
      <c r="F4304" s="15">
        <f>IF(F4303&gt;F4323, F4303-(ABS(F4303-F4323)/20), F4303+(ABS(F4303-F4323)/20))</f>
        <v>136175609.86461872</v>
      </c>
    </row>
    <row r="4305" spans="2:6" x14ac:dyDescent="0.3">
      <c r="B4305" s="10">
        <v>287.02</v>
      </c>
      <c r="C4305" s="37">
        <v>48952</v>
      </c>
      <c r="D4305" s="14">
        <f>IF(D4303&gt;D4323, D4304-(ABS(D4303-D4323)/20), D4304+(ABS(D4303-D4323)/20))</f>
        <v>1.4728999999999999</v>
      </c>
      <c r="E4305" s="15">
        <f>IF(E4303&gt;E4323, E4304-(ABS(E4303-E4323)/20), E4304+(ABS(E4303-E4323)/20))</f>
        <v>220342703.75402999</v>
      </c>
      <c r="F4305" s="15">
        <f>IF(F4303&gt;F4323, F4304-(ABS(F4303-F4323)/20), F4304+(ABS(F4303-F4323)/20))</f>
        <v>136914608.53243926</v>
      </c>
    </row>
    <row r="4306" spans="2:6" x14ac:dyDescent="0.3">
      <c r="B4306" s="10">
        <v>287.02999999999997</v>
      </c>
      <c r="C4306" s="37">
        <v>48953</v>
      </c>
      <c r="D4306" s="14">
        <f>IF(D4303&gt;D4323, D4305-(ABS(D4303-D4323)/20), D4305+(ABS(D4303-D4323)/20))</f>
        <v>1.4808499999999998</v>
      </c>
      <c r="E4306" s="15">
        <f>IF(E4303&gt;E4323, E4305-(ABS(E4303-E4323)/20), E4305+(ABS(E4303-E4323)/20))</f>
        <v>221532006.82609499</v>
      </c>
      <c r="F4306" s="15">
        <f>IF(F4303&gt;F4323, F4305-(ABS(F4303-F4323)/20), F4305+(ABS(F4303-F4323)/20))</f>
        <v>137653607.2002598</v>
      </c>
    </row>
    <row r="4307" spans="2:6" x14ac:dyDescent="0.3">
      <c r="B4307" s="10">
        <v>287.04000000000002</v>
      </c>
      <c r="C4307" s="37">
        <v>48954</v>
      </c>
      <c r="D4307" s="14">
        <f>IF(D4303&gt;D4323, D4306-(ABS(D4303-D4323)/20), D4306+(ABS(D4303-D4323)/20))</f>
        <v>1.4887999999999997</v>
      </c>
      <c r="E4307" s="15">
        <f>IF(E4303&gt;E4323, E4306-(ABS(E4303-E4323)/20), E4306+(ABS(E4303-E4323)/20))</f>
        <v>222721309.89815998</v>
      </c>
      <c r="F4307" s="15">
        <f>IF(F4303&gt;F4323, F4306-(ABS(F4303-F4323)/20), F4306+(ABS(F4303-F4323)/20))</f>
        <v>138392605.86808035</v>
      </c>
    </row>
    <row r="4308" spans="2:6" x14ac:dyDescent="0.3">
      <c r="B4308" s="10">
        <v>287.05</v>
      </c>
      <c r="C4308" s="37">
        <v>48955</v>
      </c>
      <c r="D4308" s="14">
        <f>IF(D4303&gt;D4323, D4307-(ABS(D4303-D4323)/20), D4307+(ABS(D4303-D4323)/20))</f>
        <v>1.4967499999999996</v>
      </c>
      <c r="E4308" s="15">
        <f>IF(E4303&gt;E4323, E4307-(ABS(E4303-E4323)/20), E4307+(ABS(E4303-E4323)/20))</f>
        <v>223910612.97022498</v>
      </c>
      <c r="F4308" s="15">
        <f>IF(F4303&gt;F4323, F4307-(ABS(F4303-F4323)/20), F4307+(ABS(F4303-F4323)/20))</f>
        <v>139131604.53590089</v>
      </c>
    </row>
    <row r="4309" spans="2:6" x14ac:dyDescent="0.3">
      <c r="B4309" s="10">
        <v>287.06</v>
      </c>
      <c r="C4309" s="37">
        <v>48956</v>
      </c>
      <c r="D4309" s="14">
        <f>IF(D4303&gt;D4323, D4308-(ABS(D4303-D4323)/20), D4308+(ABS(D4303-D4323)/20))</f>
        <v>1.5046999999999995</v>
      </c>
      <c r="E4309" s="15">
        <f>IF(E4303&gt;E4323, E4308-(ABS(E4303-E4323)/20), E4308+(ABS(E4303-E4323)/20))</f>
        <v>225099916.04228997</v>
      </c>
      <c r="F4309" s="15">
        <f>IF(F4303&gt;F4323, F4308-(ABS(F4303-F4323)/20), F4308+(ABS(F4303-F4323)/20))</f>
        <v>139870603.20372143</v>
      </c>
    </row>
    <row r="4310" spans="2:6" x14ac:dyDescent="0.3">
      <c r="B4310" s="10">
        <v>287.07</v>
      </c>
      <c r="C4310" s="37">
        <v>48957</v>
      </c>
      <c r="D4310" s="14">
        <f>IF(D4303&gt;D4323, D4309-(ABS(D4303-D4323)/20), D4309+(ABS(D4303-D4323)/20))</f>
        <v>1.5126499999999994</v>
      </c>
      <c r="E4310" s="15">
        <f>IF(E4303&gt;E4323, E4309-(ABS(E4303-E4323)/20), E4309+(ABS(E4303-E4323)/20))</f>
        <v>226289219.11435497</v>
      </c>
      <c r="F4310" s="15">
        <f>IF(F4303&gt;F4323, F4309-(ABS(F4303-F4323)/20), F4309+(ABS(F4303-F4323)/20))</f>
        <v>140609601.87154198</v>
      </c>
    </row>
    <row r="4311" spans="2:6" x14ac:dyDescent="0.3">
      <c r="B4311" s="10">
        <v>287.08</v>
      </c>
      <c r="C4311" s="37">
        <v>48958</v>
      </c>
      <c r="D4311" s="14">
        <f>IF(D4303&gt;D4323, D4310-(ABS(D4303-D4323)/20), D4310+(ABS(D4303-D4323)/20))</f>
        <v>1.5205999999999993</v>
      </c>
      <c r="E4311" s="15">
        <f>IF(E4303&gt;E4323, E4310-(ABS(E4303-E4323)/20), E4310+(ABS(E4303-E4323)/20))</f>
        <v>227478522.18641996</v>
      </c>
      <c r="F4311" s="15">
        <f>IF(F4303&gt;F4323, F4310-(ABS(F4303-F4323)/20), F4310+(ABS(F4303-F4323)/20))</f>
        <v>141348600.53936252</v>
      </c>
    </row>
    <row r="4312" spans="2:6" x14ac:dyDescent="0.3">
      <c r="B4312" s="10">
        <v>287.08999999999997</v>
      </c>
      <c r="C4312" s="37">
        <v>48959</v>
      </c>
      <c r="D4312" s="14">
        <f>IF(D4303&gt;D4323, D4311-(ABS(D4303-D4323)/20), D4311+(ABS(D4303-D4323)/20))</f>
        <v>1.5285499999999992</v>
      </c>
      <c r="E4312" s="15">
        <f>IF(E4303&gt;E4323, E4311-(ABS(E4303-E4323)/20), E4311+(ABS(E4303-E4323)/20))</f>
        <v>228667825.25848496</v>
      </c>
      <c r="F4312" s="15">
        <f>IF(F4303&gt;F4323, F4311-(ABS(F4303-F4323)/20), F4311+(ABS(F4303-F4323)/20))</f>
        <v>142087599.20718306</v>
      </c>
    </row>
    <row r="4313" spans="2:6" x14ac:dyDescent="0.3">
      <c r="B4313" s="10">
        <v>287.10000000000002</v>
      </c>
      <c r="C4313" s="37">
        <v>48960</v>
      </c>
      <c r="D4313" s="14">
        <f>IF(D4303&gt;D4323, D4312-(ABS(D4303-D4323)/20), D4312+(ABS(D4303-D4323)/20))</f>
        <v>1.5364999999999991</v>
      </c>
      <c r="E4313" s="15">
        <f>IF(E4303&gt;E4323, E4312-(ABS(E4303-E4323)/20), E4312+(ABS(E4303-E4323)/20))</f>
        <v>229857128.33054996</v>
      </c>
      <c r="F4313" s="15">
        <f>IF(F4303&gt;F4323, F4312-(ABS(F4303-F4323)/20), F4312+(ABS(F4303-F4323)/20))</f>
        <v>142826597.87500361</v>
      </c>
    </row>
    <row r="4314" spans="2:6" x14ac:dyDescent="0.3">
      <c r="B4314" s="10">
        <v>287.11</v>
      </c>
      <c r="C4314" s="37">
        <v>48961</v>
      </c>
      <c r="D4314" s="14">
        <f>IF(D4303&gt;D4323, D4313-(ABS(D4303-D4323)/20), D4313+(ABS(D4303-D4323)/20))</f>
        <v>1.544449999999999</v>
      </c>
      <c r="E4314" s="15">
        <f>IF(E4303&gt;E4323, E4313-(ABS(E4303-E4323)/20), E4313+(ABS(E4303-E4323)/20))</f>
        <v>231046431.40261495</v>
      </c>
      <c r="F4314" s="15">
        <f>IF(F4303&gt;F4323, F4313-(ABS(F4303-F4323)/20), F4313+(ABS(F4303-F4323)/20))</f>
        <v>143565596.54282415</v>
      </c>
    </row>
    <row r="4315" spans="2:6" x14ac:dyDescent="0.3">
      <c r="B4315" s="10">
        <v>287.12</v>
      </c>
      <c r="C4315" s="37">
        <v>48962</v>
      </c>
      <c r="D4315" s="14">
        <f>IF(D4303&gt;D4323, D4314-(ABS(D4303-D4323)/20), D4314+(ABS(D4303-D4323)/20))</f>
        <v>1.5523999999999989</v>
      </c>
      <c r="E4315" s="15">
        <f>IF(E4303&gt;E4323, E4314-(ABS(E4303-E4323)/20), E4314+(ABS(E4303-E4323)/20))</f>
        <v>232235734.47467995</v>
      </c>
      <c r="F4315" s="15">
        <f>IF(F4303&gt;F4323, F4314-(ABS(F4303-F4323)/20), F4314+(ABS(F4303-F4323)/20))</f>
        <v>144304595.21064469</v>
      </c>
    </row>
    <row r="4316" spans="2:6" x14ac:dyDescent="0.3">
      <c r="B4316" s="10">
        <v>287.13</v>
      </c>
      <c r="C4316" s="37">
        <v>48963</v>
      </c>
      <c r="D4316" s="14">
        <f>IF(D4303&gt;D4323, D4315-(ABS(D4303-D4323)/20), D4315+(ABS(D4303-D4323)/20))</f>
        <v>1.5603499999999988</v>
      </c>
      <c r="E4316" s="15">
        <f>IF(E4303&gt;E4323, E4315-(ABS(E4303-E4323)/20), E4315+(ABS(E4303-E4323)/20))</f>
        <v>233425037.54674494</v>
      </c>
      <c r="F4316" s="15">
        <f>IF(F4303&gt;F4323, F4315-(ABS(F4303-F4323)/20), F4315+(ABS(F4303-F4323)/20))</f>
        <v>145043593.87846524</v>
      </c>
    </row>
    <row r="4317" spans="2:6" x14ac:dyDescent="0.3">
      <c r="B4317" s="10">
        <v>287.14</v>
      </c>
      <c r="C4317" s="37">
        <v>48964</v>
      </c>
      <c r="D4317" s="14">
        <f>IF(D4303&gt;D4323, D4316-(ABS(D4303-D4323)/20), D4316+(ABS(D4303-D4323)/20))</f>
        <v>1.5682999999999987</v>
      </c>
      <c r="E4317" s="15">
        <f>IF(E4303&gt;E4323, E4316-(ABS(E4303-E4323)/20), E4316+(ABS(E4303-E4323)/20))</f>
        <v>234614340.61880994</v>
      </c>
      <c r="F4317" s="15">
        <f>IF(F4303&gt;F4323, F4316-(ABS(F4303-F4323)/20), F4316+(ABS(F4303-F4323)/20))</f>
        <v>145782592.54628578</v>
      </c>
    </row>
    <row r="4318" spans="2:6" x14ac:dyDescent="0.3">
      <c r="B4318" s="10">
        <v>287.14999999999998</v>
      </c>
      <c r="C4318" s="37">
        <v>48965</v>
      </c>
      <c r="D4318" s="14">
        <f>IF(D4303&gt;D4323, D4317-(ABS(D4303-D4323)/20), D4317+(ABS(D4303-D4323)/20))</f>
        <v>1.5762499999999986</v>
      </c>
      <c r="E4318" s="15">
        <f>IF(E4303&gt;E4323, E4317-(ABS(E4303-E4323)/20), E4317+(ABS(E4303-E4323)/20))</f>
        <v>235803643.69087493</v>
      </c>
      <c r="F4318" s="15">
        <f>IF(F4303&gt;F4323, F4317-(ABS(F4303-F4323)/20), F4317+(ABS(F4303-F4323)/20))</f>
        <v>146521591.21410632</v>
      </c>
    </row>
    <row r="4319" spans="2:6" x14ac:dyDescent="0.3">
      <c r="B4319" s="10">
        <v>287.16000000000003</v>
      </c>
      <c r="C4319" s="37">
        <v>48966</v>
      </c>
      <c r="D4319" s="14">
        <f>IF(D4303&gt;D4323, D4318-(ABS(D4303-D4323)/20), D4318+(ABS(D4303-D4323)/20))</f>
        <v>1.5841999999999985</v>
      </c>
      <c r="E4319" s="15">
        <f>IF(E4303&gt;E4323, E4318-(ABS(E4303-E4323)/20), E4318+(ABS(E4303-E4323)/20))</f>
        <v>236992946.76293993</v>
      </c>
      <c r="F4319" s="15">
        <f>IF(F4303&gt;F4323, F4318-(ABS(F4303-F4323)/20), F4318+(ABS(F4303-F4323)/20))</f>
        <v>147260589.88192686</v>
      </c>
    </row>
    <row r="4320" spans="2:6" x14ac:dyDescent="0.3">
      <c r="B4320" s="10">
        <v>287.17</v>
      </c>
      <c r="C4320" s="37">
        <v>48967</v>
      </c>
      <c r="D4320" s="14">
        <f>IF(D4303&gt;D4323, D4319-(ABS(D4303-D4323)/20), D4319+(ABS(D4303-D4323)/20))</f>
        <v>1.5921499999999984</v>
      </c>
      <c r="E4320" s="15">
        <f>IF(E4303&gt;E4323, E4319-(ABS(E4303-E4323)/20), E4319+(ABS(E4303-E4323)/20))</f>
        <v>238182249.83500493</v>
      </c>
      <c r="F4320" s="15">
        <f>IF(F4303&gt;F4323, F4319-(ABS(F4303-F4323)/20), F4319+(ABS(F4303-F4323)/20))</f>
        <v>147999588.54974741</v>
      </c>
    </row>
    <row r="4321" spans="2:6" x14ac:dyDescent="0.3">
      <c r="B4321" s="10">
        <v>287.18</v>
      </c>
      <c r="C4321" s="37">
        <v>48968</v>
      </c>
      <c r="D4321" s="14">
        <f>IF(D4303&gt;D4323, D4320-(ABS(D4303-D4323)/20), D4320+(ABS(D4303-D4323)/20))</f>
        <v>1.6000999999999983</v>
      </c>
      <c r="E4321" s="15">
        <f>IF(E4303&gt;E4323, E4320-(ABS(E4303-E4323)/20), E4320+(ABS(E4303-E4323)/20))</f>
        <v>239371552.90706992</v>
      </c>
      <c r="F4321" s="15">
        <f>IF(F4303&gt;F4323, F4320-(ABS(F4303-F4323)/20), F4320+(ABS(F4303-F4323)/20))</f>
        <v>148738587.21756795</v>
      </c>
    </row>
    <row r="4322" spans="2:6" x14ac:dyDescent="0.3">
      <c r="B4322" s="10">
        <v>287.19</v>
      </c>
      <c r="C4322" s="37">
        <v>48969</v>
      </c>
      <c r="D4322" s="14">
        <f>IF(D4303&gt;D4323, D4321-(ABS(D4303-D4323)/20), D4321+(ABS(D4303-D4323)/20))</f>
        <v>1.6080499999999982</v>
      </c>
      <c r="E4322" s="15">
        <f>IF(E4303&gt;E4323, E4321-(ABS(E4303-E4323)/20), E4321+(ABS(E4303-E4323)/20))</f>
        <v>240560855.97913492</v>
      </c>
      <c r="F4322" s="15">
        <f>IF(F4303&gt;F4323, F4321-(ABS(F4303-F4323)/20), F4321+(ABS(F4303-F4323)/20))</f>
        <v>149477585.88538849</v>
      </c>
    </row>
    <row r="4323" spans="2:6" x14ac:dyDescent="0.3">
      <c r="B4323" s="10">
        <v>288</v>
      </c>
      <c r="C4323" s="36">
        <v>48970</v>
      </c>
      <c r="D4323" s="11">
        <v>1.6160000000000001</v>
      </c>
      <c r="E4323" s="12">
        <f>D4323*149597870.7</f>
        <v>241750159.0512</v>
      </c>
      <c r="F4323" s="12">
        <f>E4323/1.609344</f>
        <v>150216584.55320925</v>
      </c>
    </row>
    <row r="4324" spans="2:6" x14ac:dyDescent="0.3">
      <c r="B4324" s="10">
        <v>288.01</v>
      </c>
      <c r="C4324" s="37">
        <v>48971</v>
      </c>
      <c r="D4324" s="14">
        <f>IF(D4323&gt;D4333, D4323-(ABS(D4323-D4333)/10), D4323+(ABS(D4323-D4333)/10))</f>
        <v>1.6239000000000001</v>
      </c>
      <c r="E4324" s="15">
        <f>IF(E4323&gt;E4333, E4323-(ABS(E4323-E4333)/10), E4323+(ABS(E4323-E4333)/10))</f>
        <v>242931982.22973001</v>
      </c>
      <c r="F4324" s="15">
        <f>IF(F4323&gt;F4333, F4323-(ABS(F4323-F4333)/10), F4323+(ABS(F4323-F4333)/10))</f>
        <v>150950935.43066615</v>
      </c>
    </row>
    <row r="4325" spans="2:6" x14ac:dyDescent="0.3">
      <c r="B4325" s="10">
        <v>288.02</v>
      </c>
      <c r="C4325" s="37">
        <v>48972</v>
      </c>
      <c r="D4325" s="14">
        <f>IF(D4323&gt;D4333, D4324-(ABS(D4323-D4333)/10), D4324+(ABS(D4323-D4333)/10))</f>
        <v>1.6318000000000001</v>
      </c>
      <c r="E4325" s="15">
        <f>IF(E4323&gt;E4333, E4324-(ABS(E4323-E4333)/10), E4324+(ABS(E4323-E4333)/10))</f>
        <v>244113805.40826002</v>
      </c>
      <c r="F4325" s="15">
        <f>IF(F4323&gt;F4333, F4324-(ABS(F4323-F4333)/10), F4324+(ABS(F4323-F4333)/10))</f>
        <v>151685286.30812305</v>
      </c>
    </row>
    <row r="4326" spans="2:6" x14ac:dyDescent="0.3">
      <c r="B4326" s="10">
        <v>288.02999999999997</v>
      </c>
      <c r="C4326" s="37">
        <v>48973</v>
      </c>
      <c r="D4326" s="14">
        <f>IF(D4323&gt;D4333, D4325-(ABS(D4323-D4333)/10), D4325+(ABS(D4323-D4333)/10))</f>
        <v>1.6397000000000002</v>
      </c>
      <c r="E4326" s="15">
        <f>IF(E4323&gt;E4333, E4325-(ABS(E4323-E4333)/10), E4325+(ABS(E4323-E4333)/10))</f>
        <v>245295628.58679003</v>
      </c>
      <c r="F4326" s="15">
        <f>IF(F4323&gt;F4333, F4325-(ABS(F4323-F4333)/10), F4325+(ABS(F4323-F4333)/10))</f>
        <v>152419637.18557996</v>
      </c>
    </row>
    <row r="4327" spans="2:6" x14ac:dyDescent="0.3">
      <c r="B4327" s="10">
        <v>288.04000000000002</v>
      </c>
      <c r="C4327" s="37">
        <v>48974</v>
      </c>
      <c r="D4327" s="14">
        <f>IF(D4323&gt;D4333, D4326-(ABS(D4323-D4333)/10), D4326+(ABS(D4323-D4333)/10))</f>
        <v>1.6476000000000002</v>
      </c>
      <c r="E4327" s="15">
        <f>IF(E4323&gt;E4333, E4326-(ABS(E4323-E4333)/10), E4326+(ABS(E4323-E4333)/10))</f>
        <v>246477451.76532003</v>
      </c>
      <c r="F4327" s="15">
        <f>IF(F4323&gt;F4333, F4326-(ABS(F4323-F4333)/10), F4326+(ABS(F4323-F4333)/10))</f>
        <v>153153988.06303686</v>
      </c>
    </row>
    <row r="4328" spans="2:6" x14ac:dyDescent="0.3">
      <c r="B4328" s="10">
        <v>288.05</v>
      </c>
      <c r="C4328" s="37">
        <v>48975</v>
      </c>
      <c r="D4328" s="14">
        <f>IF(D4323&gt;D4333, D4327-(ABS(D4323-D4333)/10), D4327+(ABS(D4323-D4333)/10))</f>
        <v>1.6555000000000002</v>
      </c>
      <c r="E4328" s="15">
        <f>IF(E4323&gt;E4333, E4327-(ABS(E4323-E4333)/10), E4327+(ABS(E4323-E4333)/10))</f>
        <v>247659274.94385004</v>
      </c>
      <c r="F4328" s="15">
        <f>IF(F4323&gt;F4333, F4327-(ABS(F4323-F4333)/10), F4327+(ABS(F4323-F4333)/10))</f>
        <v>153888338.94049376</v>
      </c>
    </row>
    <row r="4329" spans="2:6" x14ac:dyDescent="0.3">
      <c r="B4329" s="10">
        <v>288.06</v>
      </c>
      <c r="C4329" s="37">
        <v>48976</v>
      </c>
      <c r="D4329" s="14">
        <f>IF(D4323&gt;D4333, D4328-(ABS(D4323-D4333)/10), D4328+(ABS(D4323-D4333)/10))</f>
        <v>1.6634000000000002</v>
      </c>
      <c r="E4329" s="15">
        <f>IF(E4323&gt;E4333, E4328-(ABS(E4323-E4333)/10), E4328+(ABS(E4323-E4333)/10))</f>
        <v>248841098.12238005</v>
      </c>
      <c r="F4329" s="15">
        <f>IF(F4323&gt;F4333, F4328-(ABS(F4323-F4333)/10), F4328+(ABS(F4323-F4333)/10))</f>
        <v>154622689.81795067</v>
      </c>
    </row>
    <row r="4330" spans="2:6" x14ac:dyDescent="0.3">
      <c r="B4330" s="10">
        <v>288.07</v>
      </c>
      <c r="C4330" s="37">
        <v>48977</v>
      </c>
      <c r="D4330" s="14">
        <f>IF(D4323&gt;D4333, D4329-(ABS(D4323-D4333)/10), D4329+(ABS(D4323-D4333)/10))</f>
        <v>1.6713000000000002</v>
      </c>
      <c r="E4330" s="15">
        <f>IF(E4323&gt;E4333, E4329-(ABS(E4323-E4333)/10), E4329+(ABS(E4323-E4333)/10))</f>
        <v>250022921.30091006</v>
      </c>
      <c r="F4330" s="15">
        <f>IF(F4323&gt;F4333, F4329-(ABS(F4323-F4333)/10), F4329+(ABS(F4323-F4333)/10))</f>
        <v>155357040.69540757</v>
      </c>
    </row>
    <row r="4331" spans="2:6" x14ac:dyDescent="0.3">
      <c r="B4331" s="10">
        <v>288.08</v>
      </c>
      <c r="C4331" s="37">
        <v>48978</v>
      </c>
      <c r="D4331" s="14">
        <f>IF(D4323&gt;D4333, D4330-(ABS(D4323-D4333)/10), D4330+(ABS(D4323-D4333)/10))</f>
        <v>1.6792000000000002</v>
      </c>
      <c r="E4331" s="15">
        <f>IF(E4323&gt;E4333, E4330-(ABS(E4323-E4333)/10), E4330+(ABS(E4323-E4333)/10))</f>
        <v>251204744.47944006</v>
      </c>
      <c r="F4331" s="15">
        <f>IF(F4323&gt;F4333, F4330-(ABS(F4323-F4333)/10), F4330+(ABS(F4323-F4333)/10))</f>
        <v>156091391.57286447</v>
      </c>
    </row>
    <row r="4332" spans="2:6" x14ac:dyDescent="0.3">
      <c r="B4332" s="10">
        <v>288.08999999999997</v>
      </c>
      <c r="C4332" s="37">
        <v>48979</v>
      </c>
      <c r="D4332" s="14">
        <f>IF(D4323&gt;D4333, D4331-(ABS(D4323-D4333)/10), D4331+(ABS(D4323-D4333)/10))</f>
        <v>1.6871000000000003</v>
      </c>
      <c r="E4332" s="15">
        <f>IF(E4323&gt;E4333, E4331-(ABS(E4323-E4333)/10), E4331+(ABS(E4323-E4333)/10))</f>
        <v>252386567.65797007</v>
      </c>
      <c r="F4332" s="15">
        <f>IF(F4323&gt;F4333, F4331-(ABS(F4323-F4333)/10), F4331+(ABS(F4323-F4333)/10))</f>
        <v>156825742.45032138</v>
      </c>
    </row>
    <row r="4333" spans="2:6" x14ac:dyDescent="0.3">
      <c r="B4333" s="10">
        <v>289</v>
      </c>
      <c r="C4333" s="36">
        <v>48980</v>
      </c>
      <c r="D4333" s="11">
        <v>1.6950000000000001</v>
      </c>
      <c r="E4333" s="12">
        <f>D4333*149597870.7</f>
        <v>253568390.83649999</v>
      </c>
      <c r="F4333" s="12">
        <f>E4333/1.609344</f>
        <v>157560093.32777825</v>
      </c>
    </row>
    <row r="4334" spans="2:6" x14ac:dyDescent="0.3">
      <c r="B4334" s="10">
        <v>289.01</v>
      </c>
      <c r="C4334" s="37">
        <v>48981</v>
      </c>
      <c r="D4334" s="14">
        <f>IF(D4333&gt;D4353, D4333-(ABS(D4333-D4353)/20), D4333+(ABS(D4333-D4353)/20))</f>
        <v>1.7029000000000001</v>
      </c>
      <c r="E4334" s="15">
        <f>IF(E4333&gt;E4353, E4333-(ABS(E4333-E4353)/20), E4333+(ABS(E4333-E4353)/20))</f>
        <v>254750214.01503</v>
      </c>
      <c r="F4334" s="15">
        <f>IF(F4333&gt;F4353, F4333-(ABS(F4333-F4353)/20), F4333+(ABS(F4333-F4353)/20))</f>
        <v>158294444.20523515</v>
      </c>
    </row>
    <row r="4335" spans="2:6" x14ac:dyDescent="0.3">
      <c r="B4335" s="10">
        <v>289.02</v>
      </c>
      <c r="C4335" s="37">
        <v>48982</v>
      </c>
      <c r="D4335" s="14">
        <f>IF(D4333&gt;D4353, D4334-(ABS(D4333-D4353)/20), D4334+(ABS(D4333-D4353)/20))</f>
        <v>1.7108000000000001</v>
      </c>
      <c r="E4335" s="15">
        <f>IF(E4333&gt;E4353, E4334-(ABS(E4333-E4353)/20), E4334+(ABS(E4333-E4353)/20))</f>
        <v>255932037.19356</v>
      </c>
      <c r="F4335" s="15">
        <f>IF(F4333&gt;F4353, F4334-(ABS(F4333-F4353)/20), F4334+(ABS(F4333-F4353)/20))</f>
        <v>159028795.08269206</v>
      </c>
    </row>
    <row r="4336" spans="2:6" x14ac:dyDescent="0.3">
      <c r="B4336" s="10">
        <v>289.02999999999997</v>
      </c>
      <c r="C4336" s="37">
        <v>48983</v>
      </c>
      <c r="D4336" s="14">
        <f>IF(D4333&gt;D4353, D4335-(ABS(D4333-D4353)/20), D4335+(ABS(D4333-D4353)/20))</f>
        <v>1.7187000000000001</v>
      </c>
      <c r="E4336" s="15">
        <f>IF(E4333&gt;E4353, E4335-(ABS(E4333-E4353)/20), E4335+(ABS(E4333-E4353)/20))</f>
        <v>257113860.37209001</v>
      </c>
      <c r="F4336" s="15">
        <f>IF(F4333&gt;F4353, F4335-(ABS(F4333-F4353)/20), F4335+(ABS(F4333-F4353)/20))</f>
        <v>159763145.96014896</v>
      </c>
    </row>
    <row r="4337" spans="2:6" x14ac:dyDescent="0.3">
      <c r="B4337" s="10">
        <v>289.04000000000002</v>
      </c>
      <c r="C4337" s="37">
        <v>48984</v>
      </c>
      <c r="D4337" s="14">
        <f>IF(D4333&gt;D4353, D4336-(ABS(D4333-D4353)/20), D4336+(ABS(D4333-D4353)/20))</f>
        <v>1.7266000000000001</v>
      </c>
      <c r="E4337" s="15">
        <f>IF(E4333&gt;E4353, E4336-(ABS(E4333-E4353)/20), E4336+(ABS(E4333-E4353)/20))</f>
        <v>258295683.55062002</v>
      </c>
      <c r="F4337" s="15">
        <f>IF(F4333&gt;F4353, F4336-(ABS(F4333-F4353)/20), F4336+(ABS(F4333-F4353)/20))</f>
        <v>160497496.83760586</v>
      </c>
    </row>
    <row r="4338" spans="2:6" x14ac:dyDescent="0.3">
      <c r="B4338" s="10">
        <v>289.05</v>
      </c>
      <c r="C4338" s="37">
        <v>48985</v>
      </c>
      <c r="D4338" s="14">
        <f>IF(D4333&gt;D4353, D4337-(ABS(D4333-D4353)/20), D4337+(ABS(D4333-D4353)/20))</f>
        <v>1.7345000000000002</v>
      </c>
      <c r="E4338" s="15">
        <f>IF(E4333&gt;E4353, E4337-(ABS(E4333-E4353)/20), E4337+(ABS(E4333-E4353)/20))</f>
        <v>259477506.72915003</v>
      </c>
      <c r="F4338" s="15">
        <f>IF(F4333&gt;F4353, F4337-(ABS(F4333-F4353)/20), F4337+(ABS(F4333-F4353)/20))</f>
        <v>161231847.71506277</v>
      </c>
    </row>
    <row r="4339" spans="2:6" x14ac:dyDescent="0.3">
      <c r="B4339" s="10">
        <v>289.06</v>
      </c>
      <c r="C4339" s="37">
        <v>48986</v>
      </c>
      <c r="D4339" s="14">
        <f>IF(D4333&gt;D4353, D4338-(ABS(D4333-D4353)/20), D4338+(ABS(D4333-D4353)/20))</f>
        <v>1.7424000000000002</v>
      </c>
      <c r="E4339" s="15">
        <f>IF(E4333&gt;E4353, E4338-(ABS(E4333-E4353)/20), E4338+(ABS(E4333-E4353)/20))</f>
        <v>260659329.90768003</v>
      </c>
      <c r="F4339" s="15">
        <f>IF(F4333&gt;F4353, F4338-(ABS(F4333-F4353)/20), F4338+(ABS(F4333-F4353)/20))</f>
        <v>161966198.59251967</v>
      </c>
    </row>
    <row r="4340" spans="2:6" x14ac:dyDescent="0.3">
      <c r="B4340" s="10">
        <v>289.07</v>
      </c>
      <c r="C4340" s="37">
        <v>48987</v>
      </c>
      <c r="D4340" s="14">
        <f>IF(D4333&gt;D4353, D4339-(ABS(D4333-D4353)/20), D4339+(ABS(D4333-D4353)/20))</f>
        <v>1.7503000000000002</v>
      </c>
      <c r="E4340" s="15">
        <f>IF(E4333&gt;E4353, E4339-(ABS(E4333-E4353)/20), E4339+(ABS(E4333-E4353)/20))</f>
        <v>261841153.08621004</v>
      </c>
      <c r="F4340" s="15">
        <f>IF(F4333&gt;F4353, F4339-(ABS(F4333-F4353)/20), F4339+(ABS(F4333-F4353)/20))</f>
        <v>162700549.46997657</v>
      </c>
    </row>
    <row r="4341" spans="2:6" x14ac:dyDescent="0.3">
      <c r="B4341" s="10">
        <v>289.08</v>
      </c>
      <c r="C4341" s="37">
        <v>48988</v>
      </c>
      <c r="D4341" s="14">
        <f>IF(D4333&gt;D4353, D4340-(ABS(D4333-D4353)/20), D4340+(ABS(D4333-D4353)/20))</f>
        <v>1.7582000000000002</v>
      </c>
      <c r="E4341" s="15">
        <f>IF(E4333&gt;E4353, E4340-(ABS(E4333-E4353)/20), E4340+(ABS(E4333-E4353)/20))</f>
        <v>263022976.26474005</v>
      </c>
      <c r="F4341" s="15">
        <f>IF(F4333&gt;F4353, F4340-(ABS(F4333-F4353)/20), F4340+(ABS(F4333-F4353)/20))</f>
        <v>163434900.34743348</v>
      </c>
    </row>
    <row r="4342" spans="2:6" x14ac:dyDescent="0.3">
      <c r="B4342" s="10">
        <v>289.08999999999997</v>
      </c>
      <c r="C4342" s="37">
        <v>48989</v>
      </c>
      <c r="D4342" s="14">
        <f>IF(D4333&gt;D4353, D4341-(ABS(D4333-D4353)/20), D4341+(ABS(D4333-D4353)/20))</f>
        <v>1.7661000000000002</v>
      </c>
      <c r="E4342" s="15">
        <f>IF(E4333&gt;E4353, E4341-(ABS(E4333-E4353)/20), E4341+(ABS(E4333-E4353)/20))</f>
        <v>264204799.44327006</v>
      </c>
      <c r="F4342" s="15">
        <f>IF(F4333&gt;F4353, F4341-(ABS(F4333-F4353)/20), F4341+(ABS(F4333-F4353)/20))</f>
        <v>164169251.22489038</v>
      </c>
    </row>
    <row r="4343" spans="2:6" x14ac:dyDescent="0.3">
      <c r="B4343" s="10">
        <v>289.10000000000002</v>
      </c>
      <c r="C4343" s="37">
        <v>48990</v>
      </c>
      <c r="D4343" s="14">
        <f>IF(D4333&gt;D4353, D4342-(ABS(D4333-D4353)/20), D4342+(ABS(D4333-D4353)/20))</f>
        <v>1.7740000000000002</v>
      </c>
      <c r="E4343" s="15">
        <f>IF(E4333&gt;E4353, E4342-(ABS(E4333-E4353)/20), E4342+(ABS(E4333-E4353)/20))</f>
        <v>265386622.62180007</v>
      </c>
      <c r="F4343" s="15">
        <f>IF(F4333&gt;F4353, F4342-(ABS(F4333-F4353)/20), F4342+(ABS(F4333-F4353)/20))</f>
        <v>164903602.10234728</v>
      </c>
    </row>
    <row r="4344" spans="2:6" x14ac:dyDescent="0.3">
      <c r="B4344" s="10">
        <v>289.11</v>
      </c>
      <c r="C4344" s="37">
        <v>48991</v>
      </c>
      <c r="D4344" s="14">
        <f>IF(D4333&gt;D4353, D4343-(ABS(D4333-D4353)/20), D4343+(ABS(D4333-D4353)/20))</f>
        <v>1.7819000000000003</v>
      </c>
      <c r="E4344" s="15">
        <f>IF(E4333&gt;E4353, E4343-(ABS(E4333-E4353)/20), E4343+(ABS(E4333-E4353)/20))</f>
        <v>266568445.80033007</v>
      </c>
      <c r="F4344" s="15">
        <f>IF(F4333&gt;F4353, F4343-(ABS(F4333-F4353)/20), F4343+(ABS(F4333-F4353)/20))</f>
        <v>165637952.97980419</v>
      </c>
    </row>
    <row r="4345" spans="2:6" x14ac:dyDescent="0.3">
      <c r="B4345" s="10">
        <v>289.12</v>
      </c>
      <c r="C4345" s="37">
        <v>48992</v>
      </c>
      <c r="D4345" s="14">
        <f>IF(D4333&gt;D4353, D4344-(ABS(D4333-D4353)/20), D4344+(ABS(D4333-D4353)/20))</f>
        <v>1.7898000000000003</v>
      </c>
      <c r="E4345" s="15">
        <f>IF(E4333&gt;E4353, E4344-(ABS(E4333-E4353)/20), E4344+(ABS(E4333-E4353)/20))</f>
        <v>267750268.97886008</v>
      </c>
      <c r="F4345" s="15">
        <f>IF(F4333&gt;F4353, F4344-(ABS(F4333-F4353)/20), F4344+(ABS(F4333-F4353)/20))</f>
        <v>166372303.85726109</v>
      </c>
    </row>
    <row r="4346" spans="2:6" x14ac:dyDescent="0.3">
      <c r="B4346" s="10">
        <v>289.13</v>
      </c>
      <c r="C4346" s="37">
        <v>48993</v>
      </c>
      <c r="D4346" s="14">
        <f>IF(D4333&gt;D4353, D4345-(ABS(D4333-D4353)/20), D4345+(ABS(D4333-D4353)/20))</f>
        <v>1.7977000000000003</v>
      </c>
      <c r="E4346" s="15">
        <f>IF(E4333&gt;E4353, E4345-(ABS(E4333-E4353)/20), E4345+(ABS(E4333-E4353)/20))</f>
        <v>268932092.15739006</v>
      </c>
      <c r="F4346" s="15">
        <f>IF(F4333&gt;F4353, F4345-(ABS(F4333-F4353)/20), F4345+(ABS(F4333-F4353)/20))</f>
        <v>167106654.73471799</v>
      </c>
    </row>
    <row r="4347" spans="2:6" x14ac:dyDescent="0.3">
      <c r="B4347" s="10">
        <v>289.14</v>
      </c>
      <c r="C4347" s="37">
        <v>48994</v>
      </c>
      <c r="D4347" s="14">
        <f>IF(D4333&gt;D4353, D4346-(ABS(D4333-D4353)/20), D4346+(ABS(D4333-D4353)/20))</f>
        <v>1.8056000000000003</v>
      </c>
      <c r="E4347" s="15">
        <f>IF(E4333&gt;E4353, E4346-(ABS(E4333-E4353)/20), E4346+(ABS(E4333-E4353)/20))</f>
        <v>270113915.33592004</v>
      </c>
      <c r="F4347" s="15">
        <f>IF(F4333&gt;F4353, F4346-(ABS(F4333-F4353)/20), F4346+(ABS(F4333-F4353)/20))</f>
        <v>167841005.6121749</v>
      </c>
    </row>
    <row r="4348" spans="2:6" x14ac:dyDescent="0.3">
      <c r="B4348" s="10">
        <v>289.14999999999998</v>
      </c>
      <c r="C4348" s="37">
        <v>48995</v>
      </c>
      <c r="D4348" s="14">
        <f>IF(D4333&gt;D4353, D4347-(ABS(D4333-D4353)/20), D4347+(ABS(D4333-D4353)/20))</f>
        <v>1.8135000000000003</v>
      </c>
      <c r="E4348" s="15">
        <f>IF(E4333&gt;E4353, E4347-(ABS(E4333-E4353)/20), E4347+(ABS(E4333-E4353)/20))</f>
        <v>271295738.51445001</v>
      </c>
      <c r="F4348" s="15">
        <f>IF(F4333&gt;F4353, F4347-(ABS(F4333-F4353)/20), F4347+(ABS(F4333-F4353)/20))</f>
        <v>168575356.4896318</v>
      </c>
    </row>
    <row r="4349" spans="2:6" x14ac:dyDescent="0.3">
      <c r="B4349" s="10">
        <v>289.16000000000003</v>
      </c>
      <c r="C4349" s="37">
        <v>48996</v>
      </c>
      <c r="D4349" s="14">
        <f>IF(D4333&gt;D4353, D4348-(ABS(D4333-D4353)/20), D4348+(ABS(D4333-D4353)/20))</f>
        <v>1.8214000000000004</v>
      </c>
      <c r="E4349" s="15">
        <f>IF(E4333&gt;E4353, E4348-(ABS(E4333-E4353)/20), E4348+(ABS(E4333-E4353)/20))</f>
        <v>272477561.69297999</v>
      </c>
      <c r="F4349" s="15">
        <f>IF(F4333&gt;F4353, F4348-(ABS(F4333-F4353)/20), F4348+(ABS(F4333-F4353)/20))</f>
        <v>169309707.36708871</v>
      </c>
    </row>
    <row r="4350" spans="2:6" x14ac:dyDescent="0.3">
      <c r="B4350" s="10">
        <v>289.17</v>
      </c>
      <c r="C4350" s="37">
        <v>48997</v>
      </c>
      <c r="D4350" s="14">
        <f>IF(D4333&gt;D4353, D4349-(ABS(D4333-D4353)/20), D4349+(ABS(D4333-D4353)/20))</f>
        <v>1.8293000000000004</v>
      </c>
      <c r="E4350" s="15">
        <f>IF(E4333&gt;E4353, E4349-(ABS(E4333-E4353)/20), E4349+(ABS(E4333-E4353)/20))</f>
        <v>273659384.87150997</v>
      </c>
      <c r="F4350" s="15">
        <f>IF(F4333&gt;F4353, F4349-(ABS(F4333-F4353)/20), F4349+(ABS(F4333-F4353)/20))</f>
        <v>170044058.24454561</v>
      </c>
    </row>
    <row r="4351" spans="2:6" x14ac:dyDescent="0.3">
      <c r="B4351" s="10">
        <v>289.18</v>
      </c>
      <c r="C4351" s="37">
        <v>48998</v>
      </c>
      <c r="D4351" s="14">
        <f>IF(D4333&gt;D4353, D4350-(ABS(D4333-D4353)/20), D4350+(ABS(D4333-D4353)/20))</f>
        <v>1.8372000000000004</v>
      </c>
      <c r="E4351" s="15">
        <f>IF(E4333&gt;E4353, E4350-(ABS(E4333-E4353)/20), E4350+(ABS(E4333-E4353)/20))</f>
        <v>274841208.05003995</v>
      </c>
      <c r="F4351" s="15">
        <f>IF(F4333&gt;F4353, F4350-(ABS(F4333-F4353)/20), F4350+(ABS(F4333-F4353)/20))</f>
        <v>170778409.12200251</v>
      </c>
    </row>
    <row r="4352" spans="2:6" x14ac:dyDescent="0.3">
      <c r="B4352" s="10">
        <v>289.19</v>
      </c>
      <c r="C4352" s="37">
        <v>48999</v>
      </c>
      <c r="D4352" s="14">
        <f>IF(D4333&gt;D4353, D4351-(ABS(D4333-D4353)/20), D4351+(ABS(D4333-D4353)/20))</f>
        <v>1.8451000000000004</v>
      </c>
      <c r="E4352" s="15">
        <f>IF(E4333&gt;E4353, E4351-(ABS(E4333-E4353)/20), E4351+(ABS(E4333-E4353)/20))</f>
        <v>276023031.22856992</v>
      </c>
      <c r="F4352" s="15">
        <f>IF(F4333&gt;F4353, F4351-(ABS(F4333-F4353)/20), F4351+(ABS(F4333-F4353)/20))</f>
        <v>171512759.99945942</v>
      </c>
    </row>
    <row r="4353" spans="2:6" x14ac:dyDescent="0.3">
      <c r="B4353" s="10">
        <v>290</v>
      </c>
      <c r="C4353" s="36">
        <v>49000</v>
      </c>
      <c r="D4353" s="11">
        <v>1.853</v>
      </c>
      <c r="E4353" s="12">
        <f>D4353*149597870.7</f>
        <v>277204854.40709996</v>
      </c>
      <c r="F4353" s="12">
        <f>E4353/1.609344</f>
        <v>172247110.87691626</v>
      </c>
    </row>
    <row r="4354" spans="2:6" x14ac:dyDescent="0.3">
      <c r="B4354" s="10">
        <v>290.01</v>
      </c>
      <c r="C4354" s="37">
        <v>49001</v>
      </c>
      <c r="D4354" s="14">
        <f>IF(D4353&gt;D4363, D4353-(ABS(D4353-D4363)/10), D4353+(ABS(D4353-D4363)/10))</f>
        <v>1.8607</v>
      </c>
      <c r="E4354" s="15">
        <f>IF(E4353&gt;E4363, E4353-(ABS(E4353-E4363)/10), E4353+(ABS(E4353-E4363)/10))</f>
        <v>278356758.01148999</v>
      </c>
      <c r="F4354" s="15">
        <f>IF(F4353&gt;F4363, F4353-(ABS(F4353-F4363)/10), F4353+(ABS(F4353-F4363)/10))</f>
        <v>172962870.59291855</v>
      </c>
    </row>
    <row r="4355" spans="2:6" x14ac:dyDescent="0.3">
      <c r="B4355" s="10">
        <v>290.02</v>
      </c>
      <c r="C4355" s="37">
        <v>49002</v>
      </c>
      <c r="D4355" s="14">
        <f>IF(D4353&gt;D4363, D4354-(ABS(D4353-D4363)/10), D4354+(ABS(D4353-D4363)/10))</f>
        <v>1.8684000000000001</v>
      </c>
      <c r="E4355" s="15">
        <f>IF(E4353&gt;E4363, E4354-(ABS(E4353-E4363)/10), E4354+(ABS(E4353-E4363)/10))</f>
        <v>279508661.61588001</v>
      </c>
      <c r="F4355" s="15">
        <f>IF(F4353&gt;F4363, F4354-(ABS(F4353-F4363)/10), F4354+(ABS(F4353-F4363)/10))</f>
        <v>173678630.30892083</v>
      </c>
    </row>
    <row r="4356" spans="2:6" x14ac:dyDescent="0.3">
      <c r="B4356" s="10">
        <v>290.02999999999997</v>
      </c>
      <c r="C4356" s="37">
        <v>49003</v>
      </c>
      <c r="D4356" s="14">
        <f>IF(D4353&gt;D4363, D4355-(ABS(D4353-D4363)/10), D4355+(ABS(D4353-D4363)/10))</f>
        <v>1.8761000000000001</v>
      </c>
      <c r="E4356" s="15">
        <f>IF(E4353&gt;E4363, E4355-(ABS(E4353-E4363)/10), E4355+(ABS(E4353-E4363)/10))</f>
        <v>280660565.22027004</v>
      </c>
      <c r="F4356" s="15">
        <f>IF(F4353&gt;F4363, F4355-(ABS(F4353-F4363)/10), F4355+(ABS(F4353-F4363)/10))</f>
        <v>174394390.02492312</v>
      </c>
    </row>
    <row r="4357" spans="2:6" x14ac:dyDescent="0.3">
      <c r="B4357" s="10">
        <v>290.04000000000002</v>
      </c>
      <c r="C4357" s="37">
        <v>49004</v>
      </c>
      <c r="D4357" s="14">
        <f>IF(D4353&gt;D4363, D4356-(ABS(D4353-D4363)/10), D4356+(ABS(D4353-D4363)/10))</f>
        <v>1.8838000000000001</v>
      </c>
      <c r="E4357" s="15">
        <f>IF(E4353&gt;E4363, E4356-(ABS(E4353-E4363)/10), E4356+(ABS(E4353-E4363)/10))</f>
        <v>281812468.82466006</v>
      </c>
      <c r="F4357" s="15">
        <f>IF(F4353&gt;F4363, F4356-(ABS(F4353-F4363)/10), F4356+(ABS(F4353-F4363)/10))</f>
        <v>175110149.7409254</v>
      </c>
    </row>
    <row r="4358" spans="2:6" x14ac:dyDescent="0.3">
      <c r="B4358" s="10">
        <v>290.05</v>
      </c>
      <c r="C4358" s="37">
        <v>49005</v>
      </c>
      <c r="D4358" s="14">
        <f>IF(D4353&gt;D4363, D4357-(ABS(D4353-D4363)/10), D4357+(ABS(D4353-D4363)/10))</f>
        <v>1.8915000000000002</v>
      </c>
      <c r="E4358" s="15">
        <f>IF(E4353&gt;E4363, E4357-(ABS(E4353-E4363)/10), E4357+(ABS(E4353-E4363)/10))</f>
        <v>282964372.42905009</v>
      </c>
      <c r="F4358" s="15">
        <f>IF(F4353&gt;F4363, F4357-(ABS(F4353-F4363)/10), F4357+(ABS(F4353-F4363)/10))</f>
        <v>175825909.45692769</v>
      </c>
    </row>
    <row r="4359" spans="2:6" x14ac:dyDescent="0.3">
      <c r="B4359" s="10">
        <v>290.06</v>
      </c>
      <c r="C4359" s="37">
        <v>49006</v>
      </c>
      <c r="D4359" s="14">
        <f>IF(D4353&gt;D4363, D4358-(ABS(D4353-D4363)/10), D4358+(ABS(D4353-D4363)/10))</f>
        <v>1.8992000000000002</v>
      </c>
      <c r="E4359" s="15">
        <f>IF(E4353&gt;E4363, E4358-(ABS(E4353-E4363)/10), E4358+(ABS(E4353-E4363)/10))</f>
        <v>284116276.03344011</v>
      </c>
      <c r="F4359" s="15">
        <f>IF(F4353&gt;F4363, F4358-(ABS(F4353-F4363)/10), F4358+(ABS(F4353-F4363)/10))</f>
        <v>176541669.17292997</v>
      </c>
    </row>
    <row r="4360" spans="2:6" x14ac:dyDescent="0.3">
      <c r="B4360" s="10">
        <v>290.07</v>
      </c>
      <c r="C4360" s="37">
        <v>49007</v>
      </c>
      <c r="D4360" s="14">
        <f>IF(D4353&gt;D4363, D4359-(ABS(D4353-D4363)/10), D4359+(ABS(D4353-D4363)/10))</f>
        <v>1.9069000000000003</v>
      </c>
      <c r="E4360" s="15">
        <f>IF(E4353&gt;E4363, E4359-(ABS(E4353-E4363)/10), E4359+(ABS(E4353-E4363)/10))</f>
        <v>285268179.63783014</v>
      </c>
      <c r="F4360" s="15">
        <f>IF(F4353&gt;F4363, F4359-(ABS(F4353-F4363)/10), F4359+(ABS(F4353-F4363)/10))</f>
        <v>177257428.88893226</v>
      </c>
    </row>
    <row r="4361" spans="2:6" x14ac:dyDescent="0.3">
      <c r="B4361" s="10">
        <v>290.08</v>
      </c>
      <c r="C4361" s="37">
        <v>49008</v>
      </c>
      <c r="D4361" s="14">
        <f>IF(D4353&gt;D4363, D4360-(ABS(D4353-D4363)/10), D4360+(ABS(D4353-D4363)/10))</f>
        <v>1.9146000000000003</v>
      </c>
      <c r="E4361" s="15">
        <f>IF(E4353&gt;E4363, E4360-(ABS(E4353-E4363)/10), E4360+(ABS(E4353-E4363)/10))</f>
        <v>286420083.24222016</v>
      </c>
      <c r="F4361" s="15">
        <f>IF(F4353&gt;F4363, F4360-(ABS(F4353-F4363)/10), F4360+(ABS(F4353-F4363)/10))</f>
        <v>177973188.60493454</v>
      </c>
    </row>
    <row r="4362" spans="2:6" x14ac:dyDescent="0.3">
      <c r="B4362" s="10">
        <v>290.08999999999997</v>
      </c>
      <c r="C4362" s="37">
        <v>49009</v>
      </c>
      <c r="D4362" s="14">
        <f>IF(D4353&gt;D4363, D4361-(ABS(D4353-D4363)/10), D4361+(ABS(D4353-D4363)/10))</f>
        <v>1.9223000000000003</v>
      </c>
      <c r="E4362" s="15">
        <f>IF(E4353&gt;E4363, E4361-(ABS(E4353-E4363)/10), E4361+(ABS(E4353-E4363)/10))</f>
        <v>287571986.84661019</v>
      </c>
      <c r="F4362" s="15">
        <f>IF(F4353&gt;F4363, F4361-(ABS(F4353-F4363)/10), F4361+(ABS(F4353-F4363)/10))</f>
        <v>178688948.32093683</v>
      </c>
    </row>
    <row r="4363" spans="2:6" x14ac:dyDescent="0.3">
      <c r="B4363" s="10">
        <v>291</v>
      </c>
      <c r="C4363" s="36">
        <v>49010</v>
      </c>
      <c r="D4363" s="11">
        <v>1.93</v>
      </c>
      <c r="E4363" s="12">
        <f>D4363*149597870.7</f>
        <v>288723890.45099998</v>
      </c>
      <c r="F4363" s="12">
        <f>E4363/1.609344</f>
        <v>179404708.03693923</v>
      </c>
    </row>
    <row r="4364" spans="2:6" x14ac:dyDescent="0.3">
      <c r="B4364" s="10">
        <v>291.01</v>
      </c>
      <c r="C4364" s="37">
        <v>49011</v>
      </c>
      <c r="D4364" s="14">
        <f>IF(D4363&gt;D4383, D4363-(ABS(D4363-D4383)/20), D4363+(ABS(D4363-D4383)/20))</f>
        <v>1.9375</v>
      </c>
      <c r="E4364" s="15">
        <f>IF(E4363&gt;E4383, E4363-(ABS(E4363-E4383)/20), E4363+(ABS(E4363-E4383)/20))</f>
        <v>289845874.48124999</v>
      </c>
      <c r="F4364" s="15">
        <f>IF(F4363&gt;F4383, F4363-(ABS(F4363-F4383)/20), F4363+(ABS(F4363-F4383)/20))</f>
        <v>180101876.59148693</v>
      </c>
    </row>
    <row r="4365" spans="2:6" x14ac:dyDescent="0.3">
      <c r="B4365" s="10">
        <v>291.02</v>
      </c>
      <c r="C4365" s="37">
        <v>49012</v>
      </c>
      <c r="D4365" s="14">
        <f>IF(D4363&gt;D4383, D4364-(ABS(D4363-D4383)/20), D4364+(ABS(D4363-D4383)/20))</f>
        <v>1.9450000000000001</v>
      </c>
      <c r="E4365" s="15">
        <f>IF(E4363&gt;E4383, E4364-(ABS(E4363-E4383)/20), E4364+(ABS(E4363-E4383)/20))</f>
        <v>290967858.5115</v>
      </c>
      <c r="F4365" s="15">
        <f>IF(F4363&gt;F4383, F4364-(ABS(F4363-F4383)/20), F4364+(ABS(F4363-F4383)/20))</f>
        <v>180799045.14603463</v>
      </c>
    </row>
    <row r="4366" spans="2:6" x14ac:dyDescent="0.3">
      <c r="B4366" s="10">
        <v>291.02999999999997</v>
      </c>
      <c r="C4366" s="37">
        <v>49013</v>
      </c>
      <c r="D4366" s="14">
        <f>IF(D4363&gt;D4383, D4365-(ABS(D4363-D4383)/20), D4365+(ABS(D4363-D4383)/20))</f>
        <v>1.9525000000000001</v>
      </c>
      <c r="E4366" s="15">
        <f>IF(E4363&gt;E4383, E4365-(ABS(E4363-E4383)/20), E4365+(ABS(E4363-E4383)/20))</f>
        <v>292089842.54175001</v>
      </c>
      <c r="F4366" s="15">
        <f>IF(F4363&gt;F4383, F4365-(ABS(F4363-F4383)/20), F4365+(ABS(F4363-F4383)/20))</f>
        <v>181496213.70058233</v>
      </c>
    </row>
    <row r="4367" spans="2:6" x14ac:dyDescent="0.3">
      <c r="B4367" s="10">
        <v>291.04000000000002</v>
      </c>
      <c r="C4367" s="37">
        <v>49014</v>
      </c>
      <c r="D4367" s="14">
        <f>IF(D4363&gt;D4383, D4366-(ABS(D4363-D4383)/20), D4366+(ABS(D4363-D4383)/20))</f>
        <v>1.9600000000000002</v>
      </c>
      <c r="E4367" s="15">
        <f>IF(E4363&gt;E4383, E4366-(ABS(E4363-E4383)/20), E4366+(ABS(E4363-E4383)/20))</f>
        <v>293211826.57200003</v>
      </c>
      <c r="F4367" s="15">
        <f>IF(F4363&gt;F4383, F4366-(ABS(F4363-F4383)/20), F4366+(ABS(F4363-F4383)/20))</f>
        <v>182193382.25513002</v>
      </c>
    </row>
    <row r="4368" spans="2:6" x14ac:dyDescent="0.3">
      <c r="B4368" s="10">
        <v>291.05</v>
      </c>
      <c r="C4368" s="37">
        <v>49015</v>
      </c>
      <c r="D4368" s="14">
        <f>IF(D4363&gt;D4383, D4367-(ABS(D4363-D4383)/20), D4367+(ABS(D4363-D4383)/20))</f>
        <v>1.9675000000000002</v>
      </c>
      <c r="E4368" s="15">
        <f>IF(E4363&gt;E4383, E4367-(ABS(E4363-E4383)/20), E4367+(ABS(E4363-E4383)/20))</f>
        <v>294333810.60225004</v>
      </c>
      <c r="F4368" s="15">
        <f>IF(F4363&gt;F4383, F4367-(ABS(F4363-F4383)/20), F4367+(ABS(F4363-F4383)/20))</f>
        <v>182890550.80967772</v>
      </c>
    </row>
    <row r="4369" spans="2:6" x14ac:dyDescent="0.3">
      <c r="B4369" s="10">
        <v>291.06</v>
      </c>
      <c r="C4369" s="37">
        <v>49016</v>
      </c>
      <c r="D4369" s="14">
        <f>IF(D4363&gt;D4383, D4368-(ABS(D4363-D4383)/20), D4368+(ABS(D4363-D4383)/20))</f>
        <v>1.9750000000000003</v>
      </c>
      <c r="E4369" s="15">
        <f>IF(E4363&gt;E4383, E4368-(ABS(E4363-E4383)/20), E4368+(ABS(E4363-E4383)/20))</f>
        <v>295455794.63250005</v>
      </c>
      <c r="F4369" s="15">
        <f>IF(F4363&gt;F4383, F4368-(ABS(F4363-F4383)/20), F4368+(ABS(F4363-F4383)/20))</f>
        <v>183587719.36422542</v>
      </c>
    </row>
    <row r="4370" spans="2:6" x14ac:dyDescent="0.3">
      <c r="B4370" s="10">
        <v>291.07</v>
      </c>
      <c r="C4370" s="37">
        <v>49017</v>
      </c>
      <c r="D4370" s="14">
        <f>IF(D4363&gt;D4383, D4369-(ABS(D4363-D4383)/20), D4369+(ABS(D4363-D4383)/20))</f>
        <v>1.9825000000000004</v>
      </c>
      <c r="E4370" s="15">
        <f>IF(E4363&gt;E4383, E4369-(ABS(E4363-E4383)/20), E4369+(ABS(E4363-E4383)/20))</f>
        <v>296577778.66275007</v>
      </c>
      <c r="F4370" s="15">
        <f>IF(F4363&gt;F4383, F4369-(ABS(F4363-F4383)/20), F4369+(ABS(F4363-F4383)/20))</f>
        <v>184284887.91877311</v>
      </c>
    </row>
    <row r="4371" spans="2:6" x14ac:dyDescent="0.3">
      <c r="B4371" s="10">
        <v>291.08</v>
      </c>
      <c r="C4371" s="37">
        <v>49018</v>
      </c>
      <c r="D4371" s="14">
        <f>IF(D4363&gt;D4383, D4370-(ABS(D4363-D4383)/20), D4370+(ABS(D4363-D4383)/20))</f>
        <v>1.9900000000000004</v>
      </c>
      <c r="E4371" s="15">
        <f>IF(E4363&gt;E4383, E4370-(ABS(E4363-E4383)/20), E4370+(ABS(E4363-E4383)/20))</f>
        <v>297699762.69300008</v>
      </c>
      <c r="F4371" s="15">
        <f>IF(F4363&gt;F4383, F4370-(ABS(F4363-F4383)/20), F4370+(ABS(F4363-F4383)/20))</f>
        <v>184982056.47332081</v>
      </c>
    </row>
    <row r="4372" spans="2:6" x14ac:dyDescent="0.3">
      <c r="B4372" s="10">
        <v>291.08999999999997</v>
      </c>
      <c r="C4372" s="37">
        <v>49019</v>
      </c>
      <c r="D4372" s="14">
        <f>IF(D4363&gt;D4383, D4371-(ABS(D4363-D4383)/20), D4371+(ABS(D4363-D4383)/20))</f>
        <v>1.9975000000000005</v>
      </c>
      <c r="E4372" s="15">
        <f>IF(E4363&gt;E4383, E4371-(ABS(E4363-E4383)/20), E4371+(ABS(E4363-E4383)/20))</f>
        <v>298821746.72325009</v>
      </c>
      <c r="F4372" s="15">
        <f>IF(F4363&gt;F4383, F4371-(ABS(F4363-F4383)/20), F4371+(ABS(F4363-F4383)/20))</f>
        <v>185679225.02786851</v>
      </c>
    </row>
    <row r="4373" spans="2:6" x14ac:dyDescent="0.3">
      <c r="B4373" s="10">
        <v>291.10000000000002</v>
      </c>
      <c r="C4373" s="37">
        <v>49020</v>
      </c>
      <c r="D4373" s="14">
        <f>IF(D4363&gt;D4383, D4372-(ABS(D4363-D4383)/20), D4372+(ABS(D4363-D4383)/20))</f>
        <v>2.0050000000000003</v>
      </c>
      <c r="E4373" s="15">
        <f>IF(E4363&gt;E4383, E4372-(ABS(E4363-E4383)/20), E4372+(ABS(E4363-E4383)/20))</f>
        <v>299943730.7535001</v>
      </c>
      <c r="F4373" s="15">
        <f>IF(F4363&gt;F4383, F4372-(ABS(F4363-F4383)/20), F4372+(ABS(F4363-F4383)/20))</f>
        <v>186376393.58241621</v>
      </c>
    </row>
    <row r="4374" spans="2:6" x14ac:dyDescent="0.3">
      <c r="B4374" s="10">
        <v>291.11</v>
      </c>
      <c r="C4374" s="37">
        <v>49021</v>
      </c>
      <c r="D4374" s="14">
        <f>IF(D4363&gt;D4383, D4373-(ABS(D4363-D4383)/20), D4373+(ABS(D4363-D4383)/20))</f>
        <v>2.0125000000000002</v>
      </c>
      <c r="E4374" s="15">
        <f>IF(E4363&gt;E4383, E4373-(ABS(E4363-E4383)/20), E4373+(ABS(E4363-E4383)/20))</f>
        <v>301065714.78375012</v>
      </c>
      <c r="F4374" s="15">
        <f>IF(F4363&gt;F4383, F4373-(ABS(F4363-F4383)/20), F4373+(ABS(F4363-F4383)/20))</f>
        <v>187073562.1369639</v>
      </c>
    </row>
    <row r="4375" spans="2:6" x14ac:dyDescent="0.3">
      <c r="B4375" s="10">
        <v>291.12</v>
      </c>
      <c r="C4375" s="37">
        <v>49022</v>
      </c>
      <c r="D4375" s="14">
        <f>IF(D4363&gt;D4383, D4374-(ABS(D4363-D4383)/20), D4374+(ABS(D4363-D4383)/20))</f>
        <v>2.02</v>
      </c>
      <c r="E4375" s="15">
        <f>IF(E4363&gt;E4383, E4374-(ABS(E4363-E4383)/20), E4374+(ABS(E4363-E4383)/20))</f>
        <v>302187698.81400013</v>
      </c>
      <c r="F4375" s="15">
        <f>IF(F4363&gt;F4383, F4374-(ABS(F4363-F4383)/20), F4374+(ABS(F4363-F4383)/20))</f>
        <v>187770730.6915116</v>
      </c>
    </row>
    <row r="4376" spans="2:6" x14ac:dyDescent="0.3">
      <c r="B4376" s="10">
        <v>291.13</v>
      </c>
      <c r="C4376" s="37">
        <v>49023</v>
      </c>
      <c r="D4376" s="14">
        <f>IF(D4363&gt;D4383, D4375-(ABS(D4363-D4383)/20), D4375+(ABS(D4363-D4383)/20))</f>
        <v>2.0274999999999999</v>
      </c>
      <c r="E4376" s="15">
        <f>IF(E4363&gt;E4383, E4375-(ABS(E4363-E4383)/20), E4375+(ABS(E4363-E4383)/20))</f>
        <v>303309682.84425014</v>
      </c>
      <c r="F4376" s="15">
        <f>IF(F4363&gt;F4383, F4375-(ABS(F4363-F4383)/20), F4375+(ABS(F4363-F4383)/20))</f>
        <v>188467899.2460593</v>
      </c>
    </row>
    <row r="4377" spans="2:6" x14ac:dyDescent="0.3">
      <c r="B4377" s="10">
        <v>291.14</v>
      </c>
      <c r="C4377" s="37">
        <v>49024</v>
      </c>
      <c r="D4377" s="14">
        <f>IF(D4363&gt;D4383, D4376-(ABS(D4363-D4383)/20), D4376+(ABS(D4363-D4383)/20))</f>
        <v>2.0349999999999997</v>
      </c>
      <c r="E4377" s="15">
        <f>IF(E4363&gt;E4383, E4376-(ABS(E4363-E4383)/20), E4376+(ABS(E4363-E4383)/20))</f>
        <v>304431666.87450016</v>
      </c>
      <c r="F4377" s="15">
        <f>IF(F4363&gt;F4383, F4376-(ABS(F4363-F4383)/20), F4376+(ABS(F4363-F4383)/20))</f>
        <v>189165067.800607</v>
      </c>
    </row>
    <row r="4378" spans="2:6" x14ac:dyDescent="0.3">
      <c r="B4378" s="10">
        <v>291.14999999999998</v>
      </c>
      <c r="C4378" s="37">
        <v>49025</v>
      </c>
      <c r="D4378" s="14">
        <f>IF(D4363&gt;D4383, D4377-(ABS(D4363-D4383)/20), D4377+(ABS(D4363-D4383)/20))</f>
        <v>2.0424999999999995</v>
      </c>
      <c r="E4378" s="15">
        <f>IF(E4363&gt;E4383, E4377-(ABS(E4363-E4383)/20), E4377+(ABS(E4363-E4383)/20))</f>
        <v>305553650.90475017</v>
      </c>
      <c r="F4378" s="15">
        <f>IF(F4363&gt;F4383, F4377-(ABS(F4363-F4383)/20), F4377+(ABS(F4363-F4383)/20))</f>
        <v>189862236.35515469</v>
      </c>
    </row>
    <row r="4379" spans="2:6" x14ac:dyDescent="0.3">
      <c r="B4379" s="10">
        <v>291.16000000000003</v>
      </c>
      <c r="C4379" s="37">
        <v>49026</v>
      </c>
      <c r="D4379" s="14">
        <f>IF(D4363&gt;D4383, D4378-(ABS(D4363-D4383)/20), D4378+(ABS(D4363-D4383)/20))</f>
        <v>2.0499999999999994</v>
      </c>
      <c r="E4379" s="15">
        <f>IF(E4363&gt;E4383, E4378-(ABS(E4363-E4383)/20), E4378+(ABS(E4363-E4383)/20))</f>
        <v>306675634.93500018</v>
      </c>
      <c r="F4379" s="15">
        <f>IF(F4363&gt;F4383, F4378-(ABS(F4363-F4383)/20), F4378+(ABS(F4363-F4383)/20))</f>
        <v>190559404.90970239</v>
      </c>
    </row>
    <row r="4380" spans="2:6" x14ac:dyDescent="0.3">
      <c r="B4380" s="10">
        <v>291.17</v>
      </c>
      <c r="C4380" s="37">
        <v>49027</v>
      </c>
      <c r="D4380" s="14">
        <f>IF(D4363&gt;D4383, D4379-(ABS(D4363-D4383)/20), D4379+(ABS(D4363-D4383)/20))</f>
        <v>2.0574999999999992</v>
      </c>
      <c r="E4380" s="15">
        <f>IF(E4363&gt;E4383, E4379-(ABS(E4363-E4383)/20), E4379+(ABS(E4363-E4383)/20))</f>
        <v>307797618.96525019</v>
      </c>
      <c r="F4380" s="15">
        <f>IF(F4363&gt;F4383, F4379-(ABS(F4363-F4383)/20), F4379+(ABS(F4363-F4383)/20))</f>
        <v>191256573.46425009</v>
      </c>
    </row>
    <row r="4381" spans="2:6" x14ac:dyDescent="0.3">
      <c r="B4381" s="10">
        <v>291.18</v>
      </c>
      <c r="C4381" s="37">
        <v>49028</v>
      </c>
      <c r="D4381" s="14">
        <f>IF(D4363&gt;D4383, D4380-(ABS(D4363-D4383)/20), D4380+(ABS(D4363-D4383)/20))</f>
        <v>2.0649999999999991</v>
      </c>
      <c r="E4381" s="15">
        <f>IF(E4363&gt;E4383, E4380-(ABS(E4363-E4383)/20), E4380+(ABS(E4363-E4383)/20))</f>
        <v>308919602.99550021</v>
      </c>
      <c r="F4381" s="15">
        <f>IF(F4363&gt;F4383, F4380-(ABS(F4363-F4383)/20), F4380+(ABS(F4363-F4383)/20))</f>
        <v>191953742.01879779</v>
      </c>
    </row>
    <row r="4382" spans="2:6" x14ac:dyDescent="0.3">
      <c r="B4382" s="10">
        <v>291.19</v>
      </c>
      <c r="C4382" s="37">
        <v>49029</v>
      </c>
      <c r="D4382" s="14">
        <f>IF(D4363&gt;D4383, D4381-(ABS(D4363-D4383)/20), D4381+(ABS(D4363-D4383)/20))</f>
        <v>2.0724999999999989</v>
      </c>
      <c r="E4382" s="15">
        <f>IF(E4363&gt;E4383, E4381-(ABS(E4363-E4383)/20), E4381+(ABS(E4363-E4383)/20))</f>
        <v>310041587.02575022</v>
      </c>
      <c r="F4382" s="15">
        <f>IF(F4363&gt;F4383, F4381-(ABS(F4363-F4383)/20), F4381+(ABS(F4363-F4383)/20))</f>
        <v>192650910.57334548</v>
      </c>
    </row>
    <row r="4383" spans="2:6" x14ac:dyDescent="0.3">
      <c r="B4383" s="10">
        <v>292</v>
      </c>
      <c r="C4383" s="36">
        <v>49030</v>
      </c>
      <c r="D4383" s="11">
        <v>2.08</v>
      </c>
      <c r="E4383" s="12">
        <f>D4383*149597870.7</f>
        <v>311163571.05599999</v>
      </c>
      <c r="F4383" s="12">
        <f>E4383/1.609344</f>
        <v>193348079.12789309</v>
      </c>
    </row>
    <row r="4384" spans="2:6" x14ac:dyDescent="0.3">
      <c r="B4384" s="10">
        <v>292.01</v>
      </c>
      <c r="C4384" s="37">
        <v>49031</v>
      </c>
      <c r="D4384" s="14">
        <f>IF(D4383&gt;D4393, D4383-(ABS(D4383-D4393)/10), D4383+(ABS(D4383-D4393)/10))</f>
        <v>2.0871</v>
      </c>
      <c r="E4384" s="15">
        <f>IF(E4383&gt;E4393, E4383-(ABS(E4383-E4393)/10), E4383+(ABS(E4383-E4393)/10))</f>
        <v>312225715.93796998</v>
      </c>
      <c r="F4384" s="15">
        <f>IF(F4383&gt;F4393, F4383-(ABS(F4383-F4393)/10), F4383+(ABS(F4383-F4393)/10))</f>
        <v>194008065.35953158</v>
      </c>
    </row>
    <row r="4385" spans="2:6" x14ac:dyDescent="0.3">
      <c r="B4385" s="10">
        <v>292.02</v>
      </c>
      <c r="C4385" s="37">
        <v>49032</v>
      </c>
      <c r="D4385" s="14">
        <f>IF(D4383&gt;D4393, D4384-(ABS(D4383-D4393)/10), D4384+(ABS(D4383-D4393)/10))</f>
        <v>2.0941999999999998</v>
      </c>
      <c r="E4385" s="15">
        <f>IF(E4383&gt;E4393, E4384-(ABS(E4383-E4393)/10), E4384+(ABS(E4383-E4393)/10))</f>
        <v>313287860.81993997</v>
      </c>
      <c r="F4385" s="15">
        <f>IF(F4383&gt;F4393, F4384-(ABS(F4383-F4393)/10), F4384+(ABS(F4383-F4393)/10))</f>
        <v>194668051.59117007</v>
      </c>
    </row>
    <row r="4386" spans="2:6" x14ac:dyDescent="0.3">
      <c r="B4386" s="10">
        <v>292.02999999999997</v>
      </c>
      <c r="C4386" s="37">
        <v>49033</v>
      </c>
      <c r="D4386" s="14">
        <f>IF(D4383&gt;D4393, D4385-(ABS(D4383-D4393)/10), D4385+(ABS(D4383-D4393)/10))</f>
        <v>2.1012999999999997</v>
      </c>
      <c r="E4386" s="15">
        <f>IF(E4383&gt;E4393, E4385-(ABS(E4383-E4393)/10), E4385+(ABS(E4383-E4393)/10))</f>
        <v>314350005.70190996</v>
      </c>
      <c r="F4386" s="15">
        <f>IF(F4383&gt;F4393, F4385-(ABS(F4383-F4393)/10), F4385+(ABS(F4383-F4393)/10))</f>
        <v>195328037.82280856</v>
      </c>
    </row>
    <row r="4387" spans="2:6" x14ac:dyDescent="0.3">
      <c r="B4387" s="10">
        <v>292.04000000000002</v>
      </c>
      <c r="C4387" s="37">
        <v>49034</v>
      </c>
      <c r="D4387" s="14">
        <f>IF(D4383&gt;D4393, D4386-(ABS(D4383-D4393)/10), D4386+(ABS(D4383-D4393)/10))</f>
        <v>2.1083999999999996</v>
      </c>
      <c r="E4387" s="15">
        <f>IF(E4383&gt;E4393, E4386-(ABS(E4383-E4393)/10), E4386+(ABS(E4383-E4393)/10))</f>
        <v>315412150.58387995</v>
      </c>
      <c r="F4387" s="15">
        <f>IF(F4383&gt;F4393, F4386-(ABS(F4383-F4393)/10), F4386+(ABS(F4383-F4393)/10))</f>
        <v>195988024.05444705</v>
      </c>
    </row>
    <row r="4388" spans="2:6" x14ac:dyDescent="0.3">
      <c r="B4388" s="10">
        <v>292.05</v>
      </c>
      <c r="C4388" s="37">
        <v>49035</v>
      </c>
      <c r="D4388" s="14">
        <f>IF(D4383&gt;D4393, D4387-(ABS(D4383-D4393)/10), D4387+(ABS(D4383-D4393)/10))</f>
        <v>2.1154999999999995</v>
      </c>
      <c r="E4388" s="15">
        <f>IF(E4383&gt;E4393, E4387-(ABS(E4383-E4393)/10), E4387+(ABS(E4383-E4393)/10))</f>
        <v>316474295.46584994</v>
      </c>
      <c r="F4388" s="15">
        <f>IF(F4383&gt;F4393, F4387-(ABS(F4383-F4393)/10), F4387+(ABS(F4383-F4393)/10))</f>
        <v>196648010.28608555</v>
      </c>
    </row>
    <row r="4389" spans="2:6" x14ac:dyDescent="0.3">
      <c r="B4389" s="10">
        <v>292.06</v>
      </c>
      <c r="C4389" s="37">
        <v>49036</v>
      </c>
      <c r="D4389" s="14">
        <f>IF(D4383&gt;D4393, D4388-(ABS(D4383-D4393)/10), D4388+(ABS(D4383-D4393)/10))</f>
        <v>2.1225999999999994</v>
      </c>
      <c r="E4389" s="15">
        <f>IF(E4383&gt;E4393, E4388-(ABS(E4383-E4393)/10), E4388+(ABS(E4383-E4393)/10))</f>
        <v>317536440.34781992</v>
      </c>
      <c r="F4389" s="15">
        <f>IF(F4383&gt;F4393, F4388-(ABS(F4383-F4393)/10), F4388+(ABS(F4383-F4393)/10))</f>
        <v>197307996.51772404</v>
      </c>
    </row>
    <row r="4390" spans="2:6" x14ac:dyDescent="0.3">
      <c r="B4390" s="10">
        <v>292.07</v>
      </c>
      <c r="C4390" s="37">
        <v>49037</v>
      </c>
      <c r="D4390" s="14">
        <f>IF(D4383&gt;D4393, D4389-(ABS(D4383-D4393)/10), D4389+(ABS(D4383-D4393)/10))</f>
        <v>2.1296999999999993</v>
      </c>
      <c r="E4390" s="15">
        <f>IF(E4383&gt;E4393, E4389-(ABS(E4383-E4393)/10), E4389+(ABS(E4383-E4393)/10))</f>
        <v>318598585.22978991</v>
      </c>
      <c r="F4390" s="15">
        <f>IF(F4383&gt;F4393, F4389-(ABS(F4383-F4393)/10), F4389+(ABS(F4383-F4393)/10))</f>
        <v>197967982.74936253</v>
      </c>
    </row>
    <row r="4391" spans="2:6" x14ac:dyDescent="0.3">
      <c r="B4391" s="10">
        <v>292.08</v>
      </c>
      <c r="C4391" s="37">
        <v>49038</v>
      </c>
      <c r="D4391" s="14">
        <f>IF(D4383&gt;D4393, D4390-(ABS(D4383-D4393)/10), D4390+(ABS(D4383-D4393)/10))</f>
        <v>2.1367999999999991</v>
      </c>
      <c r="E4391" s="15">
        <f>IF(E4383&gt;E4393, E4390-(ABS(E4383-E4393)/10), E4390+(ABS(E4383-E4393)/10))</f>
        <v>319660730.1117599</v>
      </c>
      <c r="F4391" s="15">
        <f>IF(F4383&gt;F4393, F4390-(ABS(F4383-F4393)/10), F4390+(ABS(F4383-F4393)/10))</f>
        <v>198627968.98100102</v>
      </c>
    </row>
    <row r="4392" spans="2:6" x14ac:dyDescent="0.3">
      <c r="B4392" s="10">
        <v>292.08999999999997</v>
      </c>
      <c r="C4392" s="37">
        <v>49039</v>
      </c>
      <c r="D4392" s="14">
        <f>IF(D4383&gt;D4393, D4391-(ABS(D4383-D4393)/10), D4391+(ABS(D4383-D4393)/10))</f>
        <v>2.143899999999999</v>
      </c>
      <c r="E4392" s="15">
        <f>IF(E4383&gt;E4393, E4391-(ABS(E4383-E4393)/10), E4391+(ABS(E4383-E4393)/10))</f>
        <v>320722874.99372989</v>
      </c>
      <c r="F4392" s="15">
        <f>IF(F4383&gt;F4393, F4391-(ABS(F4383-F4393)/10), F4391+(ABS(F4383-F4393)/10))</f>
        <v>199287955.21263951</v>
      </c>
    </row>
    <row r="4393" spans="2:6" x14ac:dyDescent="0.3">
      <c r="B4393" s="10">
        <v>293</v>
      </c>
      <c r="C4393" s="36">
        <v>49040</v>
      </c>
      <c r="D4393" s="11">
        <v>2.1509999999999998</v>
      </c>
      <c r="E4393" s="12">
        <f>D4393*149597870.7</f>
        <v>321785019.87569994</v>
      </c>
      <c r="F4393" s="12">
        <f>E4393/1.609344</f>
        <v>199947941.44427785</v>
      </c>
    </row>
    <row r="4394" spans="2:6" x14ac:dyDescent="0.3">
      <c r="B4394" s="10">
        <v>293.01</v>
      </c>
      <c r="C4394" s="37">
        <v>49041</v>
      </c>
      <c r="D4394" s="14">
        <f>IF(D4393&gt;D4413, D4393-(ABS(D4393-D4413)/20), D4393+(ABS(D4393-D4413)/20))</f>
        <v>2.1576</v>
      </c>
      <c r="E4394" s="15">
        <f>IF(E4393&gt;E4413, E4393-(ABS(E4393-E4413)/20), E4393+(ABS(E4393-E4413)/20))</f>
        <v>322772365.82231992</v>
      </c>
      <c r="F4394" s="15">
        <f>IF(F4393&gt;F4413, F4393-(ABS(F4393-F4413)/20), F4393+(ABS(F4393-F4413)/20))</f>
        <v>200561449.77227983</v>
      </c>
    </row>
    <row r="4395" spans="2:6" x14ac:dyDescent="0.3">
      <c r="B4395" s="10">
        <v>293.02</v>
      </c>
      <c r="C4395" s="37">
        <v>49042</v>
      </c>
      <c r="D4395" s="14">
        <f>IF(D4393&gt;D4413, D4394-(ABS(D4393-D4413)/20), D4394+(ABS(D4393-D4413)/20))</f>
        <v>2.1642000000000001</v>
      </c>
      <c r="E4395" s="15">
        <f>IF(E4393&gt;E4413, E4394-(ABS(E4393-E4413)/20), E4394+(ABS(E4393-E4413)/20))</f>
        <v>323759711.76893991</v>
      </c>
      <c r="F4395" s="15">
        <f>IF(F4393&gt;F4413, F4394-(ABS(F4393-F4413)/20), F4394+(ABS(F4393-F4413)/20))</f>
        <v>201174958.1002818</v>
      </c>
    </row>
    <row r="4396" spans="2:6" x14ac:dyDescent="0.3">
      <c r="B4396" s="10">
        <v>293.02999999999997</v>
      </c>
      <c r="C4396" s="37">
        <v>49043</v>
      </c>
      <c r="D4396" s="14">
        <f>IF(D4393&gt;D4413, D4395-(ABS(D4393-D4413)/20), D4395+(ABS(D4393-D4413)/20))</f>
        <v>2.1708000000000003</v>
      </c>
      <c r="E4396" s="15">
        <f>IF(E4393&gt;E4413, E4395-(ABS(E4393-E4413)/20), E4395+(ABS(E4393-E4413)/20))</f>
        <v>324747057.7155599</v>
      </c>
      <c r="F4396" s="15">
        <f>IF(F4393&gt;F4413, F4395-(ABS(F4393-F4413)/20), F4395+(ABS(F4393-F4413)/20))</f>
        <v>201788466.42828378</v>
      </c>
    </row>
    <row r="4397" spans="2:6" x14ac:dyDescent="0.3">
      <c r="B4397" s="10">
        <v>293.04000000000002</v>
      </c>
      <c r="C4397" s="37">
        <v>49044</v>
      </c>
      <c r="D4397" s="14">
        <f>IF(D4393&gt;D4413, D4396-(ABS(D4393-D4413)/20), D4396+(ABS(D4393-D4413)/20))</f>
        <v>2.1774000000000004</v>
      </c>
      <c r="E4397" s="15">
        <f>IF(E4393&gt;E4413, E4396-(ABS(E4393-E4413)/20), E4396+(ABS(E4393-E4413)/20))</f>
        <v>325734403.66217989</v>
      </c>
      <c r="F4397" s="15">
        <f>IF(F4393&gt;F4413, F4396-(ABS(F4393-F4413)/20), F4396+(ABS(F4393-F4413)/20))</f>
        <v>202401974.75628576</v>
      </c>
    </row>
    <row r="4398" spans="2:6" x14ac:dyDescent="0.3">
      <c r="B4398" s="10">
        <v>293.05</v>
      </c>
      <c r="C4398" s="37">
        <v>49045</v>
      </c>
      <c r="D4398" s="14">
        <f>IF(D4393&gt;D4413, D4397-(ABS(D4393-D4413)/20), D4397+(ABS(D4393-D4413)/20))</f>
        <v>2.1840000000000006</v>
      </c>
      <c r="E4398" s="15">
        <f>IF(E4393&gt;E4413, E4397-(ABS(E4393-E4413)/20), E4397+(ABS(E4393-E4413)/20))</f>
        <v>326721749.60879987</v>
      </c>
      <c r="F4398" s="15">
        <f>IF(F4393&gt;F4413, F4397-(ABS(F4393-F4413)/20), F4397+(ABS(F4393-F4413)/20))</f>
        <v>203015483.08428773</v>
      </c>
    </row>
    <row r="4399" spans="2:6" x14ac:dyDescent="0.3">
      <c r="B4399" s="10">
        <v>293.06</v>
      </c>
      <c r="C4399" s="37">
        <v>49046</v>
      </c>
      <c r="D4399" s="14">
        <f>IF(D4393&gt;D4413, D4398-(ABS(D4393-D4413)/20), D4398+(ABS(D4393-D4413)/20))</f>
        <v>2.1906000000000008</v>
      </c>
      <c r="E4399" s="15">
        <f>IF(E4393&gt;E4413, E4398-(ABS(E4393-E4413)/20), E4398+(ABS(E4393-E4413)/20))</f>
        <v>327709095.55541986</v>
      </c>
      <c r="F4399" s="15">
        <f>IF(F4393&gt;F4413, F4398-(ABS(F4393-F4413)/20), F4398+(ABS(F4393-F4413)/20))</f>
        <v>203628991.41228971</v>
      </c>
    </row>
    <row r="4400" spans="2:6" x14ac:dyDescent="0.3">
      <c r="B4400" s="10">
        <v>293.07</v>
      </c>
      <c r="C4400" s="37">
        <v>49047</v>
      </c>
      <c r="D4400" s="14">
        <f>IF(D4393&gt;D4413, D4399-(ABS(D4393-D4413)/20), D4399+(ABS(D4393-D4413)/20))</f>
        <v>2.1972000000000009</v>
      </c>
      <c r="E4400" s="15">
        <f>IF(E4393&gt;E4413, E4399-(ABS(E4393-E4413)/20), E4399+(ABS(E4393-E4413)/20))</f>
        <v>328696441.50203985</v>
      </c>
      <c r="F4400" s="15">
        <f>IF(F4393&gt;F4413, F4399-(ABS(F4393-F4413)/20), F4399+(ABS(F4393-F4413)/20))</f>
        <v>204242499.74029168</v>
      </c>
    </row>
    <row r="4401" spans="2:6" x14ac:dyDescent="0.3">
      <c r="B4401" s="10">
        <v>293.08</v>
      </c>
      <c r="C4401" s="37">
        <v>49048</v>
      </c>
      <c r="D4401" s="14">
        <f>IF(D4393&gt;D4413, D4400-(ABS(D4393-D4413)/20), D4400+(ABS(D4393-D4413)/20))</f>
        <v>2.2038000000000011</v>
      </c>
      <c r="E4401" s="15">
        <f>IF(E4393&gt;E4413, E4400-(ABS(E4393-E4413)/20), E4400+(ABS(E4393-E4413)/20))</f>
        <v>329683787.44865984</v>
      </c>
      <c r="F4401" s="15">
        <f>IF(F4393&gt;F4413, F4400-(ABS(F4393-F4413)/20), F4400+(ABS(F4393-F4413)/20))</f>
        <v>204856008.06829366</v>
      </c>
    </row>
    <row r="4402" spans="2:6" x14ac:dyDescent="0.3">
      <c r="B4402" s="10">
        <v>293.08999999999997</v>
      </c>
      <c r="C4402" s="37">
        <v>49049</v>
      </c>
      <c r="D4402" s="14">
        <f>IF(D4393&gt;D4413, D4401-(ABS(D4393-D4413)/20), D4401+(ABS(D4393-D4413)/20))</f>
        <v>2.2104000000000013</v>
      </c>
      <c r="E4402" s="15">
        <f>IF(E4393&gt;E4413, E4401-(ABS(E4393-E4413)/20), E4401+(ABS(E4393-E4413)/20))</f>
        <v>330671133.39527982</v>
      </c>
      <c r="F4402" s="15">
        <f>IF(F4393&gt;F4413, F4401-(ABS(F4393-F4413)/20), F4401+(ABS(F4393-F4413)/20))</f>
        <v>205469516.39629564</v>
      </c>
    </row>
    <row r="4403" spans="2:6" x14ac:dyDescent="0.3">
      <c r="B4403" s="10">
        <v>293.10000000000002</v>
      </c>
      <c r="C4403" s="37">
        <v>49050</v>
      </c>
      <c r="D4403" s="14">
        <f>IF(D4393&gt;D4413, D4402-(ABS(D4393-D4413)/20), D4402+(ABS(D4393-D4413)/20))</f>
        <v>2.2170000000000014</v>
      </c>
      <c r="E4403" s="15">
        <f>IF(E4393&gt;E4413, E4402-(ABS(E4393-E4413)/20), E4402+(ABS(E4393-E4413)/20))</f>
        <v>331658479.34189981</v>
      </c>
      <c r="F4403" s="15">
        <f>IF(F4393&gt;F4413, F4402-(ABS(F4393-F4413)/20), F4402+(ABS(F4393-F4413)/20))</f>
        <v>206083024.72429761</v>
      </c>
    </row>
    <row r="4404" spans="2:6" x14ac:dyDescent="0.3">
      <c r="B4404" s="10">
        <v>293.11</v>
      </c>
      <c r="C4404" s="37">
        <v>49051</v>
      </c>
      <c r="D4404" s="14">
        <f>IF(D4393&gt;D4413, D4403-(ABS(D4393-D4413)/20), D4403+(ABS(D4393-D4413)/20))</f>
        <v>2.2236000000000016</v>
      </c>
      <c r="E4404" s="15">
        <f>IF(E4393&gt;E4413, E4403-(ABS(E4393-E4413)/20), E4403+(ABS(E4393-E4413)/20))</f>
        <v>332645825.2885198</v>
      </c>
      <c r="F4404" s="15">
        <f>IF(F4393&gt;F4413, F4403-(ABS(F4393-F4413)/20), F4403+(ABS(F4393-F4413)/20))</f>
        <v>206696533.05229959</v>
      </c>
    </row>
    <row r="4405" spans="2:6" x14ac:dyDescent="0.3">
      <c r="B4405" s="10">
        <v>293.12</v>
      </c>
      <c r="C4405" s="37">
        <v>49052</v>
      </c>
      <c r="D4405" s="14">
        <f>IF(D4393&gt;D4413, D4404-(ABS(D4393-D4413)/20), D4404+(ABS(D4393-D4413)/20))</f>
        <v>2.2302000000000017</v>
      </c>
      <c r="E4405" s="15">
        <f>IF(E4393&gt;E4413, E4404-(ABS(E4393-E4413)/20), E4404+(ABS(E4393-E4413)/20))</f>
        <v>333633171.23513979</v>
      </c>
      <c r="F4405" s="15">
        <f>IF(F4393&gt;F4413, F4404-(ABS(F4393-F4413)/20), F4404+(ABS(F4393-F4413)/20))</f>
        <v>207310041.38030156</v>
      </c>
    </row>
    <row r="4406" spans="2:6" x14ac:dyDescent="0.3">
      <c r="B4406" s="10">
        <v>293.13</v>
      </c>
      <c r="C4406" s="37">
        <v>49053</v>
      </c>
      <c r="D4406" s="14">
        <f>IF(D4393&gt;D4413, D4405-(ABS(D4393-D4413)/20), D4405+(ABS(D4393-D4413)/20))</f>
        <v>2.2368000000000019</v>
      </c>
      <c r="E4406" s="15">
        <f>IF(E4393&gt;E4413, E4405-(ABS(E4393-E4413)/20), E4405+(ABS(E4393-E4413)/20))</f>
        <v>334620517.18175977</v>
      </c>
      <c r="F4406" s="15">
        <f>IF(F4393&gt;F4413, F4405-(ABS(F4393-F4413)/20), F4405+(ABS(F4393-F4413)/20))</f>
        <v>207923549.70830354</v>
      </c>
    </row>
    <row r="4407" spans="2:6" x14ac:dyDescent="0.3">
      <c r="B4407" s="10">
        <v>293.14</v>
      </c>
      <c r="C4407" s="37">
        <v>49054</v>
      </c>
      <c r="D4407" s="14">
        <f>IF(D4393&gt;D4413, D4406-(ABS(D4393-D4413)/20), D4406+(ABS(D4393-D4413)/20))</f>
        <v>2.2434000000000021</v>
      </c>
      <c r="E4407" s="15">
        <f>IF(E4393&gt;E4413, E4406-(ABS(E4393-E4413)/20), E4406+(ABS(E4393-E4413)/20))</f>
        <v>335607863.12837976</v>
      </c>
      <c r="F4407" s="15">
        <f>IF(F4393&gt;F4413, F4406-(ABS(F4393-F4413)/20), F4406+(ABS(F4393-F4413)/20))</f>
        <v>208537058.03630552</v>
      </c>
    </row>
    <row r="4408" spans="2:6" x14ac:dyDescent="0.3">
      <c r="B4408" s="10">
        <v>293.14999999999998</v>
      </c>
      <c r="C4408" s="37">
        <v>49055</v>
      </c>
      <c r="D4408" s="14">
        <f>IF(D4393&gt;D4413, D4407-(ABS(D4393-D4413)/20), D4407+(ABS(D4393-D4413)/20))</f>
        <v>2.2500000000000022</v>
      </c>
      <c r="E4408" s="15">
        <f>IF(E4393&gt;E4413, E4407-(ABS(E4393-E4413)/20), E4407+(ABS(E4393-E4413)/20))</f>
        <v>336595209.07499975</v>
      </c>
      <c r="F4408" s="15">
        <f>IF(F4393&gt;F4413, F4407-(ABS(F4393-F4413)/20), F4407+(ABS(F4393-F4413)/20))</f>
        <v>209150566.36430749</v>
      </c>
    </row>
    <row r="4409" spans="2:6" x14ac:dyDescent="0.3">
      <c r="B4409" s="10">
        <v>293.16000000000003</v>
      </c>
      <c r="C4409" s="37">
        <v>49056</v>
      </c>
      <c r="D4409" s="14">
        <f>IF(D4393&gt;D4413, D4408-(ABS(D4393-D4413)/20), D4408+(ABS(D4393-D4413)/20))</f>
        <v>2.2566000000000024</v>
      </c>
      <c r="E4409" s="15">
        <f>IF(E4393&gt;E4413, E4408-(ABS(E4393-E4413)/20), E4408+(ABS(E4393-E4413)/20))</f>
        <v>337582555.02161974</v>
      </c>
      <c r="F4409" s="15">
        <f>IF(F4393&gt;F4413, F4408-(ABS(F4393-F4413)/20), F4408+(ABS(F4393-F4413)/20))</f>
        <v>209764074.69230947</v>
      </c>
    </row>
    <row r="4410" spans="2:6" x14ac:dyDescent="0.3">
      <c r="B4410" s="10">
        <v>293.17</v>
      </c>
      <c r="C4410" s="37">
        <v>49057</v>
      </c>
      <c r="D4410" s="14">
        <f>IF(D4393&gt;D4413, D4409-(ABS(D4393-D4413)/20), D4409+(ABS(D4393-D4413)/20))</f>
        <v>2.2632000000000025</v>
      </c>
      <c r="E4410" s="15">
        <f>IF(E4393&gt;E4413, E4409-(ABS(E4393-E4413)/20), E4409+(ABS(E4393-E4413)/20))</f>
        <v>338569900.96823972</v>
      </c>
      <c r="F4410" s="15">
        <f>IF(F4393&gt;F4413, F4409-(ABS(F4393-F4413)/20), F4409+(ABS(F4393-F4413)/20))</f>
        <v>210377583.02031144</v>
      </c>
    </row>
    <row r="4411" spans="2:6" x14ac:dyDescent="0.3">
      <c r="B4411" s="10">
        <v>293.18</v>
      </c>
      <c r="C4411" s="37">
        <v>49058</v>
      </c>
      <c r="D4411" s="14">
        <f>IF(D4393&gt;D4413, D4410-(ABS(D4393-D4413)/20), D4410+(ABS(D4393-D4413)/20))</f>
        <v>2.2698000000000027</v>
      </c>
      <c r="E4411" s="15">
        <f>IF(E4393&gt;E4413, E4410-(ABS(E4393-E4413)/20), E4410+(ABS(E4393-E4413)/20))</f>
        <v>339557246.91485971</v>
      </c>
      <c r="F4411" s="15">
        <f>IF(F4393&gt;F4413, F4410-(ABS(F4393-F4413)/20), F4410+(ABS(F4393-F4413)/20))</f>
        <v>210991091.34831342</v>
      </c>
    </row>
    <row r="4412" spans="2:6" x14ac:dyDescent="0.3">
      <c r="B4412" s="10">
        <v>293.19</v>
      </c>
      <c r="C4412" s="37">
        <v>49059</v>
      </c>
      <c r="D4412" s="14">
        <f>IF(D4393&gt;D4413, D4411-(ABS(D4393-D4413)/20), D4411+(ABS(D4393-D4413)/20))</f>
        <v>2.2764000000000029</v>
      </c>
      <c r="E4412" s="15">
        <f>IF(E4393&gt;E4413, E4411-(ABS(E4393-E4413)/20), E4411+(ABS(E4393-E4413)/20))</f>
        <v>340544592.8614797</v>
      </c>
      <c r="F4412" s="15">
        <f>IF(F4393&gt;F4413, F4411-(ABS(F4393-F4413)/20), F4411+(ABS(F4393-F4413)/20))</f>
        <v>211604599.6763154</v>
      </c>
    </row>
    <row r="4413" spans="2:6" x14ac:dyDescent="0.3">
      <c r="B4413" s="10">
        <v>294</v>
      </c>
      <c r="C4413" s="36">
        <v>49060</v>
      </c>
      <c r="D4413" s="11">
        <v>2.2829999999999999</v>
      </c>
      <c r="E4413" s="12">
        <f>D4413*149597870.7</f>
        <v>341531938.80809999</v>
      </c>
      <c r="F4413" s="12">
        <f>E4413/1.609344</f>
        <v>212218108.00431725</v>
      </c>
    </row>
    <row r="4414" spans="2:6" x14ac:dyDescent="0.3">
      <c r="B4414" s="10">
        <v>294.01</v>
      </c>
      <c r="C4414" s="37">
        <v>49061</v>
      </c>
      <c r="D4414" s="14">
        <f>IF(D4413&gt;D4423, D4413-(ABS(D4413-D4423)/10), D4413+(ABS(D4413-D4423)/10))</f>
        <v>2.2890999999999999</v>
      </c>
      <c r="E4414" s="15">
        <f>IF(E4413&gt;E4423, E4413-(ABS(E4413-E4423)/10), E4413+(ABS(E4413-E4423)/10))</f>
        <v>342444485.81936997</v>
      </c>
      <c r="F4414" s="15">
        <f>IF(F4413&gt;F4423, F4413-(ABS(F4413-F4423)/10), F4413+(ABS(F4413-F4423)/10))</f>
        <v>212785138.42868271</v>
      </c>
    </row>
    <row r="4415" spans="2:6" x14ac:dyDescent="0.3">
      <c r="B4415" s="10">
        <v>294.02</v>
      </c>
      <c r="C4415" s="37">
        <v>49062</v>
      </c>
      <c r="D4415" s="14">
        <f>IF(D4413&gt;D4423, D4414-(ABS(D4413-D4423)/10), D4414+(ABS(D4413-D4423)/10))</f>
        <v>2.2951999999999999</v>
      </c>
      <c r="E4415" s="15">
        <f>IF(E4413&gt;E4423, E4414-(ABS(E4413-E4423)/10), E4414+(ABS(E4413-E4423)/10))</f>
        <v>343357032.83063996</v>
      </c>
      <c r="F4415" s="15">
        <f>IF(F4413&gt;F4423, F4414-(ABS(F4413-F4423)/10), F4414+(ABS(F4413-F4423)/10))</f>
        <v>213352168.85304818</v>
      </c>
    </row>
    <row r="4416" spans="2:6" x14ac:dyDescent="0.3">
      <c r="B4416" s="10">
        <v>294.02999999999997</v>
      </c>
      <c r="C4416" s="37">
        <v>49063</v>
      </c>
      <c r="D4416" s="14">
        <f>IF(D4413&gt;D4423, D4415-(ABS(D4413-D4423)/10), D4415+(ABS(D4413-D4423)/10))</f>
        <v>2.3012999999999999</v>
      </c>
      <c r="E4416" s="15">
        <f>IF(E4413&gt;E4423, E4415-(ABS(E4413-E4423)/10), E4415+(ABS(E4413-E4423)/10))</f>
        <v>344269579.84190995</v>
      </c>
      <c r="F4416" s="15">
        <f>IF(F4413&gt;F4423, F4415-(ABS(F4413-F4423)/10), F4415+(ABS(F4413-F4423)/10))</f>
        <v>213919199.27741364</v>
      </c>
    </row>
    <row r="4417" spans="2:6" x14ac:dyDescent="0.3">
      <c r="B4417" s="10">
        <v>294.04000000000002</v>
      </c>
      <c r="C4417" s="37">
        <v>49064</v>
      </c>
      <c r="D4417" s="14">
        <f>IF(D4413&gt;D4423, D4416-(ABS(D4413-D4423)/10), D4416+(ABS(D4413-D4423)/10))</f>
        <v>2.3073999999999999</v>
      </c>
      <c r="E4417" s="15">
        <f>IF(E4413&gt;E4423, E4416-(ABS(E4413-E4423)/10), E4416+(ABS(E4413-E4423)/10))</f>
        <v>345182126.85317993</v>
      </c>
      <c r="F4417" s="15">
        <f>IF(F4413&gt;F4423, F4416-(ABS(F4413-F4423)/10), F4416+(ABS(F4413-F4423)/10))</f>
        <v>214486229.7017791</v>
      </c>
    </row>
    <row r="4418" spans="2:6" x14ac:dyDescent="0.3">
      <c r="B4418" s="10">
        <v>294.05</v>
      </c>
      <c r="C4418" s="37">
        <v>49065</v>
      </c>
      <c r="D4418" s="14">
        <f>IF(D4413&gt;D4423, D4417-(ABS(D4413-D4423)/10), D4417+(ABS(D4413-D4423)/10))</f>
        <v>2.3134999999999999</v>
      </c>
      <c r="E4418" s="15">
        <f>IF(E4413&gt;E4423, E4417-(ABS(E4413-E4423)/10), E4417+(ABS(E4413-E4423)/10))</f>
        <v>346094673.86444992</v>
      </c>
      <c r="F4418" s="15">
        <f>IF(F4413&gt;F4423, F4417-(ABS(F4413-F4423)/10), F4417+(ABS(F4413-F4423)/10))</f>
        <v>215053260.12614456</v>
      </c>
    </row>
    <row r="4419" spans="2:6" x14ac:dyDescent="0.3">
      <c r="B4419" s="10">
        <v>294.06</v>
      </c>
      <c r="C4419" s="37">
        <v>49066</v>
      </c>
      <c r="D4419" s="14">
        <f>IF(D4413&gt;D4423, D4418-(ABS(D4413-D4423)/10), D4418+(ABS(D4413-D4423)/10))</f>
        <v>2.3195999999999999</v>
      </c>
      <c r="E4419" s="15">
        <f>IF(E4413&gt;E4423, E4418-(ABS(E4413-E4423)/10), E4418+(ABS(E4413-E4423)/10))</f>
        <v>347007220.8757199</v>
      </c>
      <c r="F4419" s="15">
        <f>IF(F4413&gt;F4423, F4418-(ABS(F4413-F4423)/10), F4418+(ABS(F4413-F4423)/10))</f>
        <v>215620290.55051002</v>
      </c>
    </row>
    <row r="4420" spans="2:6" x14ac:dyDescent="0.3">
      <c r="B4420" s="10">
        <v>294.07</v>
      </c>
      <c r="C4420" s="37">
        <v>49067</v>
      </c>
      <c r="D4420" s="14">
        <f>IF(D4413&gt;D4423, D4419-(ABS(D4413-D4423)/10), D4419+(ABS(D4413-D4423)/10))</f>
        <v>2.3256999999999999</v>
      </c>
      <c r="E4420" s="15">
        <f>IF(E4413&gt;E4423, E4419-(ABS(E4413-E4423)/10), E4419+(ABS(E4413-E4423)/10))</f>
        <v>347919767.88698989</v>
      </c>
      <c r="F4420" s="15">
        <f>IF(F4413&gt;F4423, F4419-(ABS(F4413-F4423)/10), F4419+(ABS(F4413-F4423)/10))</f>
        <v>216187320.97487548</v>
      </c>
    </row>
    <row r="4421" spans="2:6" x14ac:dyDescent="0.3">
      <c r="B4421" s="10">
        <v>294.08</v>
      </c>
      <c r="C4421" s="37">
        <v>49068</v>
      </c>
      <c r="D4421" s="14">
        <f>IF(D4413&gt;D4423, D4420-(ABS(D4413-D4423)/10), D4420+(ABS(D4413-D4423)/10))</f>
        <v>2.3317999999999999</v>
      </c>
      <c r="E4421" s="15">
        <f>IF(E4413&gt;E4423, E4420-(ABS(E4413-E4423)/10), E4420+(ABS(E4413-E4423)/10))</f>
        <v>348832314.89825988</v>
      </c>
      <c r="F4421" s="15">
        <f>IF(F4413&gt;F4423, F4420-(ABS(F4413-F4423)/10), F4420+(ABS(F4413-F4423)/10))</f>
        <v>216754351.39924094</v>
      </c>
    </row>
    <row r="4422" spans="2:6" x14ac:dyDescent="0.3">
      <c r="B4422" s="10">
        <v>294.08999999999997</v>
      </c>
      <c r="C4422" s="37">
        <v>49069</v>
      </c>
      <c r="D4422" s="14">
        <f>IF(D4413&gt;D4423, D4421-(ABS(D4413-D4423)/10), D4421+(ABS(D4413-D4423)/10))</f>
        <v>2.3378999999999999</v>
      </c>
      <c r="E4422" s="15">
        <f>IF(E4413&gt;E4423, E4421-(ABS(E4413-E4423)/10), E4421+(ABS(E4413-E4423)/10))</f>
        <v>349744861.90952986</v>
      </c>
      <c r="F4422" s="15">
        <f>IF(F4413&gt;F4423, F4421-(ABS(F4413-F4423)/10), F4421+(ABS(F4413-F4423)/10))</f>
        <v>217321381.8236064</v>
      </c>
    </row>
    <row r="4423" spans="2:6" x14ac:dyDescent="0.3">
      <c r="B4423" s="10">
        <v>295</v>
      </c>
      <c r="C4423" s="36">
        <v>49070</v>
      </c>
      <c r="D4423" s="11">
        <v>2.3439999999999999</v>
      </c>
      <c r="E4423" s="12">
        <f>D4423*149597870.7</f>
        <v>350657408.92079997</v>
      </c>
      <c r="F4423" s="12">
        <f>E4423/1.609344</f>
        <v>217888412.2479718</v>
      </c>
    </row>
    <row r="4424" spans="2:6" x14ac:dyDescent="0.3">
      <c r="B4424" s="10">
        <v>295.01</v>
      </c>
      <c r="C4424" s="37">
        <v>49071</v>
      </c>
      <c r="D4424" s="14">
        <f>IF(D4423&gt;D4443, D4423-(ABS(D4423-D4443)/20), D4423+(ABS(D4423-D4443)/20))</f>
        <v>2.34945</v>
      </c>
      <c r="E4424" s="15">
        <f>IF(E4423&gt;E4443, E4423-(ABS(E4423-E4443)/20), E4423+(ABS(E4423-E4443)/20))</f>
        <v>351472717.31611496</v>
      </c>
      <c r="F4424" s="15">
        <f>IF(F4423&gt;F4443, F4423-(ABS(F4423-F4443)/20), F4423+(ABS(F4423-F4443)/20))</f>
        <v>218395021.3976098</v>
      </c>
    </row>
    <row r="4425" spans="2:6" x14ac:dyDescent="0.3">
      <c r="B4425" s="10">
        <v>295.02</v>
      </c>
      <c r="C4425" s="37">
        <v>49072</v>
      </c>
      <c r="D4425" s="14">
        <f>IF(D4423&gt;D4443, D4424-(ABS(D4423-D4443)/20), D4424+(ABS(D4423-D4443)/20))</f>
        <v>2.3549000000000002</v>
      </c>
      <c r="E4425" s="15">
        <f>IF(E4423&gt;E4443, E4424-(ABS(E4423-E4443)/20), E4424+(ABS(E4423-E4443)/20))</f>
        <v>352288025.71142995</v>
      </c>
      <c r="F4425" s="15">
        <f>IF(F4423&gt;F4443, F4424-(ABS(F4423-F4443)/20), F4424+(ABS(F4423-F4443)/20))</f>
        <v>218901630.5472478</v>
      </c>
    </row>
    <row r="4426" spans="2:6" x14ac:dyDescent="0.3">
      <c r="B4426" s="10">
        <v>295.02999999999997</v>
      </c>
      <c r="C4426" s="37">
        <v>49073</v>
      </c>
      <c r="D4426" s="14">
        <f>IF(D4423&gt;D4443, D4425-(ABS(D4423-D4443)/20), D4425+(ABS(D4423-D4443)/20))</f>
        <v>2.3603500000000004</v>
      </c>
      <c r="E4426" s="15">
        <f>IF(E4423&gt;E4443, E4425-(ABS(E4423-E4443)/20), E4425+(ABS(E4423-E4443)/20))</f>
        <v>353103334.10674495</v>
      </c>
      <c r="F4426" s="15">
        <f>IF(F4423&gt;F4443, F4425-(ABS(F4423-F4443)/20), F4425+(ABS(F4423-F4443)/20))</f>
        <v>219408239.69688579</v>
      </c>
    </row>
    <row r="4427" spans="2:6" x14ac:dyDescent="0.3">
      <c r="B4427" s="10">
        <v>295.04000000000002</v>
      </c>
      <c r="C4427" s="37">
        <v>49074</v>
      </c>
      <c r="D4427" s="14">
        <f>IF(D4423&gt;D4443, D4426-(ABS(D4423-D4443)/20), D4426+(ABS(D4423-D4443)/20))</f>
        <v>2.3658000000000006</v>
      </c>
      <c r="E4427" s="15">
        <f>IF(E4423&gt;E4443, E4426-(ABS(E4423-E4443)/20), E4426+(ABS(E4423-E4443)/20))</f>
        <v>353918642.50205994</v>
      </c>
      <c r="F4427" s="15">
        <f>IF(F4423&gt;F4443, F4426-(ABS(F4423-F4443)/20), F4426+(ABS(F4423-F4443)/20))</f>
        <v>219914848.84652379</v>
      </c>
    </row>
    <row r="4428" spans="2:6" x14ac:dyDescent="0.3">
      <c r="B4428" s="10">
        <v>295.05</v>
      </c>
      <c r="C4428" s="37">
        <v>49075</v>
      </c>
      <c r="D4428" s="14">
        <f>IF(D4423&gt;D4443, D4427-(ABS(D4423-D4443)/20), D4427+(ABS(D4423-D4443)/20))</f>
        <v>2.3712500000000007</v>
      </c>
      <c r="E4428" s="15">
        <f>IF(E4423&gt;E4443, E4427-(ABS(E4423-E4443)/20), E4427+(ABS(E4423-E4443)/20))</f>
        <v>354733950.89737493</v>
      </c>
      <c r="F4428" s="15">
        <f>IF(F4423&gt;F4443, F4427-(ABS(F4423-F4443)/20), F4427+(ABS(F4423-F4443)/20))</f>
        <v>220421457.99616179</v>
      </c>
    </row>
    <row r="4429" spans="2:6" x14ac:dyDescent="0.3">
      <c r="B4429" s="10">
        <v>295.06</v>
      </c>
      <c r="C4429" s="37">
        <v>49076</v>
      </c>
      <c r="D4429" s="14">
        <f>IF(D4423&gt;D4443, D4428-(ABS(D4423-D4443)/20), D4428+(ABS(D4423-D4443)/20))</f>
        <v>2.3767000000000009</v>
      </c>
      <c r="E4429" s="15">
        <f>IF(E4423&gt;E4443, E4428-(ABS(E4423-E4443)/20), E4428+(ABS(E4423-E4443)/20))</f>
        <v>355549259.29268992</v>
      </c>
      <c r="F4429" s="15">
        <f>IF(F4423&gt;F4443, F4428-(ABS(F4423-F4443)/20), F4428+(ABS(F4423-F4443)/20))</f>
        <v>220928067.14579979</v>
      </c>
    </row>
    <row r="4430" spans="2:6" x14ac:dyDescent="0.3">
      <c r="B4430" s="10">
        <v>295.07</v>
      </c>
      <c r="C4430" s="37">
        <v>49077</v>
      </c>
      <c r="D4430" s="14">
        <f>IF(D4423&gt;D4443, D4429-(ABS(D4423-D4443)/20), D4429+(ABS(D4423-D4443)/20))</f>
        <v>2.3821500000000011</v>
      </c>
      <c r="E4430" s="15">
        <f>IF(E4423&gt;E4443, E4429-(ABS(E4423-E4443)/20), E4429+(ABS(E4423-E4443)/20))</f>
        <v>356364567.68800491</v>
      </c>
      <c r="F4430" s="15">
        <f>IF(F4423&gt;F4443, F4429-(ABS(F4423-F4443)/20), F4429+(ABS(F4423-F4443)/20))</f>
        <v>221434676.29543778</v>
      </c>
    </row>
    <row r="4431" spans="2:6" x14ac:dyDescent="0.3">
      <c r="B4431" s="10">
        <v>295.08</v>
      </c>
      <c r="C4431" s="37">
        <v>49078</v>
      </c>
      <c r="D4431" s="14">
        <f>IF(D4423&gt;D4443, D4430-(ABS(D4423-D4443)/20), D4430+(ABS(D4423-D4443)/20))</f>
        <v>2.3876000000000013</v>
      </c>
      <c r="E4431" s="15">
        <f>IF(E4423&gt;E4443, E4430-(ABS(E4423-E4443)/20), E4430+(ABS(E4423-E4443)/20))</f>
        <v>357179876.0833199</v>
      </c>
      <c r="F4431" s="15">
        <f>IF(F4423&gt;F4443, F4430-(ABS(F4423-F4443)/20), F4430+(ABS(F4423-F4443)/20))</f>
        <v>221941285.44507578</v>
      </c>
    </row>
    <row r="4432" spans="2:6" x14ac:dyDescent="0.3">
      <c r="B4432" s="10">
        <v>295.08999999999997</v>
      </c>
      <c r="C4432" s="37">
        <v>49079</v>
      </c>
      <c r="D4432" s="14">
        <f>IF(D4423&gt;D4443, D4431-(ABS(D4423-D4443)/20), D4431+(ABS(D4423-D4443)/20))</f>
        <v>2.3930500000000015</v>
      </c>
      <c r="E4432" s="15">
        <f>IF(E4423&gt;E4443, E4431-(ABS(E4423-E4443)/20), E4431+(ABS(E4423-E4443)/20))</f>
        <v>357995184.47863489</v>
      </c>
      <c r="F4432" s="15">
        <f>IF(F4423&gt;F4443, F4431-(ABS(F4423-F4443)/20), F4431+(ABS(F4423-F4443)/20))</f>
        <v>222447894.59471378</v>
      </c>
    </row>
    <row r="4433" spans="2:6" x14ac:dyDescent="0.3">
      <c r="B4433" s="10">
        <v>295.10000000000002</v>
      </c>
      <c r="C4433" s="37">
        <v>49080</v>
      </c>
      <c r="D4433" s="14">
        <f>IF(D4423&gt;D4443, D4432-(ABS(D4423-D4443)/20), D4432+(ABS(D4423-D4443)/20))</f>
        <v>2.3985000000000016</v>
      </c>
      <c r="E4433" s="15">
        <f>IF(E4423&gt;E4443, E4432-(ABS(E4423-E4443)/20), E4432+(ABS(E4423-E4443)/20))</f>
        <v>358810492.87394989</v>
      </c>
      <c r="F4433" s="15">
        <f>IF(F4423&gt;F4443, F4432-(ABS(F4423-F4443)/20), F4432+(ABS(F4423-F4443)/20))</f>
        <v>222954503.74435177</v>
      </c>
    </row>
    <row r="4434" spans="2:6" x14ac:dyDescent="0.3">
      <c r="B4434" s="10">
        <v>295.11</v>
      </c>
      <c r="C4434" s="37">
        <v>49081</v>
      </c>
      <c r="D4434" s="14">
        <f>IF(D4423&gt;D4443, D4433-(ABS(D4423-D4443)/20), D4433+(ABS(D4423-D4443)/20))</f>
        <v>2.4039500000000018</v>
      </c>
      <c r="E4434" s="15">
        <f>IF(E4423&gt;E4443, E4433-(ABS(E4423-E4443)/20), E4433+(ABS(E4423-E4443)/20))</f>
        <v>359625801.26926488</v>
      </c>
      <c r="F4434" s="15">
        <f>IF(F4423&gt;F4443, F4433-(ABS(F4423-F4443)/20), F4433+(ABS(F4423-F4443)/20))</f>
        <v>223461112.89398977</v>
      </c>
    </row>
    <row r="4435" spans="2:6" x14ac:dyDescent="0.3">
      <c r="B4435" s="10">
        <v>295.12</v>
      </c>
      <c r="C4435" s="37">
        <v>49082</v>
      </c>
      <c r="D4435" s="14">
        <f>IF(D4423&gt;D4443, D4434-(ABS(D4423-D4443)/20), D4434+(ABS(D4423-D4443)/20))</f>
        <v>2.409400000000002</v>
      </c>
      <c r="E4435" s="15">
        <f>IF(E4423&gt;E4443, E4434-(ABS(E4423-E4443)/20), E4434+(ABS(E4423-E4443)/20))</f>
        <v>360441109.66457987</v>
      </c>
      <c r="F4435" s="15">
        <f>IF(F4423&gt;F4443, F4434-(ABS(F4423-F4443)/20), F4434+(ABS(F4423-F4443)/20))</f>
        <v>223967722.04362777</v>
      </c>
    </row>
    <row r="4436" spans="2:6" x14ac:dyDescent="0.3">
      <c r="B4436" s="10">
        <v>295.13</v>
      </c>
      <c r="C4436" s="37">
        <v>49083</v>
      </c>
      <c r="D4436" s="14">
        <f>IF(D4423&gt;D4443, D4435-(ABS(D4423-D4443)/20), D4435+(ABS(D4423-D4443)/20))</f>
        <v>2.4148500000000022</v>
      </c>
      <c r="E4436" s="15">
        <f>IF(E4423&gt;E4443, E4435-(ABS(E4423-E4443)/20), E4435+(ABS(E4423-E4443)/20))</f>
        <v>361256418.05989486</v>
      </c>
      <c r="F4436" s="15">
        <f>IF(F4423&gt;F4443, F4435-(ABS(F4423-F4443)/20), F4435+(ABS(F4423-F4443)/20))</f>
        <v>224474331.19326577</v>
      </c>
    </row>
    <row r="4437" spans="2:6" x14ac:dyDescent="0.3">
      <c r="B4437" s="10">
        <v>295.14</v>
      </c>
      <c r="C4437" s="37">
        <v>49084</v>
      </c>
      <c r="D4437" s="14">
        <f>IF(D4423&gt;D4443, D4436-(ABS(D4423-D4443)/20), D4436+(ABS(D4423-D4443)/20))</f>
        <v>2.4203000000000023</v>
      </c>
      <c r="E4437" s="15">
        <f>IF(E4423&gt;E4443, E4436-(ABS(E4423-E4443)/20), E4436+(ABS(E4423-E4443)/20))</f>
        <v>362071726.45520985</v>
      </c>
      <c r="F4437" s="15">
        <f>IF(F4423&gt;F4443, F4436-(ABS(F4423-F4443)/20), F4436+(ABS(F4423-F4443)/20))</f>
        <v>224980940.34290376</v>
      </c>
    </row>
    <row r="4438" spans="2:6" x14ac:dyDescent="0.3">
      <c r="B4438" s="10">
        <v>295.14999999999998</v>
      </c>
      <c r="C4438" s="37">
        <v>49085</v>
      </c>
      <c r="D4438" s="14">
        <f>IF(D4423&gt;D4443, D4437-(ABS(D4423-D4443)/20), D4437+(ABS(D4423-D4443)/20))</f>
        <v>2.4257500000000025</v>
      </c>
      <c r="E4438" s="15">
        <f>IF(E4423&gt;E4443, E4437-(ABS(E4423-E4443)/20), E4437+(ABS(E4423-E4443)/20))</f>
        <v>362887034.85052484</v>
      </c>
      <c r="F4438" s="15">
        <f>IF(F4423&gt;F4443, F4437-(ABS(F4423-F4443)/20), F4437+(ABS(F4423-F4443)/20))</f>
        <v>225487549.49254176</v>
      </c>
    </row>
    <row r="4439" spans="2:6" x14ac:dyDescent="0.3">
      <c r="B4439" s="10">
        <v>295.16000000000003</v>
      </c>
      <c r="C4439" s="37">
        <v>49086</v>
      </c>
      <c r="D4439" s="14">
        <f>IF(D4423&gt;D4443, D4438-(ABS(D4423-D4443)/20), D4438+(ABS(D4423-D4443)/20))</f>
        <v>2.4312000000000027</v>
      </c>
      <c r="E4439" s="15">
        <f>IF(E4423&gt;E4443, E4438-(ABS(E4423-E4443)/20), E4438+(ABS(E4423-E4443)/20))</f>
        <v>363702343.24583983</v>
      </c>
      <c r="F4439" s="15">
        <f>IF(F4423&gt;F4443, F4438-(ABS(F4423-F4443)/20), F4438+(ABS(F4423-F4443)/20))</f>
        <v>225994158.64217976</v>
      </c>
    </row>
    <row r="4440" spans="2:6" x14ac:dyDescent="0.3">
      <c r="B4440" s="10">
        <v>295.17</v>
      </c>
      <c r="C4440" s="37">
        <v>49087</v>
      </c>
      <c r="D4440" s="14">
        <f>IF(D4423&gt;D4443, D4439-(ABS(D4423-D4443)/20), D4439+(ABS(D4423-D4443)/20))</f>
        <v>2.4366500000000029</v>
      </c>
      <c r="E4440" s="15">
        <f>IF(E4423&gt;E4443, E4439-(ABS(E4423-E4443)/20), E4439+(ABS(E4423-E4443)/20))</f>
        <v>364517651.64115483</v>
      </c>
      <c r="F4440" s="15">
        <f>IF(F4423&gt;F4443, F4439-(ABS(F4423-F4443)/20), F4439+(ABS(F4423-F4443)/20))</f>
        <v>226500767.79181775</v>
      </c>
    </row>
    <row r="4441" spans="2:6" x14ac:dyDescent="0.3">
      <c r="B4441" s="10">
        <v>295.18</v>
      </c>
      <c r="C4441" s="37">
        <v>49088</v>
      </c>
      <c r="D4441" s="14">
        <f>IF(D4423&gt;D4443, D4440-(ABS(D4423-D4443)/20), D4440+(ABS(D4423-D4443)/20))</f>
        <v>2.442100000000003</v>
      </c>
      <c r="E4441" s="15">
        <f>IF(E4423&gt;E4443, E4440-(ABS(E4423-E4443)/20), E4440+(ABS(E4423-E4443)/20))</f>
        <v>365332960.03646982</v>
      </c>
      <c r="F4441" s="15">
        <f>IF(F4423&gt;F4443, F4440-(ABS(F4423-F4443)/20), F4440+(ABS(F4423-F4443)/20))</f>
        <v>227007376.94145575</v>
      </c>
    </row>
    <row r="4442" spans="2:6" x14ac:dyDescent="0.3">
      <c r="B4442" s="10">
        <v>295.19</v>
      </c>
      <c r="C4442" s="37">
        <v>49089</v>
      </c>
      <c r="D4442" s="14">
        <f>IF(D4423&gt;D4443, D4441-(ABS(D4423-D4443)/20), D4441+(ABS(D4423-D4443)/20))</f>
        <v>2.4475500000000032</v>
      </c>
      <c r="E4442" s="15">
        <f>IF(E4423&gt;E4443, E4441-(ABS(E4423-E4443)/20), E4441+(ABS(E4423-E4443)/20))</f>
        <v>366148268.43178481</v>
      </c>
      <c r="F4442" s="15">
        <f>IF(F4423&gt;F4443, F4441-(ABS(F4423-F4443)/20), F4441+(ABS(F4423-F4443)/20))</f>
        <v>227513986.09109375</v>
      </c>
    </row>
    <row r="4443" spans="2:6" x14ac:dyDescent="0.3">
      <c r="B4443" s="10">
        <v>296</v>
      </c>
      <c r="C4443" s="36">
        <v>49090</v>
      </c>
      <c r="D4443" s="11">
        <v>2.4529999999999998</v>
      </c>
      <c r="E4443" s="12">
        <f>D4443*149597870.7</f>
        <v>366963576.82709992</v>
      </c>
      <c r="F4443" s="12">
        <f>E4443/1.609344</f>
        <v>228020595.24073157</v>
      </c>
    </row>
    <row r="4444" spans="2:6" x14ac:dyDescent="0.3">
      <c r="B4444" s="10">
        <v>296.01</v>
      </c>
      <c r="C4444" s="37">
        <v>49091</v>
      </c>
      <c r="D4444" s="14">
        <f>IF(D4443&gt;D4453, D4443-(ABS(D4443-D4453)/10), D4443+(ABS(D4443-D4453)/10))</f>
        <v>2.4577</v>
      </c>
      <c r="E4444" s="15">
        <f>IF(E4443&gt;E4453, E4443-(ABS(E4443-E4453)/10), E4443+(ABS(E4443-E4453)/10))</f>
        <v>367666686.81938994</v>
      </c>
      <c r="F4444" s="15">
        <f>IF(F4443&gt;F4453, F4443-(ABS(F4443-F4453)/10), F4443+(ABS(F4443-F4453)/10))</f>
        <v>228457487.53491479</v>
      </c>
    </row>
    <row r="4445" spans="2:6" x14ac:dyDescent="0.3">
      <c r="B4445" s="10">
        <v>296.02</v>
      </c>
      <c r="C4445" s="37">
        <v>49092</v>
      </c>
      <c r="D4445" s="14">
        <f>IF(D4443&gt;D4453, D4444-(ABS(D4443-D4453)/10), D4444+(ABS(D4443-D4453)/10))</f>
        <v>2.4624000000000001</v>
      </c>
      <c r="E4445" s="15">
        <f>IF(E4443&gt;E4453, E4444-(ABS(E4443-E4453)/10), E4444+(ABS(E4443-E4453)/10))</f>
        <v>368369796.81167996</v>
      </c>
      <c r="F4445" s="15">
        <f>IF(F4443&gt;F4453, F4444-(ABS(F4443-F4453)/10), F4444+(ABS(F4443-F4453)/10))</f>
        <v>228894379.82909802</v>
      </c>
    </row>
    <row r="4446" spans="2:6" x14ac:dyDescent="0.3">
      <c r="B4446" s="10">
        <v>296.02999999999997</v>
      </c>
      <c r="C4446" s="37">
        <v>49093</v>
      </c>
      <c r="D4446" s="14">
        <f>IF(D4443&gt;D4453, D4445-(ABS(D4443-D4453)/10), D4445+(ABS(D4443-D4453)/10))</f>
        <v>2.4671000000000003</v>
      </c>
      <c r="E4446" s="15">
        <f>IF(E4443&gt;E4453, E4445-(ABS(E4443-E4453)/10), E4445+(ABS(E4443-E4453)/10))</f>
        <v>369072906.80396998</v>
      </c>
      <c r="F4446" s="15">
        <f>IF(F4443&gt;F4453, F4445-(ABS(F4443-F4453)/10), F4445+(ABS(F4443-F4453)/10))</f>
        <v>229331272.12328124</v>
      </c>
    </row>
    <row r="4447" spans="2:6" x14ac:dyDescent="0.3">
      <c r="B4447" s="10">
        <v>296.04000000000002</v>
      </c>
      <c r="C4447" s="37">
        <v>49094</v>
      </c>
      <c r="D4447" s="14">
        <f>IF(D4443&gt;D4453, D4446-(ABS(D4443-D4453)/10), D4446+(ABS(D4443-D4453)/10))</f>
        <v>2.4718000000000004</v>
      </c>
      <c r="E4447" s="15">
        <f>IF(E4443&gt;E4453, E4446-(ABS(E4443-E4453)/10), E4446+(ABS(E4443-E4453)/10))</f>
        <v>369776016.79626</v>
      </c>
      <c r="F4447" s="15">
        <f>IF(F4443&gt;F4453, F4446-(ABS(F4443-F4453)/10), F4446+(ABS(F4443-F4453)/10))</f>
        <v>229768164.41746446</v>
      </c>
    </row>
    <row r="4448" spans="2:6" x14ac:dyDescent="0.3">
      <c r="B4448" s="10">
        <v>296.05</v>
      </c>
      <c r="C4448" s="37">
        <v>49095</v>
      </c>
      <c r="D4448" s="14">
        <f>IF(D4443&gt;D4453, D4447-(ABS(D4443-D4453)/10), D4447+(ABS(D4443-D4453)/10))</f>
        <v>2.4765000000000006</v>
      </c>
      <c r="E4448" s="15">
        <f>IF(E4443&gt;E4453, E4447-(ABS(E4443-E4453)/10), E4447+(ABS(E4443-E4453)/10))</f>
        <v>370479126.78855002</v>
      </c>
      <c r="F4448" s="15">
        <f>IF(F4443&gt;F4453, F4447-(ABS(F4443-F4453)/10), F4447+(ABS(F4443-F4453)/10))</f>
        <v>230205056.71164769</v>
      </c>
    </row>
    <row r="4449" spans="2:6" x14ac:dyDescent="0.3">
      <c r="B4449" s="10">
        <v>296.06</v>
      </c>
      <c r="C4449" s="37">
        <v>49096</v>
      </c>
      <c r="D4449" s="14">
        <f>IF(D4443&gt;D4453, D4448-(ABS(D4443-D4453)/10), D4448+(ABS(D4443-D4453)/10))</f>
        <v>2.4812000000000007</v>
      </c>
      <c r="E4449" s="15">
        <f>IF(E4443&gt;E4453, E4448-(ABS(E4443-E4453)/10), E4448+(ABS(E4443-E4453)/10))</f>
        <v>371182236.78084004</v>
      </c>
      <c r="F4449" s="15">
        <f>IF(F4443&gt;F4453, F4448-(ABS(F4443-F4453)/10), F4448+(ABS(F4443-F4453)/10))</f>
        <v>230641949.00583091</v>
      </c>
    </row>
    <row r="4450" spans="2:6" x14ac:dyDescent="0.3">
      <c r="B4450" s="10">
        <v>296.07</v>
      </c>
      <c r="C4450" s="37">
        <v>49097</v>
      </c>
      <c r="D4450" s="14">
        <f>IF(D4443&gt;D4453, D4449-(ABS(D4443-D4453)/10), D4449+(ABS(D4443-D4453)/10))</f>
        <v>2.4859000000000009</v>
      </c>
      <c r="E4450" s="15">
        <f>IF(E4443&gt;E4453, E4449-(ABS(E4443-E4453)/10), E4449+(ABS(E4443-E4453)/10))</f>
        <v>371885346.77313006</v>
      </c>
      <c r="F4450" s="15">
        <f>IF(F4443&gt;F4453, F4449-(ABS(F4443-F4453)/10), F4449+(ABS(F4443-F4453)/10))</f>
        <v>231078841.30001414</v>
      </c>
    </row>
    <row r="4451" spans="2:6" x14ac:dyDescent="0.3">
      <c r="B4451" s="10">
        <v>296.08</v>
      </c>
      <c r="C4451" s="37">
        <v>49098</v>
      </c>
      <c r="D4451" s="14">
        <f>IF(D4443&gt;D4453, D4450-(ABS(D4443-D4453)/10), D4450+(ABS(D4443-D4453)/10))</f>
        <v>2.490600000000001</v>
      </c>
      <c r="E4451" s="15">
        <f>IF(E4443&gt;E4453, E4450-(ABS(E4443-E4453)/10), E4450+(ABS(E4443-E4453)/10))</f>
        <v>372588456.76542008</v>
      </c>
      <c r="F4451" s="15">
        <f>IF(F4443&gt;F4453, F4450-(ABS(F4443-F4453)/10), F4450+(ABS(F4443-F4453)/10))</f>
        <v>231515733.59419736</v>
      </c>
    </row>
    <row r="4452" spans="2:6" x14ac:dyDescent="0.3">
      <c r="B4452" s="10">
        <v>296.08999999999997</v>
      </c>
      <c r="C4452" s="37">
        <v>49099</v>
      </c>
      <c r="D4452" s="14">
        <f>IF(D4443&gt;D4453, D4451-(ABS(D4443-D4453)/10), D4451+(ABS(D4443-D4453)/10))</f>
        <v>2.4953000000000012</v>
      </c>
      <c r="E4452" s="15">
        <f>IF(E4443&gt;E4453, E4451-(ABS(E4443-E4453)/10), E4451+(ABS(E4443-E4453)/10))</f>
        <v>373291566.7577101</v>
      </c>
      <c r="F4452" s="15">
        <f>IF(F4443&gt;F4453, F4451-(ABS(F4443-F4453)/10), F4451+(ABS(F4443-F4453)/10))</f>
        <v>231952625.88838059</v>
      </c>
    </row>
    <row r="4453" spans="2:6" x14ac:dyDescent="0.3">
      <c r="B4453" s="10">
        <v>297</v>
      </c>
      <c r="C4453" s="36">
        <v>49100</v>
      </c>
      <c r="D4453" s="11">
        <v>2.5</v>
      </c>
      <c r="E4453" s="12">
        <f>D4453*149597870.7</f>
        <v>373994676.75</v>
      </c>
      <c r="F4453" s="12">
        <f>E4453/1.609344</f>
        <v>232389518.18256381</v>
      </c>
    </row>
    <row r="4454" spans="2:6" x14ac:dyDescent="0.3">
      <c r="B4454" s="10">
        <v>297.01</v>
      </c>
      <c r="C4454" s="37">
        <v>49101</v>
      </c>
      <c r="D4454" s="14">
        <f>IF(D4453&gt;D4473, D4453-(ABS(D4453-D4473)/20), D4453+(ABS(D4453-D4473)/20))</f>
        <v>2.5039500000000001</v>
      </c>
      <c r="E4454" s="15">
        <f>IF(E4453&gt;E4473, E4453-(ABS(E4453-E4473)/20), E4453+(ABS(E4453-E4473)/20))</f>
        <v>374585588.33926499</v>
      </c>
      <c r="F4454" s="15">
        <f>IF(F4453&gt;F4473, F4453-(ABS(F4453-F4473)/20), F4453+(ABS(F4453-F4473)/20))</f>
        <v>232756693.62129226</v>
      </c>
    </row>
    <row r="4455" spans="2:6" x14ac:dyDescent="0.3">
      <c r="B4455" s="10">
        <v>297.02</v>
      </c>
      <c r="C4455" s="37">
        <v>49102</v>
      </c>
      <c r="D4455" s="14">
        <f>IF(D4453&gt;D4473, D4454-(ABS(D4453-D4473)/20), D4454+(ABS(D4453-D4473)/20))</f>
        <v>2.5079000000000002</v>
      </c>
      <c r="E4455" s="15">
        <f>IF(E4453&gt;E4473, E4454-(ABS(E4453-E4473)/20), E4454+(ABS(E4453-E4473)/20))</f>
        <v>375176499.92852998</v>
      </c>
      <c r="F4455" s="15">
        <f>IF(F4453&gt;F4473, F4454-(ABS(F4453-F4473)/20), F4454+(ABS(F4453-F4473)/20))</f>
        <v>233123869.06002071</v>
      </c>
    </row>
    <row r="4456" spans="2:6" x14ac:dyDescent="0.3">
      <c r="B4456" s="10">
        <v>297.02999999999997</v>
      </c>
      <c r="C4456" s="37">
        <v>49103</v>
      </c>
      <c r="D4456" s="14">
        <f>IF(D4453&gt;D4473, D4455-(ABS(D4453-D4473)/20), D4455+(ABS(D4453-D4473)/20))</f>
        <v>2.5118500000000004</v>
      </c>
      <c r="E4456" s="15">
        <f>IF(E4453&gt;E4473, E4455-(ABS(E4453-E4473)/20), E4455+(ABS(E4453-E4473)/20))</f>
        <v>375767411.51779497</v>
      </c>
      <c r="F4456" s="15">
        <f>IF(F4453&gt;F4473, F4455-(ABS(F4453-F4473)/20), F4455+(ABS(F4453-F4473)/20))</f>
        <v>233491044.49874917</v>
      </c>
    </row>
    <row r="4457" spans="2:6" x14ac:dyDescent="0.3">
      <c r="B4457" s="10">
        <v>297.04000000000002</v>
      </c>
      <c r="C4457" s="37">
        <v>49104</v>
      </c>
      <c r="D4457" s="14">
        <f>IF(D4453&gt;D4473, D4456-(ABS(D4453-D4473)/20), D4456+(ABS(D4453-D4473)/20))</f>
        <v>2.5158000000000005</v>
      </c>
      <c r="E4457" s="15">
        <f>IF(E4453&gt;E4473, E4456-(ABS(E4453-E4473)/20), E4456+(ABS(E4453-E4473)/20))</f>
        <v>376358323.10705996</v>
      </c>
      <c r="F4457" s="15">
        <f>IF(F4453&gt;F4473, F4456-(ABS(F4453-F4473)/20), F4456+(ABS(F4453-F4473)/20))</f>
        <v>233858219.93747762</v>
      </c>
    </row>
    <row r="4458" spans="2:6" x14ac:dyDescent="0.3">
      <c r="B4458" s="10">
        <v>297.05</v>
      </c>
      <c r="C4458" s="37">
        <v>49105</v>
      </c>
      <c r="D4458" s="14">
        <f>IF(D4453&gt;D4473, D4457-(ABS(D4453-D4473)/20), D4457+(ABS(D4453-D4473)/20))</f>
        <v>2.5197500000000006</v>
      </c>
      <c r="E4458" s="15">
        <f>IF(E4453&gt;E4473, E4457-(ABS(E4453-E4473)/20), E4457+(ABS(E4453-E4473)/20))</f>
        <v>376949234.69632494</v>
      </c>
      <c r="F4458" s="15">
        <f>IF(F4453&gt;F4473, F4457-(ABS(F4453-F4473)/20), F4457+(ABS(F4453-F4473)/20))</f>
        <v>234225395.37620607</v>
      </c>
    </row>
    <row r="4459" spans="2:6" x14ac:dyDescent="0.3">
      <c r="B4459" s="10">
        <v>297.06</v>
      </c>
      <c r="C4459" s="37">
        <v>49106</v>
      </c>
      <c r="D4459" s="14">
        <f>IF(D4453&gt;D4473, D4458-(ABS(D4453-D4473)/20), D4458+(ABS(D4453-D4473)/20))</f>
        <v>2.5237000000000007</v>
      </c>
      <c r="E4459" s="15">
        <f>IF(E4453&gt;E4473, E4458-(ABS(E4453-E4473)/20), E4458+(ABS(E4453-E4473)/20))</f>
        <v>377540146.28558993</v>
      </c>
      <c r="F4459" s="15">
        <f>IF(F4453&gt;F4473, F4458-(ABS(F4453-F4473)/20), F4458+(ABS(F4453-F4473)/20))</f>
        <v>234592570.81493452</v>
      </c>
    </row>
    <row r="4460" spans="2:6" x14ac:dyDescent="0.3">
      <c r="B4460" s="10">
        <v>297.07</v>
      </c>
      <c r="C4460" s="37">
        <v>49107</v>
      </c>
      <c r="D4460" s="14">
        <f>IF(D4453&gt;D4473, D4459-(ABS(D4453-D4473)/20), D4459+(ABS(D4453-D4473)/20))</f>
        <v>2.5276500000000008</v>
      </c>
      <c r="E4460" s="15">
        <f>IF(E4453&gt;E4473, E4459-(ABS(E4453-E4473)/20), E4459+(ABS(E4453-E4473)/20))</f>
        <v>378131057.87485492</v>
      </c>
      <c r="F4460" s="15">
        <f>IF(F4453&gt;F4473, F4459-(ABS(F4453-F4473)/20), F4459+(ABS(F4453-F4473)/20))</f>
        <v>234959746.25366297</v>
      </c>
    </row>
    <row r="4461" spans="2:6" x14ac:dyDescent="0.3">
      <c r="B4461" s="10">
        <v>297.08</v>
      </c>
      <c r="C4461" s="37">
        <v>49108</v>
      </c>
      <c r="D4461" s="14">
        <f>IF(D4453&gt;D4473, D4460-(ABS(D4453-D4473)/20), D4460+(ABS(D4453-D4473)/20))</f>
        <v>2.531600000000001</v>
      </c>
      <c r="E4461" s="15">
        <f>IF(E4453&gt;E4473, E4460-(ABS(E4453-E4473)/20), E4460+(ABS(E4453-E4473)/20))</f>
        <v>378721969.46411991</v>
      </c>
      <c r="F4461" s="15">
        <f>IF(F4453&gt;F4473, F4460-(ABS(F4453-F4473)/20), F4460+(ABS(F4453-F4473)/20))</f>
        <v>235326921.69239143</v>
      </c>
    </row>
    <row r="4462" spans="2:6" x14ac:dyDescent="0.3">
      <c r="B4462" s="10">
        <v>297.08999999999997</v>
      </c>
      <c r="C4462" s="37">
        <v>49109</v>
      </c>
      <c r="D4462" s="14">
        <f>IF(D4453&gt;D4473, D4461-(ABS(D4453-D4473)/20), D4461+(ABS(D4453-D4473)/20))</f>
        <v>2.5355500000000011</v>
      </c>
      <c r="E4462" s="15">
        <f>IF(E4453&gt;E4473, E4461-(ABS(E4453-E4473)/20), E4461+(ABS(E4453-E4473)/20))</f>
        <v>379312881.0533849</v>
      </c>
      <c r="F4462" s="15">
        <f>IF(F4453&gt;F4473, F4461-(ABS(F4453-F4473)/20), F4461+(ABS(F4453-F4473)/20))</f>
        <v>235694097.13111988</v>
      </c>
    </row>
    <row r="4463" spans="2:6" x14ac:dyDescent="0.3">
      <c r="B4463" s="10">
        <v>297.10000000000002</v>
      </c>
      <c r="C4463" s="37">
        <v>49110</v>
      </c>
      <c r="D4463" s="14">
        <f>IF(D4453&gt;D4473, D4462-(ABS(D4453-D4473)/20), D4462+(ABS(D4453-D4473)/20))</f>
        <v>2.5395000000000012</v>
      </c>
      <c r="E4463" s="15">
        <f>IF(E4453&gt;E4473, E4462-(ABS(E4453-E4473)/20), E4462+(ABS(E4453-E4473)/20))</f>
        <v>379903792.64264989</v>
      </c>
      <c r="F4463" s="15">
        <f>IF(F4453&gt;F4473, F4462-(ABS(F4453-F4473)/20), F4462+(ABS(F4453-F4473)/20))</f>
        <v>236061272.56984833</v>
      </c>
    </row>
    <row r="4464" spans="2:6" x14ac:dyDescent="0.3">
      <c r="B4464" s="10">
        <v>297.11</v>
      </c>
      <c r="C4464" s="37">
        <v>49111</v>
      </c>
      <c r="D4464" s="14">
        <f>IF(D4453&gt;D4473, D4463-(ABS(D4453-D4473)/20), D4463+(ABS(D4453-D4473)/20))</f>
        <v>2.5434500000000013</v>
      </c>
      <c r="E4464" s="15">
        <f>IF(E4453&gt;E4473, E4463-(ABS(E4453-E4473)/20), E4463+(ABS(E4453-E4473)/20))</f>
        <v>380494704.23191488</v>
      </c>
      <c r="F4464" s="15">
        <f>IF(F4453&gt;F4473, F4463-(ABS(F4453-F4473)/20), F4463+(ABS(F4453-F4473)/20))</f>
        <v>236428448.00857678</v>
      </c>
    </row>
    <row r="4465" spans="2:6" x14ac:dyDescent="0.3">
      <c r="B4465" s="10">
        <v>297.12</v>
      </c>
      <c r="C4465" s="37">
        <v>49112</v>
      </c>
      <c r="D4465" s="14">
        <f>IF(D4453&gt;D4473, D4464-(ABS(D4453-D4473)/20), D4464+(ABS(D4453-D4473)/20))</f>
        <v>2.5474000000000014</v>
      </c>
      <c r="E4465" s="15">
        <f>IF(E4453&gt;E4473, E4464-(ABS(E4453-E4473)/20), E4464+(ABS(E4453-E4473)/20))</f>
        <v>381085615.82117987</v>
      </c>
      <c r="F4465" s="15">
        <f>IF(F4453&gt;F4473, F4464-(ABS(F4453-F4473)/20), F4464+(ABS(F4453-F4473)/20))</f>
        <v>236795623.44730523</v>
      </c>
    </row>
    <row r="4466" spans="2:6" x14ac:dyDescent="0.3">
      <c r="B4466" s="10">
        <v>297.13</v>
      </c>
      <c r="C4466" s="37">
        <v>49113</v>
      </c>
      <c r="D4466" s="14">
        <f>IF(D4453&gt;D4473, D4465-(ABS(D4453-D4473)/20), D4465+(ABS(D4453-D4473)/20))</f>
        <v>2.5513500000000016</v>
      </c>
      <c r="E4466" s="15">
        <f>IF(E4453&gt;E4473, E4465-(ABS(E4453-E4473)/20), E4465+(ABS(E4453-E4473)/20))</f>
        <v>381676527.41044486</v>
      </c>
      <c r="F4466" s="15">
        <f>IF(F4453&gt;F4473, F4465-(ABS(F4453-F4473)/20), F4465+(ABS(F4453-F4473)/20))</f>
        <v>237162798.88603368</v>
      </c>
    </row>
    <row r="4467" spans="2:6" x14ac:dyDescent="0.3">
      <c r="B4467" s="10">
        <v>297.14</v>
      </c>
      <c r="C4467" s="37">
        <v>49114</v>
      </c>
      <c r="D4467" s="14">
        <f>IF(D4453&gt;D4473, D4466-(ABS(D4453-D4473)/20), D4466+(ABS(D4453-D4473)/20))</f>
        <v>2.5553000000000017</v>
      </c>
      <c r="E4467" s="15">
        <f>IF(E4453&gt;E4473, E4466-(ABS(E4453-E4473)/20), E4466+(ABS(E4453-E4473)/20))</f>
        <v>382267438.99970984</v>
      </c>
      <c r="F4467" s="15">
        <f>IF(F4453&gt;F4473, F4466-(ABS(F4453-F4473)/20), F4466+(ABS(F4453-F4473)/20))</f>
        <v>237529974.32476214</v>
      </c>
    </row>
    <row r="4468" spans="2:6" x14ac:dyDescent="0.3">
      <c r="B4468" s="10">
        <v>297.14999999999998</v>
      </c>
      <c r="C4468" s="37">
        <v>49115</v>
      </c>
      <c r="D4468" s="14">
        <f>IF(D4453&gt;D4473, D4467-(ABS(D4453-D4473)/20), D4467+(ABS(D4453-D4473)/20))</f>
        <v>2.5592500000000018</v>
      </c>
      <c r="E4468" s="15">
        <f>IF(E4453&gt;E4473, E4467-(ABS(E4453-E4473)/20), E4467+(ABS(E4453-E4473)/20))</f>
        <v>382858350.58897483</v>
      </c>
      <c r="F4468" s="15">
        <f>IF(F4453&gt;F4473, F4467-(ABS(F4453-F4473)/20), F4467+(ABS(F4453-F4473)/20))</f>
        <v>237897149.76349059</v>
      </c>
    </row>
    <row r="4469" spans="2:6" x14ac:dyDescent="0.3">
      <c r="B4469" s="10">
        <v>297.16000000000003</v>
      </c>
      <c r="C4469" s="37">
        <v>49116</v>
      </c>
      <c r="D4469" s="14">
        <f>IF(D4453&gt;D4473, D4468-(ABS(D4453-D4473)/20), D4468+(ABS(D4453-D4473)/20))</f>
        <v>2.5632000000000019</v>
      </c>
      <c r="E4469" s="15">
        <f>IF(E4453&gt;E4473, E4468-(ABS(E4453-E4473)/20), E4468+(ABS(E4453-E4473)/20))</f>
        <v>383449262.17823982</v>
      </c>
      <c r="F4469" s="15">
        <f>IF(F4453&gt;F4473, F4468-(ABS(F4453-F4473)/20), F4468+(ABS(F4453-F4473)/20))</f>
        <v>238264325.20221904</v>
      </c>
    </row>
    <row r="4470" spans="2:6" x14ac:dyDescent="0.3">
      <c r="B4470" s="10">
        <v>297.17</v>
      </c>
      <c r="C4470" s="37">
        <v>49117</v>
      </c>
      <c r="D4470" s="14">
        <f>IF(D4453&gt;D4473, D4469-(ABS(D4453-D4473)/20), D4469+(ABS(D4453-D4473)/20))</f>
        <v>2.567150000000002</v>
      </c>
      <c r="E4470" s="15">
        <f>IF(E4453&gt;E4473, E4469-(ABS(E4453-E4473)/20), E4469+(ABS(E4453-E4473)/20))</f>
        <v>384040173.76750481</v>
      </c>
      <c r="F4470" s="15">
        <f>IF(F4453&gt;F4473, F4469-(ABS(F4453-F4473)/20), F4469+(ABS(F4453-F4473)/20))</f>
        <v>238631500.64094749</v>
      </c>
    </row>
    <row r="4471" spans="2:6" x14ac:dyDescent="0.3">
      <c r="B4471" s="10">
        <v>297.18</v>
      </c>
      <c r="C4471" s="37">
        <v>49118</v>
      </c>
      <c r="D4471" s="14">
        <f>IF(D4453&gt;D4473, D4470-(ABS(D4453-D4473)/20), D4470+(ABS(D4453-D4473)/20))</f>
        <v>2.5711000000000022</v>
      </c>
      <c r="E4471" s="15">
        <f>IF(E4453&gt;E4473, E4470-(ABS(E4453-E4473)/20), E4470+(ABS(E4453-E4473)/20))</f>
        <v>384631085.3567698</v>
      </c>
      <c r="F4471" s="15">
        <f>IF(F4453&gt;F4473, F4470-(ABS(F4453-F4473)/20), F4470+(ABS(F4453-F4473)/20))</f>
        <v>238998676.07967594</v>
      </c>
    </row>
    <row r="4472" spans="2:6" x14ac:dyDescent="0.3">
      <c r="B4472" s="10">
        <v>297.19</v>
      </c>
      <c r="C4472" s="37">
        <v>49119</v>
      </c>
      <c r="D4472" s="14">
        <f>IF(D4453&gt;D4473, D4471-(ABS(D4453-D4473)/20), D4471+(ABS(D4453-D4473)/20))</f>
        <v>2.5750500000000023</v>
      </c>
      <c r="E4472" s="15">
        <f>IF(E4453&gt;E4473, E4471-(ABS(E4453-E4473)/20), E4471+(ABS(E4453-E4473)/20))</f>
        <v>385221996.94603479</v>
      </c>
      <c r="F4472" s="15">
        <f>IF(F4453&gt;F4473, F4471-(ABS(F4453-F4473)/20), F4471+(ABS(F4453-F4473)/20))</f>
        <v>239365851.51840439</v>
      </c>
    </row>
    <row r="4473" spans="2:6" x14ac:dyDescent="0.3">
      <c r="B4473" s="10">
        <v>298</v>
      </c>
      <c r="C4473" s="36">
        <v>49120</v>
      </c>
      <c r="D4473" s="11">
        <v>2.5790000000000002</v>
      </c>
      <c r="E4473" s="12">
        <f>D4473*149597870.7</f>
        <v>385812908.53530002</v>
      </c>
      <c r="F4473" s="12">
        <f>E4473/1.609344</f>
        <v>239733026.95713285</v>
      </c>
    </row>
    <row r="4474" spans="2:6" x14ac:dyDescent="0.3">
      <c r="B4474" s="10">
        <v>298.01</v>
      </c>
      <c r="C4474" s="37">
        <v>49121</v>
      </c>
      <c r="D4474" s="14">
        <f>IF(D4473&gt;D4483, D4473-(ABS(D4473-D4483)/10), D4473+(ABS(D4473-D4483)/10))</f>
        <v>2.5821000000000001</v>
      </c>
      <c r="E4474" s="15">
        <f>IF(E4473&gt;E4483, E4473-(ABS(E4473-E4483)/10), E4473+(ABS(E4473-E4483)/10))</f>
        <v>386276661.93447</v>
      </c>
      <c r="F4474" s="15">
        <f>IF(F4473&gt;F4483, F4473-(ABS(F4473-F4483)/10), F4473+(ABS(F4473-F4483)/10))</f>
        <v>240021189.95967922</v>
      </c>
    </row>
    <row r="4475" spans="2:6" x14ac:dyDescent="0.3">
      <c r="B4475" s="10">
        <v>298.02</v>
      </c>
      <c r="C4475" s="37">
        <v>49122</v>
      </c>
      <c r="D4475" s="14">
        <f>IF(D4473&gt;D4483, D4474-(ABS(D4473-D4483)/10), D4474+(ABS(D4473-D4483)/10))</f>
        <v>2.5851999999999999</v>
      </c>
      <c r="E4475" s="15">
        <f>IF(E4473&gt;E4483, E4474-(ABS(E4473-E4483)/10), E4474+(ABS(E4473-E4483)/10))</f>
        <v>386740415.33363998</v>
      </c>
      <c r="F4475" s="15">
        <f>IF(F4473&gt;F4483, F4474-(ABS(F4473-F4483)/10), F4474+(ABS(F4473-F4483)/10))</f>
        <v>240309352.96222559</v>
      </c>
    </row>
    <row r="4476" spans="2:6" x14ac:dyDescent="0.3">
      <c r="B4476" s="10">
        <v>298.02999999999997</v>
      </c>
      <c r="C4476" s="37">
        <v>49123</v>
      </c>
      <c r="D4476" s="14">
        <f>IF(D4473&gt;D4483, D4475-(ABS(D4473-D4483)/10), D4475+(ABS(D4473-D4483)/10))</f>
        <v>2.5882999999999998</v>
      </c>
      <c r="E4476" s="15">
        <f>IF(E4473&gt;E4483, E4475-(ABS(E4473-E4483)/10), E4475+(ABS(E4473-E4483)/10))</f>
        <v>387204168.73280996</v>
      </c>
      <c r="F4476" s="15">
        <f>IF(F4473&gt;F4483, F4475-(ABS(F4473-F4483)/10), F4475+(ABS(F4473-F4483)/10))</f>
        <v>240597515.96477196</v>
      </c>
    </row>
    <row r="4477" spans="2:6" x14ac:dyDescent="0.3">
      <c r="B4477" s="10">
        <v>298.04000000000002</v>
      </c>
      <c r="C4477" s="37">
        <v>49124</v>
      </c>
      <c r="D4477" s="14">
        <f>IF(D4473&gt;D4483, D4476-(ABS(D4473-D4483)/10), D4476+(ABS(D4473-D4483)/10))</f>
        <v>2.5913999999999997</v>
      </c>
      <c r="E4477" s="15">
        <f>IF(E4473&gt;E4483, E4476-(ABS(E4473-E4483)/10), E4476+(ABS(E4473-E4483)/10))</f>
        <v>387667922.13197994</v>
      </c>
      <c r="F4477" s="15">
        <f>IF(F4473&gt;F4483, F4476-(ABS(F4473-F4483)/10), F4476+(ABS(F4473-F4483)/10))</f>
        <v>240885678.96731833</v>
      </c>
    </row>
    <row r="4478" spans="2:6" x14ac:dyDescent="0.3">
      <c r="B4478" s="10">
        <v>298.05</v>
      </c>
      <c r="C4478" s="37">
        <v>49125</v>
      </c>
      <c r="D4478" s="14">
        <f>IF(D4473&gt;D4483, D4477-(ABS(D4473-D4483)/10), D4477+(ABS(D4473-D4483)/10))</f>
        <v>2.5944999999999996</v>
      </c>
      <c r="E4478" s="15">
        <f>IF(E4473&gt;E4483, E4477-(ABS(E4473-E4483)/10), E4477+(ABS(E4473-E4483)/10))</f>
        <v>388131675.53114992</v>
      </c>
      <c r="F4478" s="15">
        <f>IF(F4473&gt;F4483, F4477-(ABS(F4473-F4483)/10), F4477+(ABS(F4473-F4483)/10))</f>
        <v>241173841.9698647</v>
      </c>
    </row>
    <row r="4479" spans="2:6" x14ac:dyDescent="0.3">
      <c r="B4479" s="10">
        <v>298.06</v>
      </c>
      <c r="C4479" s="37">
        <v>49126</v>
      </c>
      <c r="D4479" s="14">
        <f>IF(D4473&gt;D4483, D4478-(ABS(D4473-D4483)/10), D4478+(ABS(D4473-D4483)/10))</f>
        <v>2.5975999999999995</v>
      </c>
      <c r="E4479" s="15">
        <f>IF(E4473&gt;E4483, E4478-(ABS(E4473-E4483)/10), E4478+(ABS(E4473-E4483)/10))</f>
        <v>388595428.93031991</v>
      </c>
      <c r="F4479" s="15">
        <f>IF(F4473&gt;F4483, F4478-(ABS(F4473-F4483)/10), F4478+(ABS(F4473-F4483)/10))</f>
        <v>241462004.97241107</v>
      </c>
    </row>
    <row r="4480" spans="2:6" x14ac:dyDescent="0.3">
      <c r="B4480" s="10">
        <v>298.07</v>
      </c>
      <c r="C4480" s="37">
        <v>49127</v>
      </c>
      <c r="D4480" s="14">
        <f>IF(D4473&gt;D4483, D4479-(ABS(D4473-D4483)/10), D4479+(ABS(D4473-D4483)/10))</f>
        <v>2.6006999999999993</v>
      </c>
      <c r="E4480" s="15">
        <f>IF(E4473&gt;E4483, E4479-(ABS(E4473-E4483)/10), E4479+(ABS(E4473-E4483)/10))</f>
        <v>389059182.32948989</v>
      </c>
      <c r="F4480" s="15">
        <f>IF(F4473&gt;F4483, F4479-(ABS(F4473-F4483)/10), F4479+(ABS(F4473-F4483)/10))</f>
        <v>241750167.97495744</v>
      </c>
    </row>
    <row r="4481" spans="2:6" x14ac:dyDescent="0.3">
      <c r="B4481" s="10">
        <v>298.08</v>
      </c>
      <c r="C4481" s="37">
        <v>49128</v>
      </c>
      <c r="D4481" s="14">
        <f>IF(D4473&gt;D4483, D4480-(ABS(D4473-D4483)/10), D4480+(ABS(D4473-D4483)/10))</f>
        <v>2.6037999999999992</v>
      </c>
      <c r="E4481" s="15">
        <f>IF(E4473&gt;E4483, E4480-(ABS(E4473-E4483)/10), E4480+(ABS(E4473-E4483)/10))</f>
        <v>389522935.72865987</v>
      </c>
      <c r="F4481" s="15">
        <f>IF(F4473&gt;F4483, F4480-(ABS(F4473-F4483)/10), F4480+(ABS(F4473-F4483)/10))</f>
        <v>242038330.97750381</v>
      </c>
    </row>
    <row r="4482" spans="2:6" x14ac:dyDescent="0.3">
      <c r="B4482" s="10">
        <v>298.08999999999997</v>
      </c>
      <c r="C4482" s="37">
        <v>49129</v>
      </c>
      <c r="D4482" s="14">
        <f>IF(D4473&gt;D4483, D4481-(ABS(D4473-D4483)/10), D4481+(ABS(D4473-D4483)/10))</f>
        <v>2.6068999999999991</v>
      </c>
      <c r="E4482" s="15">
        <f>IF(E4473&gt;E4483, E4481-(ABS(E4473-E4483)/10), E4481+(ABS(E4473-E4483)/10))</f>
        <v>389986689.12782985</v>
      </c>
      <c r="F4482" s="15">
        <f>IF(F4473&gt;F4483, F4481-(ABS(F4473-F4483)/10), F4481+(ABS(F4473-F4483)/10))</f>
        <v>242326493.98005018</v>
      </c>
    </row>
    <row r="4483" spans="2:6" x14ac:dyDescent="0.3">
      <c r="B4483" s="10">
        <v>299</v>
      </c>
      <c r="C4483" s="36">
        <v>49130</v>
      </c>
      <c r="D4483" s="11">
        <v>2.61</v>
      </c>
      <c r="E4483" s="12">
        <f>D4483*149597870.7</f>
        <v>390450442.52699995</v>
      </c>
      <c r="F4483" s="12">
        <f>E4483/1.609344</f>
        <v>242614656.98259658</v>
      </c>
    </row>
    <row r="4484" spans="2:6" x14ac:dyDescent="0.3">
      <c r="B4484" s="10">
        <v>299.01</v>
      </c>
      <c r="C4484" s="37">
        <v>49131</v>
      </c>
      <c r="D4484" s="14">
        <f>IF(D4483&gt;D4503, D4483-(ABS(D4483-D4503)/20), D4483+(ABS(D4483-D4503)/20))</f>
        <v>2.61225</v>
      </c>
      <c r="E4484" s="15">
        <f>IF(E4483&gt;E4503, E4483-(ABS(E4483-E4503)/20), E4483+(ABS(E4483-E4503)/20))</f>
        <v>390787037.73607492</v>
      </c>
      <c r="F4484" s="15">
        <f>IF(F4483&gt;F4503, F4483-(ABS(F4483-F4503)/20), F4483+(ABS(F4483-F4503)/20))</f>
        <v>242823807.54896089</v>
      </c>
    </row>
    <row r="4485" spans="2:6" x14ac:dyDescent="0.3">
      <c r="B4485" s="10">
        <v>299.02</v>
      </c>
      <c r="C4485" s="37">
        <v>49132</v>
      </c>
      <c r="D4485" s="14">
        <f>IF(D4483&gt;D4503, D4484-(ABS(D4483-D4503)/20), D4484+(ABS(D4483-D4503)/20))</f>
        <v>2.6145</v>
      </c>
      <c r="E4485" s="15">
        <f>IF(E4483&gt;E4503, E4484-(ABS(E4483-E4503)/20), E4484+(ABS(E4483-E4503)/20))</f>
        <v>391123632.9451499</v>
      </c>
      <c r="F4485" s="15">
        <f>IF(F4483&gt;F4503, F4484-(ABS(F4483-F4503)/20), F4484+(ABS(F4483-F4503)/20))</f>
        <v>243032958.11532521</v>
      </c>
    </row>
    <row r="4486" spans="2:6" x14ac:dyDescent="0.3">
      <c r="B4486" s="10">
        <v>299.02999999999997</v>
      </c>
      <c r="C4486" s="37">
        <v>49133</v>
      </c>
      <c r="D4486" s="14">
        <f>IF(D4483&gt;D4503, D4485-(ABS(D4483-D4503)/20), D4485+(ABS(D4483-D4503)/20))</f>
        <v>2.6167500000000001</v>
      </c>
      <c r="E4486" s="15">
        <f>IF(E4483&gt;E4503, E4485-(ABS(E4483-E4503)/20), E4485+(ABS(E4483-E4503)/20))</f>
        <v>391460228.15422487</v>
      </c>
      <c r="F4486" s="15">
        <f>IF(F4483&gt;F4503, F4485-(ABS(F4483-F4503)/20), F4485+(ABS(F4483-F4503)/20))</f>
        <v>243242108.68168953</v>
      </c>
    </row>
    <row r="4487" spans="2:6" x14ac:dyDescent="0.3">
      <c r="B4487" s="10">
        <v>299.04000000000002</v>
      </c>
      <c r="C4487" s="37">
        <v>49134</v>
      </c>
      <c r="D4487" s="14">
        <f>IF(D4483&gt;D4503, D4486-(ABS(D4483-D4503)/20), D4486+(ABS(D4483-D4503)/20))</f>
        <v>2.6190000000000002</v>
      </c>
      <c r="E4487" s="15">
        <f>IF(E4483&gt;E4503, E4486-(ABS(E4483-E4503)/20), E4486+(ABS(E4483-E4503)/20))</f>
        <v>391796823.36329985</v>
      </c>
      <c r="F4487" s="15">
        <f>IF(F4483&gt;F4503, F4486-(ABS(F4483-F4503)/20), F4486+(ABS(F4483-F4503)/20))</f>
        <v>243451259.24805385</v>
      </c>
    </row>
    <row r="4488" spans="2:6" x14ac:dyDescent="0.3">
      <c r="B4488" s="10">
        <v>299.05</v>
      </c>
      <c r="C4488" s="37">
        <v>49135</v>
      </c>
      <c r="D4488" s="14">
        <f>IF(D4483&gt;D4503, D4487-(ABS(D4483-D4503)/20), D4487+(ABS(D4483-D4503)/20))</f>
        <v>2.6212500000000003</v>
      </c>
      <c r="E4488" s="15">
        <f>IF(E4483&gt;E4503, E4487-(ABS(E4483-E4503)/20), E4487+(ABS(E4483-E4503)/20))</f>
        <v>392133418.57237482</v>
      </c>
      <c r="F4488" s="15">
        <f>IF(F4483&gt;F4503, F4487-(ABS(F4483-F4503)/20), F4487+(ABS(F4483-F4503)/20))</f>
        <v>243660409.81441817</v>
      </c>
    </row>
    <row r="4489" spans="2:6" x14ac:dyDescent="0.3">
      <c r="B4489" s="10">
        <v>299.06</v>
      </c>
      <c r="C4489" s="37">
        <v>49136</v>
      </c>
      <c r="D4489" s="14">
        <f>IF(D4483&gt;D4503, D4488-(ABS(D4483-D4503)/20), D4488+(ABS(D4483-D4503)/20))</f>
        <v>2.6235000000000004</v>
      </c>
      <c r="E4489" s="15">
        <f>IF(E4483&gt;E4503, E4488-(ABS(E4483-E4503)/20), E4488+(ABS(E4483-E4503)/20))</f>
        <v>392470013.78144979</v>
      </c>
      <c r="F4489" s="15">
        <f>IF(F4483&gt;F4503, F4488-(ABS(F4483-F4503)/20), F4488+(ABS(F4483-F4503)/20))</f>
        <v>243869560.38078249</v>
      </c>
    </row>
    <row r="4490" spans="2:6" x14ac:dyDescent="0.3">
      <c r="B4490" s="10">
        <v>299.07</v>
      </c>
      <c r="C4490" s="37">
        <v>49137</v>
      </c>
      <c r="D4490" s="14">
        <f>IF(D4483&gt;D4503, D4489-(ABS(D4483-D4503)/20), D4489+(ABS(D4483-D4503)/20))</f>
        <v>2.6257500000000005</v>
      </c>
      <c r="E4490" s="15">
        <f>IF(E4483&gt;E4503, E4489-(ABS(E4483-E4503)/20), E4489+(ABS(E4483-E4503)/20))</f>
        <v>392806608.99052477</v>
      </c>
      <c r="F4490" s="15">
        <f>IF(F4483&gt;F4503, F4489-(ABS(F4483-F4503)/20), F4489+(ABS(F4483-F4503)/20))</f>
        <v>244078710.9471468</v>
      </c>
    </row>
    <row r="4491" spans="2:6" x14ac:dyDescent="0.3">
      <c r="B4491" s="10">
        <v>299.08</v>
      </c>
      <c r="C4491" s="37">
        <v>49138</v>
      </c>
      <c r="D4491" s="14">
        <f>IF(D4483&gt;D4503, D4490-(ABS(D4483-D4503)/20), D4490+(ABS(D4483-D4503)/20))</f>
        <v>2.6280000000000006</v>
      </c>
      <c r="E4491" s="15">
        <f>IF(E4483&gt;E4503, E4490-(ABS(E4483-E4503)/20), E4490+(ABS(E4483-E4503)/20))</f>
        <v>393143204.19959974</v>
      </c>
      <c r="F4491" s="15">
        <f>IF(F4483&gt;F4503, F4490-(ABS(F4483-F4503)/20), F4490+(ABS(F4483-F4503)/20))</f>
        <v>244287861.51351112</v>
      </c>
    </row>
    <row r="4492" spans="2:6" x14ac:dyDescent="0.3">
      <c r="B4492" s="10">
        <v>299.08999999999997</v>
      </c>
      <c r="C4492" s="37">
        <v>49139</v>
      </c>
      <c r="D4492" s="14">
        <f>IF(D4483&gt;D4503, D4491-(ABS(D4483-D4503)/20), D4491+(ABS(D4483-D4503)/20))</f>
        <v>2.6302500000000006</v>
      </c>
      <c r="E4492" s="15">
        <f>IF(E4483&gt;E4503, E4491-(ABS(E4483-E4503)/20), E4491+(ABS(E4483-E4503)/20))</f>
        <v>393479799.40867472</v>
      </c>
      <c r="F4492" s="15">
        <f>IF(F4483&gt;F4503, F4491-(ABS(F4483-F4503)/20), F4491+(ABS(F4483-F4503)/20))</f>
        <v>244497012.07987544</v>
      </c>
    </row>
    <row r="4493" spans="2:6" x14ac:dyDescent="0.3">
      <c r="B4493" s="10">
        <v>299.10000000000002</v>
      </c>
      <c r="C4493" s="37">
        <v>49140</v>
      </c>
      <c r="D4493" s="14">
        <f>IF(D4483&gt;D4503, D4492-(ABS(D4483-D4503)/20), D4492+(ABS(D4483-D4503)/20))</f>
        <v>2.6325000000000007</v>
      </c>
      <c r="E4493" s="15">
        <f>IF(E4483&gt;E4503, E4492-(ABS(E4483-E4503)/20), E4492+(ABS(E4483-E4503)/20))</f>
        <v>393816394.61774969</v>
      </c>
      <c r="F4493" s="15">
        <f>IF(F4483&gt;F4503, F4492-(ABS(F4483-F4503)/20), F4492+(ABS(F4483-F4503)/20))</f>
        <v>244706162.64623976</v>
      </c>
    </row>
    <row r="4494" spans="2:6" x14ac:dyDescent="0.3">
      <c r="B4494" s="10">
        <v>299.11</v>
      </c>
      <c r="C4494" s="37">
        <v>49141</v>
      </c>
      <c r="D4494" s="14">
        <f>IF(D4483&gt;D4503, D4493-(ABS(D4483-D4503)/20), D4493+(ABS(D4483-D4503)/20))</f>
        <v>2.6347500000000008</v>
      </c>
      <c r="E4494" s="15">
        <f>IF(E4483&gt;E4503, E4493-(ABS(E4483-E4503)/20), E4493+(ABS(E4483-E4503)/20))</f>
        <v>394152989.82682467</v>
      </c>
      <c r="F4494" s="15">
        <f>IF(F4483&gt;F4503, F4493-(ABS(F4483-F4503)/20), F4493+(ABS(F4483-F4503)/20))</f>
        <v>244915313.21260408</v>
      </c>
    </row>
    <row r="4495" spans="2:6" x14ac:dyDescent="0.3">
      <c r="B4495" s="10">
        <v>299.12</v>
      </c>
      <c r="C4495" s="37">
        <v>49142</v>
      </c>
      <c r="D4495" s="14">
        <f>IF(D4483&gt;D4503, D4494-(ABS(D4483-D4503)/20), D4494+(ABS(D4483-D4503)/20))</f>
        <v>2.6370000000000009</v>
      </c>
      <c r="E4495" s="15">
        <f>IF(E4483&gt;E4503, E4494-(ABS(E4483-E4503)/20), E4494+(ABS(E4483-E4503)/20))</f>
        <v>394489585.03589964</v>
      </c>
      <c r="F4495" s="15">
        <f>IF(F4483&gt;F4503, F4494-(ABS(F4483-F4503)/20), F4494+(ABS(F4483-F4503)/20))</f>
        <v>245124463.77896839</v>
      </c>
    </row>
    <row r="4496" spans="2:6" x14ac:dyDescent="0.3">
      <c r="B4496" s="10">
        <v>299.13</v>
      </c>
      <c r="C4496" s="37">
        <v>49143</v>
      </c>
      <c r="D4496" s="14">
        <f>IF(D4483&gt;D4503, D4495-(ABS(D4483-D4503)/20), D4495+(ABS(D4483-D4503)/20))</f>
        <v>2.639250000000001</v>
      </c>
      <c r="E4496" s="15">
        <f>IF(E4483&gt;E4503, E4495-(ABS(E4483-E4503)/20), E4495+(ABS(E4483-E4503)/20))</f>
        <v>394826180.24497461</v>
      </c>
      <c r="F4496" s="15">
        <f>IF(F4483&gt;F4503, F4495-(ABS(F4483-F4503)/20), F4495+(ABS(F4483-F4503)/20))</f>
        <v>245333614.34533271</v>
      </c>
    </row>
    <row r="4497" spans="2:6" x14ac:dyDescent="0.3">
      <c r="B4497" s="10">
        <v>299.14</v>
      </c>
      <c r="C4497" s="37">
        <v>49144</v>
      </c>
      <c r="D4497" s="14">
        <f>IF(D4483&gt;D4503, D4496-(ABS(D4483-D4503)/20), D4496+(ABS(D4483-D4503)/20))</f>
        <v>2.6415000000000011</v>
      </c>
      <c r="E4497" s="15">
        <f>IF(E4483&gt;E4503, E4496-(ABS(E4483-E4503)/20), E4496+(ABS(E4483-E4503)/20))</f>
        <v>395162775.45404959</v>
      </c>
      <c r="F4497" s="15">
        <f>IF(F4483&gt;F4503, F4496-(ABS(F4483-F4503)/20), F4496+(ABS(F4483-F4503)/20))</f>
        <v>245542764.91169703</v>
      </c>
    </row>
    <row r="4498" spans="2:6" x14ac:dyDescent="0.3">
      <c r="B4498" s="10">
        <v>299.14999999999998</v>
      </c>
      <c r="C4498" s="37">
        <v>49145</v>
      </c>
      <c r="D4498" s="14">
        <f>IF(D4483&gt;D4503, D4497-(ABS(D4483-D4503)/20), D4497+(ABS(D4483-D4503)/20))</f>
        <v>2.6437500000000012</v>
      </c>
      <c r="E4498" s="15">
        <f>IF(E4483&gt;E4503, E4497-(ABS(E4483-E4503)/20), E4497+(ABS(E4483-E4503)/20))</f>
        <v>395499370.66312456</v>
      </c>
      <c r="F4498" s="15">
        <f>IF(F4483&gt;F4503, F4497-(ABS(F4483-F4503)/20), F4497+(ABS(F4483-F4503)/20))</f>
        <v>245751915.47806135</v>
      </c>
    </row>
    <row r="4499" spans="2:6" x14ac:dyDescent="0.3">
      <c r="B4499" s="10">
        <v>299.16000000000003</v>
      </c>
      <c r="C4499" s="37">
        <v>49146</v>
      </c>
      <c r="D4499" s="14">
        <f>IF(D4483&gt;D4503, D4498-(ABS(D4483-D4503)/20), D4498+(ABS(D4483-D4503)/20))</f>
        <v>2.6460000000000012</v>
      </c>
      <c r="E4499" s="15">
        <f>IF(E4483&gt;E4503, E4498-(ABS(E4483-E4503)/20), E4498+(ABS(E4483-E4503)/20))</f>
        <v>395835965.87219954</v>
      </c>
      <c r="F4499" s="15">
        <f>IF(F4483&gt;F4503, F4498-(ABS(F4483-F4503)/20), F4498+(ABS(F4483-F4503)/20))</f>
        <v>245961066.04442567</v>
      </c>
    </row>
    <row r="4500" spans="2:6" x14ac:dyDescent="0.3">
      <c r="B4500" s="10">
        <v>299.17</v>
      </c>
      <c r="C4500" s="37">
        <v>49147</v>
      </c>
      <c r="D4500" s="14">
        <f>IF(D4483&gt;D4503, D4499-(ABS(D4483-D4503)/20), D4499+(ABS(D4483-D4503)/20))</f>
        <v>2.6482500000000013</v>
      </c>
      <c r="E4500" s="15">
        <f>IF(E4483&gt;E4503, E4499-(ABS(E4483-E4503)/20), E4499+(ABS(E4483-E4503)/20))</f>
        <v>396172561.08127451</v>
      </c>
      <c r="F4500" s="15">
        <f>IF(F4483&gt;F4503, F4499-(ABS(F4483-F4503)/20), F4499+(ABS(F4483-F4503)/20))</f>
        <v>246170216.61078998</v>
      </c>
    </row>
    <row r="4501" spans="2:6" x14ac:dyDescent="0.3">
      <c r="B4501" s="10">
        <v>299.18</v>
      </c>
      <c r="C4501" s="37">
        <v>49148</v>
      </c>
      <c r="D4501" s="14">
        <f>IF(D4483&gt;D4503, D4500-(ABS(D4483-D4503)/20), D4500+(ABS(D4483-D4503)/20))</f>
        <v>2.6505000000000014</v>
      </c>
      <c r="E4501" s="15">
        <f>IF(E4483&gt;E4503, E4500-(ABS(E4483-E4503)/20), E4500+(ABS(E4483-E4503)/20))</f>
        <v>396509156.29034948</v>
      </c>
      <c r="F4501" s="15">
        <f>IF(F4483&gt;F4503, F4500-(ABS(F4483-F4503)/20), F4500+(ABS(F4483-F4503)/20))</f>
        <v>246379367.1771543</v>
      </c>
    </row>
    <row r="4502" spans="2:6" x14ac:dyDescent="0.3">
      <c r="B4502" s="10">
        <v>299.19</v>
      </c>
      <c r="C4502" s="37">
        <v>49149</v>
      </c>
      <c r="D4502" s="14">
        <f>IF(D4483&gt;D4503, D4501-(ABS(D4483-D4503)/20), D4501+(ABS(D4483-D4503)/20))</f>
        <v>2.6527500000000015</v>
      </c>
      <c r="E4502" s="15">
        <f>IF(E4483&gt;E4503, E4501-(ABS(E4483-E4503)/20), E4501+(ABS(E4483-E4503)/20))</f>
        <v>396845751.49942446</v>
      </c>
      <c r="F4502" s="15">
        <f>IF(F4483&gt;F4503, F4501-(ABS(F4483-F4503)/20), F4501+(ABS(F4483-F4503)/20))</f>
        <v>246588517.74351862</v>
      </c>
    </row>
    <row r="4503" spans="2:6" x14ac:dyDescent="0.3">
      <c r="B4503" s="10">
        <v>300</v>
      </c>
      <c r="C4503" s="36">
        <v>49150</v>
      </c>
      <c r="D4503" s="11">
        <v>2.6549999999999998</v>
      </c>
      <c r="E4503" s="12">
        <f>D4503*149597870.7</f>
        <v>397182346.70849997</v>
      </c>
      <c r="F4503" s="12">
        <f>E4503/1.609344</f>
        <v>246797668.30988276</v>
      </c>
    </row>
    <row r="4504" spans="2:6" x14ac:dyDescent="0.3">
      <c r="B4504" s="10">
        <v>300.01</v>
      </c>
      <c r="C4504" s="37">
        <v>49151</v>
      </c>
      <c r="D4504" s="14">
        <f>IF(D4503&gt;D4513, D4503-(ABS(D4503-D4513)/10), D4503+(ABS(D4503-D4513)/10))</f>
        <v>2.6562999999999999</v>
      </c>
      <c r="E4504" s="15">
        <f>IF(E4503&gt;E4513, E4503-(ABS(E4503-E4513)/10), E4503+(ABS(E4503-E4513)/10))</f>
        <v>397376823.94040996</v>
      </c>
      <c r="F4504" s="15">
        <f>IF(F4503&gt;F4513, F4503-(ABS(F4503-F4513)/10), F4503+(ABS(F4503-F4513)/10))</f>
        <v>246918510.85933769</v>
      </c>
    </row>
    <row r="4505" spans="2:6" x14ac:dyDescent="0.3">
      <c r="B4505" s="10">
        <v>300.02</v>
      </c>
      <c r="C4505" s="37">
        <v>49152</v>
      </c>
      <c r="D4505" s="14">
        <f>IF(D4503&gt;D4513, D4504-(ABS(D4503-D4513)/10), D4504+(ABS(D4503-D4513)/10))</f>
        <v>2.6576</v>
      </c>
      <c r="E4505" s="15">
        <f>IF(E4503&gt;E4513, E4504-(ABS(E4503-E4513)/10), E4504+(ABS(E4503-E4513)/10))</f>
        <v>397571301.17231995</v>
      </c>
      <c r="F4505" s="15">
        <f>IF(F4503&gt;F4513, F4504-(ABS(F4503-F4513)/10), F4504+(ABS(F4503-F4513)/10))</f>
        <v>247039353.40879261</v>
      </c>
    </row>
    <row r="4506" spans="2:6" x14ac:dyDescent="0.3">
      <c r="B4506" s="10">
        <v>300.02999999999997</v>
      </c>
      <c r="C4506" s="37">
        <v>49153</v>
      </c>
      <c r="D4506" s="14">
        <f>IF(D4503&gt;D4513, D4505-(ABS(D4503-D4513)/10), D4505+(ABS(D4503-D4513)/10))</f>
        <v>2.6589</v>
      </c>
      <c r="E4506" s="15">
        <f>IF(E4503&gt;E4513, E4505-(ABS(E4503-E4513)/10), E4505+(ABS(E4503-E4513)/10))</f>
        <v>397765778.40422994</v>
      </c>
      <c r="F4506" s="15">
        <f>IF(F4503&gt;F4513, F4505-(ABS(F4503-F4513)/10), F4505+(ABS(F4503-F4513)/10))</f>
        <v>247160195.95824754</v>
      </c>
    </row>
    <row r="4507" spans="2:6" x14ac:dyDescent="0.3">
      <c r="B4507" s="10">
        <v>300.04000000000002</v>
      </c>
      <c r="C4507" s="37">
        <v>49154</v>
      </c>
      <c r="D4507" s="14">
        <f>IF(D4503&gt;D4513, D4506-(ABS(D4503-D4513)/10), D4506+(ABS(D4503-D4513)/10))</f>
        <v>2.6602000000000001</v>
      </c>
      <c r="E4507" s="15">
        <f>IF(E4503&gt;E4513, E4506-(ABS(E4503-E4513)/10), E4506+(ABS(E4503-E4513)/10))</f>
        <v>397960255.63613993</v>
      </c>
      <c r="F4507" s="15">
        <f>IF(F4503&gt;F4513, F4506-(ABS(F4503-F4513)/10), F4506+(ABS(F4503-F4513)/10))</f>
        <v>247281038.50770247</v>
      </c>
    </row>
    <row r="4508" spans="2:6" x14ac:dyDescent="0.3">
      <c r="B4508" s="10">
        <v>300.05</v>
      </c>
      <c r="C4508" s="37">
        <v>49155</v>
      </c>
      <c r="D4508" s="14">
        <f>IF(D4503&gt;D4513, D4507-(ABS(D4503-D4513)/10), D4507+(ABS(D4503-D4513)/10))</f>
        <v>2.6615000000000002</v>
      </c>
      <c r="E4508" s="15">
        <f>IF(E4503&gt;E4513, E4507-(ABS(E4503-E4513)/10), E4507+(ABS(E4503-E4513)/10))</f>
        <v>398154732.86804992</v>
      </c>
      <c r="F4508" s="15">
        <f>IF(F4503&gt;F4513, F4507-(ABS(F4503-F4513)/10), F4507+(ABS(F4503-F4513)/10))</f>
        <v>247401881.0571574</v>
      </c>
    </row>
    <row r="4509" spans="2:6" x14ac:dyDescent="0.3">
      <c r="B4509" s="10">
        <v>300.06</v>
      </c>
      <c r="C4509" s="37">
        <v>49156</v>
      </c>
      <c r="D4509" s="14">
        <f>IF(D4503&gt;D4513, D4508-(ABS(D4503-D4513)/10), D4508+(ABS(D4503-D4513)/10))</f>
        <v>2.6628000000000003</v>
      </c>
      <c r="E4509" s="15">
        <f>IF(E4503&gt;E4513, E4508-(ABS(E4503-E4513)/10), E4508+(ABS(E4503-E4513)/10))</f>
        <v>398349210.09995991</v>
      </c>
      <c r="F4509" s="15">
        <f>IF(F4503&gt;F4513, F4508-(ABS(F4503-F4513)/10), F4508+(ABS(F4503-F4513)/10))</f>
        <v>247522723.60661232</v>
      </c>
    </row>
    <row r="4510" spans="2:6" x14ac:dyDescent="0.3">
      <c r="B4510" s="10">
        <v>300.07</v>
      </c>
      <c r="C4510" s="37">
        <v>49157</v>
      </c>
      <c r="D4510" s="14">
        <f>IF(D4503&gt;D4513, D4509-(ABS(D4503-D4513)/10), D4509+(ABS(D4503-D4513)/10))</f>
        <v>2.6641000000000004</v>
      </c>
      <c r="E4510" s="15">
        <f>IF(E4503&gt;E4513, E4509-(ABS(E4503-E4513)/10), E4509+(ABS(E4503-E4513)/10))</f>
        <v>398543687.3318699</v>
      </c>
      <c r="F4510" s="15">
        <f>IF(F4503&gt;F4513, F4509-(ABS(F4503-F4513)/10), F4509+(ABS(F4503-F4513)/10))</f>
        <v>247643566.15606725</v>
      </c>
    </row>
    <row r="4511" spans="2:6" x14ac:dyDescent="0.3">
      <c r="B4511" s="10">
        <v>300.08</v>
      </c>
      <c r="C4511" s="37">
        <v>49158</v>
      </c>
      <c r="D4511" s="14">
        <f>IF(D4503&gt;D4513, D4510-(ABS(D4503-D4513)/10), D4510+(ABS(D4503-D4513)/10))</f>
        <v>2.6654000000000004</v>
      </c>
      <c r="E4511" s="15">
        <f>IF(E4503&gt;E4513, E4510-(ABS(E4503-E4513)/10), E4510+(ABS(E4503-E4513)/10))</f>
        <v>398738164.56377989</v>
      </c>
      <c r="F4511" s="15">
        <f>IF(F4503&gt;F4513, F4510-(ABS(F4503-F4513)/10), F4510+(ABS(F4503-F4513)/10))</f>
        <v>247764408.70552218</v>
      </c>
    </row>
    <row r="4512" spans="2:6" x14ac:dyDescent="0.3">
      <c r="B4512" s="10">
        <v>300.08999999999997</v>
      </c>
      <c r="C4512" s="37">
        <v>49159</v>
      </c>
      <c r="D4512" s="14">
        <f>IF(D4503&gt;D4513, D4511-(ABS(D4503-D4513)/10), D4511+(ABS(D4503-D4513)/10))</f>
        <v>2.6667000000000005</v>
      </c>
      <c r="E4512" s="15">
        <f>IF(E4503&gt;E4513, E4511-(ABS(E4503-E4513)/10), E4511+(ABS(E4503-E4513)/10))</f>
        <v>398932641.79568988</v>
      </c>
      <c r="F4512" s="15">
        <f>IF(F4503&gt;F4513, F4511-(ABS(F4503-F4513)/10), F4511+(ABS(F4503-F4513)/10))</f>
        <v>247885251.25497711</v>
      </c>
    </row>
    <row r="4513" spans="2:6" x14ac:dyDescent="0.3">
      <c r="B4513" s="10">
        <v>301</v>
      </c>
      <c r="C4513" s="36">
        <v>49160</v>
      </c>
      <c r="D4513" s="11">
        <v>2.6680000000000001</v>
      </c>
      <c r="E4513" s="12">
        <f>D4513*149597870.7</f>
        <v>399127119.02759999</v>
      </c>
      <c r="F4513" s="12">
        <f>E4513/1.609344</f>
        <v>248006093.80443209</v>
      </c>
    </row>
    <row r="4514" spans="2:6" x14ac:dyDescent="0.3">
      <c r="B4514" s="10">
        <v>301.01</v>
      </c>
      <c r="C4514" s="37">
        <v>49161</v>
      </c>
      <c r="D4514" s="14">
        <f>IF(D4513&gt;D4533, D4513-(ABS(D4513-D4533)/20), D4513+(ABS(D4513-D4533)/20))</f>
        <v>2.6683000000000003</v>
      </c>
      <c r="E4514" s="15">
        <f>IF(E4513&gt;E4533, E4513-(ABS(E4513-E4533)/20), E4513+(ABS(E4513-E4533)/20))</f>
        <v>399171998.38880998</v>
      </c>
      <c r="F4514" s="15">
        <f>IF(F4513&gt;F4533, F4513-(ABS(F4513-F4533)/20), F4513+(ABS(F4513-F4533)/20))</f>
        <v>248033980.54661399</v>
      </c>
    </row>
    <row r="4515" spans="2:6" x14ac:dyDescent="0.3">
      <c r="B4515" s="10">
        <v>301.02</v>
      </c>
      <c r="C4515" s="37">
        <v>49162</v>
      </c>
      <c r="D4515" s="14">
        <f>IF(D4513&gt;D4533, D4514-(ABS(D4513-D4533)/20), D4514+(ABS(D4513-D4533)/20))</f>
        <v>2.6686000000000005</v>
      </c>
      <c r="E4515" s="15">
        <f>IF(E4513&gt;E4533, E4514-(ABS(E4513-E4533)/20), E4514+(ABS(E4513-E4533)/20))</f>
        <v>399216877.75001997</v>
      </c>
      <c r="F4515" s="15">
        <f>IF(F4513&gt;F4533, F4514-(ABS(F4513-F4533)/20), F4514+(ABS(F4513-F4533)/20))</f>
        <v>248061867.28879589</v>
      </c>
    </row>
    <row r="4516" spans="2:6" x14ac:dyDescent="0.3">
      <c r="B4516" s="10">
        <v>301.02999999999997</v>
      </c>
      <c r="C4516" s="37">
        <v>49163</v>
      </c>
      <c r="D4516" s="14">
        <f>IF(D4513&gt;D4533, D4515-(ABS(D4513-D4533)/20), D4515+(ABS(D4513-D4533)/20))</f>
        <v>2.6689000000000007</v>
      </c>
      <c r="E4516" s="15">
        <f>IF(E4513&gt;E4533, E4515-(ABS(E4513-E4533)/20), E4515+(ABS(E4513-E4533)/20))</f>
        <v>399261757.11122996</v>
      </c>
      <c r="F4516" s="15">
        <f>IF(F4513&gt;F4533, F4515-(ABS(F4513-F4533)/20), F4515+(ABS(F4513-F4533)/20))</f>
        <v>248089754.03097779</v>
      </c>
    </row>
    <row r="4517" spans="2:6" x14ac:dyDescent="0.3">
      <c r="B4517" s="10">
        <v>301.04000000000002</v>
      </c>
      <c r="C4517" s="37">
        <v>49164</v>
      </c>
      <c r="D4517" s="14">
        <f>IF(D4513&gt;D4533, D4516-(ABS(D4513-D4533)/20), D4516+(ABS(D4513-D4533)/20))</f>
        <v>2.6692000000000009</v>
      </c>
      <c r="E4517" s="15">
        <f>IF(E4513&gt;E4533, E4516-(ABS(E4513-E4533)/20), E4516+(ABS(E4513-E4533)/20))</f>
        <v>399306636.47243994</v>
      </c>
      <c r="F4517" s="15">
        <f>IF(F4513&gt;F4533, F4516-(ABS(F4513-F4533)/20), F4516+(ABS(F4513-F4533)/20))</f>
        <v>248117640.77315968</v>
      </c>
    </row>
    <row r="4518" spans="2:6" x14ac:dyDescent="0.3">
      <c r="B4518" s="10">
        <v>301.05</v>
      </c>
      <c r="C4518" s="37">
        <v>49165</v>
      </c>
      <c r="D4518" s="14">
        <f>IF(D4513&gt;D4533, D4517-(ABS(D4513-D4533)/20), D4517+(ABS(D4513-D4533)/20))</f>
        <v>2.6695000000000011</v>
      </c>
      <c r="E4518" s="15">
        <f>IF(E4513&gt;E4533, E4517-(ABS(E4513-E4533)/20), E4517+(ABS(E4513-E4533)/20))</f>
        <v>399351515.83364993</v>
      </c>
      <c r="F4518" s="15">
        <f>IF(F4513&gt;F4533, F4517-(ABS(F4513-F4533)/20), F4517+(ABS(F4513-F4533)/20))</f>
        <v>248145527.51534158</v>
      </c>
    </row>
    <row r="4519" spans="2:6" x14ac:dyDescent="0.3">
      <c r="B4519" s="10">
        <v>301.06</v>
      </c>
      <c r="C4519" s="37">
        <v>49166</v>
      </c>
      <c r="D4519" s="14">
        <f>IF(D4513&gt;D4533, D4518-(ABS(D4513-D4533)/20), D4518+(ABS(D4513-D4533)/20))</f>
        <v>2.6698000000000013</v>
      </c>
      <c r="E4519" s="15">
        <f>IF(E4513&gt;E4533, E4518-(ABS(E4513-E4533)/20), E4518+(ABS(E4513-E4533)/20))</f>
        <v>399396395.19485992</v>
      </c>
      <c r="F4519" s="15">
        <f>IF(F4513&gt;F4533, F4518-(ABS(F4513-F4533)/20), F4518+(ABS(F4513-F4533)/20))</f>
        <v>248173414.25752348</v>
      </c>
    </row>
    <row r="4520" spans="2:6" x14ac:dyDescent="0.3">
      <c r="B4520" s="10">
        <v>301.07</v>
      </c>
      <c r="C4520" s="37">
        <v>49167</v>
      </c>
      <c r="D4520" s="14">
        <f>IF(D4513&gt;D4533, D4519-(ABS(D4513-D4533)/20), D4519+(ABS(D4513-D4533)/20))</f>
        <v>2.6701000000000015</v>
      </c>
      <c r="E4520" s="15">
        <f>IF(E4513&gt;E4533, E4519-(ABS(E4513-E4533)/20), E4519+(ABS(E4513-E4533)/20))</f>
        <v>399441274.55606991</v>
      </c>
      <c r="F4520" s="15">
        <f>IF(F4513&gt;F4533, F4519-(ABS(F4513-F4533)/20), F4519+(ABS(F4513-F4533)/20))</f>
        <v>248201300.99970537</v>
      </c>
    </row>
    <row r="4521" spans="2:6" x14ac:dyDescent="0.3">
      <c r="B4521" s="10">
        <v>301.08</v>
      </c>
      <c r="C4521" s="37">
        <v>49168</v>
      </c>
      <c r="D4521" s="14">
        <f>IF(D4513&gt;D4533, D4520-(ABS(D4513-D4533)/20), D4520+(ABS(D4513-D4533)/20))</f>
        <v>2.6704000000000017</v>
      </c>
      <c r="E4521" s="15">
        <f>IF(E4513&gt;E4533, E4520-(ABS(E4513-E4533)/20), E4520+(ABS(E4513-E4533)/20))</f>
        <v>399486153.9172799</v>
      </c>
      <c r="F4521" s="15">
        <f>IF(F4513&gt;F4533, F4520-(ABS(F4513-F4533)/20), F4520+(ABS(F4513-F4533)/20))</f>
        <v>248229187.74188727</v>
      </c>
    </row>
    <row r="4522" spans="2:6" x14ac:dyDescent="0.3">
      <c r="B4522" s="10">
        <v>301.08999999999997</v>
      </c>
      <c r="C4522" s="37">
        <v>49169</v>
      </c>
      <c r="D4522" s="14">
        <f>IF(D4513&gt;D4533, D4521-(ABS(D4513-D4533)/20), D4521+(ABS(D4513-D4533)/20))</f>
        <v>2.6707000000000019</v>
      </c>
      <c r="E4522" s="15">
        <f>IF(E4513&gt;E4533, E4521-(ABS(E4513-E4533)/20), E4521+(ABS(E4513-E4533)/20))</f>
        <v>399531033.27848989</v>
      </c>
      <c r="F4522" s="15">
        <f>IF(F4513&gt;F4533, F4521-(ABS(F4513-F4533)/20), F4521+(ABS(F4513-F4533)/20))</f>
        <v>248257074.48406917</v>
      </c>
    </row>
    <row r="4523" spans="2:6" x14ac:dyDescent="0.3">
      <c r="B4523" s="10">
        <v>301.10000000000002</v>
      </c>
      <c r="C4523" s="37">
        <v>49170</v>
      </c>
      <c r="D4523" s="14">
        <f>IF(D4513&gt;D4533, D4522-(ABS(D4513-D4533)/20), D4522+(ABS(D4513-D4533)/20))</f>
        <v>2.671000000000002</v>
      </c>
      <c r="E4523" s="15">
        <f>IF(E4513&gt;E4533, E4522-(ABS(E4513-E4533)/20), E4522+(ABS(E4513-E4533)/20))</f>
        <v>399575912.63969988</v>
      </c>
      <c r="F4523" s="15">
        <f>IF(F4513&gt;F4533, F4522-(ABS(F4513-F4533)/20), F4522+(ABS(F4513-F4533)/20))</f>
        <v>248284961.22625107</v>
      </c>
    </row>
    <row r="4524" spans="2:6" x14ac:dyDescent="0.3">
      <c r="B4524" s="10">
        <v>301.11</v>
      </c>
      <c r="C4524" s="37">
        <v>49171</v>
      </c>
      <c r="D4524" s="14">
        <f>IF(D4513&gt;D4533, D4523-(ABS(D4513-D4533)/20), D4523+(ABS(D4513-D4533)/20))</f>
        <v>2.6713000000000022</v>
      </c>
      <c r="E4524" s="15">
        <f>IF(E4513&gt;E4533, E4523-(ABS(E4513-E4533)/20), E4523+(ABS(E4513-E4533)/20))</f>
        <v>399620792.00090986</v>
      </c>
      <c r="F4524" s="15">
        <f>IF(F4513&gt;F4533, F4523-(ABS(F4513-F4533)/20), F4523+(ABS(F4513-F4533)/20))</f>
        <v>248312847.96843296</v>
      </c>
    </row>
    <row r="4525" spans="2:6" x14ac:dyDescent="0.3">
      <c r="B4525" s="10">
        <v>301.12</v>
      </c>
      <c r="C4525" s="37">
        <v>49172</v>
      </c>
      <c r="D4525" s="14">
        <f>IF(D4513&gt;D4533, D4524-(ABS(D4513-D4533)/20), D4524+(ABS(D4513-D4533)/20))</f>
        <v>2.6716000000000024</v>
      </c>
      <c r="E4525" s="15">
        <f>IF(E4513&gt;E4533, E4524-(ABS(E4513-E4533)/20), E4524+(ABS(E4513-E4533)/20))</f>
        <v>399665671.36211985</v>
      </c>
      <c r="F4525" s="15">
        <f>IF(F4513&gt;F4533, F4524-(ABS(F4513-F4533)/20), F4524+(ABS(F4513-F4533)/20))</f>
        <v>248340734.71061486</v>
      </c>
    </row>
    <row r="4526" spans="2:6" x14ac:dyDescent="0.3">
      <c r="B4526" s="10">
        <v>301.13</v>
      </c>
      <c r="C4526" s="37">
        <v>49173</v>
      </c>
      <c r="D4526" s="14">
        <f>IF(D4513&gt;D4533, D4525-(ABS(D4513-D4533)/20), D4525+(ABS(D4513-D4533)/20))</f>
        <v>2.6719000000000026</v>
      </c>
      <c r="E4526" s="15">
        <f>IF(E4513&gt;E4533, E4525-(ABS(E4513-E4533)/20), E4525+(ABS(E4513-E4533)/20))</f>
        <v>399710550.72332984</v>
      </c>
      <c r="F4526" s="15">
        <f>IF(F4513&gt;F4533, F4525-(ABS(F4513-F4533)/20), F4525+(ABS(F4513-F4533)/20))</f>
        <v>248368621.45279676</v>
      </c>
    </row>
    <row r="4527" spans="2:6" x14ac:dyDescent="0.3">
      <c r="B4527" s="10">
        <v>301.14</v>
      </c>
      <c r="C4527" s="37">
        <v>49174</v>
      </c>
      <c r="D4527" s="14">
        <f>IF(D4513&gt;D4533, D4526-(ABS(D4513-D4533)/20), D4526+(ABS(D4513-D4533)/20))</f>
        <v>2.6722000000000028</v>
      </c>
      <c r="E4527" s="15">
        <f>IF(E4513&gt;E4533, E4526-(ABS(E4513-E4533)/20), E4526+(ABS(E4513-E4533)/20))</f>
        <v>399755430.08453983</v>
      </c>
      <c r="F4527" s="15">
        <f>IF(F4513&gt;F4533, F4526-(ABS(F4513-F4533)/20), F4526+(ABS(F4513-F4533)/20))</f>
        <v>248396508.19497865</v>
      </c>
    </row>
    <row r="4528" spans="2:6" x14ac:dyDescent="0.3">
      <c r="B4528" s="10">
        <v>301.14999999999998</v>
      </c>
      <c r="C4528" s="37">
        <v>49175</v>
      </c>
      <c r="D4528" s="14">
        <f>IF(D4513&gt;D4533, D4527-(ABS(D4513-D4533)/20), D4527+(ABS(D4513-D4533)/20))</f>
        <v>2.672500000000003</v>
      </c>
      <c r="E4528" s="15">
        <f>IF(E4513&gt;E4533, E4527-(ABS(E4513-E4533)/20), E4527+(ABS(E4513-E4533)/20))</f>
        <v>399800309.44574982</v>
      </c>
      <c r="F4528" s="15">
        <f>IF(F4513&gt;F4533, F4527-(ABS(F4513-F4533)/20), F4527+(ABS(F4513-F4533)/20))</f>
        <v>248424394.93716055</v>
      </c>
    </row>
    <row r="4529" spans="2:6" x14ac:dyDescent="0.3">
      <c r="B4529" s="10">
        <v>301.16000000000003</v>
      </c>
      <c r="C4529" s="37">
        <v>49176</v>
      </c>
      <c r="D4529" s="14">
        <f>IF(D4513&gt;D4533, D4528-(ABS(D4513-D4533)/20), D4528+(ABS(D4513-D4533)/20))</f>
        <v>2.6728000000000032</v>
      </c>
      <c r="E4529" s="15">
        <f>IF(E4513&gt;E4533, E4528-(ABS(E4513-E4533)/20), E4528+(ABS(E4513-E4533)/20))</f>
        <v>399845188.80695981</v>
      </c>
      <c r="F4529" s="15">
        <f>IF(F4513&gt;F4533, F4528-(ABS(F4513-F4533)/20), F4528+(ABS(F4513-F4533)/20))</f>
        <v>248452281.67934245</v>
      </c>
    </row>
    <row r="4530" spans="2:6" x14ac:dyDescent="0.3">
      <c r="B4530" s="10">
        <v>301.17</v>
      </c>
      <c r="C4530" s="37">
        <v>49177</v>
      </c>
      <c r="D4530" s="14">
        <f>IF(D4513&gt;D4533, D4529-(ABS(D4513-D4533)/20), D4529+(ABS(D4513-D4533)/20))</f>
        <v>2.6731000000000034</v>
      </c>
      <c r="E4530" s="15">
        <f>IF(E4513&gt;E4533, E4529-(ABS(E4513-E4533)/20), E4529+(ABS(E4513-E4533)/20))</f>
        <v>399890068.1681698</v>
      </c>
      <c r="F4530" s="15">
        <f>IF(F4513&gt;F4533, F4529-(ABS(F4513-F4533)/20), F4529+(ABS(F4513-F4533)/20))</f>
        <v>248480168.42152435</v>
      </c>
    </row>
    <row r="4531" spans="2:6" x14ac:dyDescent="0.3">
      <c r="B4531" s="10">
        <v>301.18</v>
      </c>
      <c r="C4531" s="37">
        <v>49178</v>
      </c>
      <c r="D4531" s="14">
        <f>IF(D4513&gt;D4533, D4530-(ABS(D4513-D4533)/20), D4530+(ABS(D4513-D4533)/20))</f>
        <v>2.6734000000000036</v>
      </c>
      <c r="E4531" s="15">
        <f>IF(E4513&gt;E4533, E4530-(ABS(E4513-E4533)/20), E4530+(ABS(E4513-E4533)/20))</f>
        <v>399934947.52937979</v>
      </c>
      <c r="F4531" s="15">
        <f>IF(F4513&gt;F4533, F4530-(ABS(F4513-F4533)/20), F4530+(ABS(F4513-F4533)/20))</f>
        <v>248508055.16370624</v>
      </c>
    </row>
    <row r="4532" spans="2:6" x14ac:dyDescent="0.3">
      <c r="B4532" s="10">
        <v>301.19</v>
      </c>
      <c r="C4532" s="37">
        <v>49179</v>
      </c>
      <c r="D4532" s="14">
        <f>IF(D4513&gt;D4533, D4531-(ABS(D4513-D4533)/20), D4531+(ABS(D4513-D4533)/20))</f>
        <v>2.6737000000000037</v>
      </c>
      <c r="E4532" s="15">
        <f>IF(E4513&gt;E4533, E4531-(ABS(E4513-E4533)/20), E4531+(ABS(E4513-E4533)/20))</f>
        <v>399979826.89058977</v>
      </c>
      <c r="F4532" s="15">
        <f>IF(F4513&gt;F4533, F4531-(ABS(F4513-F4533)/20), F4531+(ABS(F4513-F4533)/20))</f>
        <v>248535941.90588814</v>
      </c>
    </row>
    <row r="4533" spans="2:6" x14ac:dyDescent="0.3">
      <c r="B4533" s="29">
        <v>302</v>
      </c>
      <c r="C4533" s="38">
        <v>49180</v>
      </c>
      <c r="D4533" s="30">
        <v>2.6739999999999999</v>
      </c>
      <c r="E4533" s="31">
        <f>D4533*149597870.7</f>
        <v>400024706.25179994</v>
      </c>
      <c r="F4533" s="31">
        <f>E4533/1.609344</f>
        <v>248563828.64807022</v>
      </c>
    </row>
    <row r="4534" spans="2:6" x14ac:dyDescent="0.3">
      <c r="B4534" s="10">
        <v>302.01</v>
      </c>
      <c r="C4534" s="37">
        <v>49181</v>
      </c>
      <c r="D4534" s="14">
        <f>IF(D4533&gt;D4543, D4533-(ABS(D4533-D4543)/10), D4533+(ABS(D4533-D4543)/10))</f>
        <v>2.6734</v>
      </c>
      <c r="E4534" s="15">
        <f>IF(E4533&gt;E4543, E4533-(ABS(E4533-E4543)/10), E4533+(ABS(E4533-E4543)/10))</f>
        <v>399934947.52937996</v>
      </c>
      <c r="F4534" s="15">
        <f>IF(F4533&gt;F4543, F4533-(ABS(F4533-F4543)/10), F4533+(ABS(F4533-F4543)/10))</f>
        <v>248508055.16370639</v>
      </c>
    </row>
    <row r="4535" spans="2:6" x14ac:dyDescent="0.3">
      <c r="B4535" s="10">
        <v>302.02</v>
      </c>
      <c r="C4535" s="37">
        <v>49182</v>
      </c>
      <c r="D4535" s="14">
        <f>IF(D4533&gt;D4543, D4534-(ABS(D4533-D4543)/10), D4534+(ABS(D4533-D4543)/10))</f>
        <v>2.6728000000000001</v>
      </c>
      <c r="E4535" s="15">
        <f>IF(E4533&gt;E4543, E4534-(ABS(E4533-E4543)/10), E4534+(ABS(E4533-E4543)/10))</f>
        <v>399845188.80695999</v>
      </c>
      <c r="F4535" s="15">
        <f>IF(F4533&gt;F4543, F4534-(ABS(F4533-F4543)/10), F4534+(ABS(F4533-F4543)/10))</f>
        <v>248452281.67934257</v>
      </c>
    </row>
    <row r="4536" spans="2:6" x14ac:dyDescent="0.3">
      <c r="B4536" s="10">
        <v>302.02999999999997</v>
      </c>
      <c r="C4536" s="37">
        <v>49183</v>
      </c>
      <c r="D4536" s="14">
        <f>IF(D4533&gt;D4543, D4535-(ABS(D4533-D4543)/10), D4535+(ABS(D4533-D4543)/10))</f>
        <v>2.6722000000000001</v>
      </c>
      <c r="E4536" s="15">
        <f>IF(E4533&gt;E4543, E4535-(ABS(E4533-E4543)/10), E4535+(ABS(E4533-E4543)/10))</f>
        <v>399755430.08454001</v>
      </c>
      <c r="F4536" s="15">
        <f>IF(F4533&gt;F4543, F4535-(ABS(F4533-F4543)/10), F4535+(ABS(F4533-F4543)/10))</f>
        <v>248396508.19497874</v>
      </c>
    </row>
    <row r="4537" spans="2:6" x14ac:dyDescent="0.3">
      <c r="B4537" s="10">
        <v>302.04000000000002</v>
      </c>
      <c r="C4537" s="37">
        <v>49184</v>
      </c>
      <c r="D4537" s="14">
        <f>IF(D4533&gt;D4543, D4536-(ABS(D4533-D4543)/10), D4536+(ABS(D4533-D4543)/10))</f>
        <v>2.6716000000000002</v>
      </c>
      <c r="E4537" s="15">
        <f>IF(E4533&gt;E4543, E4536-(ABS(E4533-E4543)/10), E4536+(ABS(E4533-E4543)/10))</f>
        <v>399665671.36212003</v>
      </c>
      <c r="F4537" s="15">
        <f>IF(F4533&gt;F4543, F4536-(ABS(F4533-F4543)/10), F4536+(ABS(F4533-F4543)/10))</f>
        <v>248340734.71061492</v>
      </c>
    </row>
    <row r="4538" spans="2:6" x14ac:dyDescent="0.3">
      <c r="B4538" s="10">
        <v>302.05</v>
      </c>
      <c r="C4538" s="37">
        <v>49185</v>
      </c>
      <c r="D4538" s="14">
        <f>IF(D4533&gt;D4543, D4537-(ABS(D4533-D4543)/10), D4537+(ABS(D4533-D4543)/10))</f>
        <v>2.6710000000000003</v>
      </c>
      <c r="E4538" s="15">
        <f>IF(E4533&gt;E4543, E4537-(ABS(E4533-E4543)/10), E4537+(ABS(E4533-E4543)/10))</f>
        <v>399575912.63970006</v>
      </c>
      <c r="F4538" s="15">
        <f>IF(F4533&gt;F4543, F4537-(ABS(F4533-F4543)/10), F4537+(ABS(F4533-F4543)/10))</f>
        <v>248284961.2262511</v>
      </c>
    </row>
    <row r="4539" spans="2:6" x14ac:dyDescent="0.3">
      <c r="B4539" s="10">
        <v>302.06</v>
      </c>
      <c r="C4539" s="37">
        <v>49186</v>
      </c>
      <c r="D4539" s="14">
        <f>IF(D4533&gt;D4543, D4538-(ABS(D4533-D4543)/10), D4538+(ABS(D4533-D4543)/10))</f>
        <v>2.6704000000000003</v>
      </c>
      <c r="E4539" s="15">
        <f>IF(E4533&gt;E4543, E4538-(ABS(E4533-E4543)/10), E4538+(ABS(E4533-E4543)/10))</f>
        <v>399486153.91728008</v>
      </c>
      <c r="F4539" s="15">
        <f>IF(F4533&gt;F4543, F4538-(ABS(F4533-F4543)/10), F4538+(ABS(F4533-F4543)/10))</f>
        <v>248229187.74188727</v>
      </c>
    </row>
    <row r="4540" spans="2:6" x14ac:dyDescent="0.3">
      <c r="B4540" s="10">
        <v>302.07</v>
      </c>
      <c r="C4540" s="37">
        <v>49187</v>
      </c>
      <c r="D4540" s="14">
        <f>IF(D4533&gt;D4543, D4539-(ABS(D4533-D4543)/10), D4539+(ABS(D4533-D4543)/10))</f>
        <v>2.6698000000000004</v>
      </c>
      <c r="E4540" s="15">
        <f>IF(E4533&gt;E4543, E4539-(ABS(E4533-E4543)/10), E4539+(ABS(E4533-E4543)/10))</f>
        <v>399396395.1948601</v>
      </c>
      <c r="F4540" s="15">
        <f>IF(F4533&gt;F4543, F4539-(ABS(F4533-F4543)/10), F4539+(ABS(F4533-F4543)/10))</f>
        <v>248173414.25752345</v>
      </c>
    </row>
    <row r="4541" spans="2:6" x14ac:dyDescent="0.3">
      <c r="B4541" s="10">
        <v>302.08</v>
      </c>
      <c r="C4541" s="37">
        <v>49188</v>
      </c>
      <c r="D4541" s="14">
        <f>IF(D4533&gt;D4543, D4540-(ABS(D4533-D4543)/10), D4540+(ABS(D4533-D4543)/10))</f>
        <v>2.6692000000000005</v>
      </c>
      <c r="E4541" s="15">
        <f>IF(E4533&gt;E4543, E4540-(ABS(E4533-E4543)/10), E4540+(ABS(E4533-E4543)/10))</f>
        <v>399306636.47244012</v>
      </c>
      <c r="F4541" s="15">
        <f>IF(F4533&gt;F4543, F4540-(ABS(F4533-F4543)/10), F4540+(ABS(F4533-F4543)/10))</f>
        <v>248117640.77315962</v>
      </c>
    </row>
    <row r="4542" spans="2:6" x14ac:dyDescent="0.3">
      <c r="B4542" s="10">
        <v>302.08999999999997</v>
      </c>
      <c r="C4542" s="37">
        <v>49189</v>
      </c>
      <c r="D4542" s="14">
        <f>IF(D4533&gt;D4543, D4541-(ABS(D4533-D4543)/10), D4541+(ABS(D4533-D4543)/10))</f>
        <v>2.6686000000000005</v>
      </c>
      <c r="E4542" s="15">
        <f>IF(E4533&gt;E4543, E4541-(ABS(E4533-E4543)/10), E4541+(ABS(E4533-E4543)/10))</f>
        <v>399216877.75002015</v>
      </c>
      <c r="F4542" s="15">
        <f>IF(F4533&gt;F4543, F4541-(ABS(F4533-F4543)/10), F4541+(ABS(F4533-F4543)/10))</f>
        <v>248061867.2887958</v>
      </c>
    </row>
    <row r="4543" spans="2:6" x14ac:dyDescent="0.3">
      <c r="B4543" s="10">
        <v>303</v>
      </c>
      <c r="C4543" s="36">
        <v>49190</v>
      </c>
      <c r="D4543" s="11">
        <v>2.6680000000000001</v>
      </c>
      <c r="E4543" s="12">
        <f>D4543*149597870.7</f>
        <v>399127119.02759999</v>
      </c>
      <c r="F4543" s="12">
        <f>E4543/1.609344</f>
        <v>248006093.80443209</v>
      </c>
    </row>
    <row r="4544" spans="2:6" x14ac:dyDescent="0.3">
      <c r="B4544" s="10">
        <v>303.01</v>
      </c>
      <c r="C4544" s="37">
        <v>49191</v>
      </c>
      <c r="D4544" s="14">
        <f>IF(D4543&gt;D4563, D4543-(ABS(D4543-D4563)/20), D4543+(ABS(D4543-D4563)/20))</f>
        <v>2.6663000000000001</v>
      </c>
      <c r="E4544" s="15">
        <f>IF(E4543&gt;E4563, E4543-(ABS(E4543-E4563)/20), E4543+(ABS(E4543-E4563)/20))</f>
        <v>398872802.64740998</v>
      </c>
      <c r="F4544" s="15">
        <f>IF(F4543&gt;F4563, F4543-(ABS(F4543-F4563)/20), F4543+(ABS(F4543-F4563)/20))</f>
        <v>247848068.93206796</v>
      </c>
    </row>
    <row r="4545" spans="2:6" x14ac:dyDescent="0.3">
      <c r="B4545" s="10">
        <v>303.02</v>
      </c>
      <c r="C4545" s="37">
        <v>49192</v>
      </c>
      <c r="D4545" s="14">
        <f>IF(D4543&gt;D4563, D4544-(ABS(D4543-D4563)/20), D4544+(ABS(D4543-D4563)/20))</f>
        <v>2.6646000000000001</v>
      </c>
      <c r="E4545" s="15">
        <f>IF(E4543&gt;E4563, E4544-(ABS(E4543-E4563)/20), E4544+(ABS(E4543-E4563)/20))</f>
        <v>398618486.26721996</v>
      </c>
      <c r="F4545" s="15">
        <f>IF(F4543&gt;F4563, F4544-(ABS(F4543-F4563)/20), F4544+(ABS(F4543-F4563)/20))</f>
        <v>247690044.05970383</v>
      </c>
    </row>
    <row r="4546" spans="2:6" x14ac:dyDescent="0.3">
      <c r="B4546" s="10">
        <v>303.02999999999997</v>
      </c>
      <c r="C4546" s="37">
        <v>49193</v>
      </c>
      <c r="D4546" s="14">
        <f>IF(D4543&gt;D4563, D4545-(ABS(D4543-D4563)/20), D4545+(ABS(D4543-D4563)/20))</f>
        <v>2.6629</v>
      </c>
      <c r="E4546" s="15">
        <f>IF(E4543&gt;E4563, E4545-(ABS(E4543-E4563)/20), E4545+(ABS(E4543-E4563)/20))</f>
        <v>398364169.88702995</v>
      </c>
      <c r="F4546" s="15">
        <f>IF(F4543&gt;F4563, F4545-(ABS(F4543-F4563)/20), F4545+(ABS(F4543-F4563)/20))</f>
        <v>247532019.18733969</v>
      </c>
    </row>
    <row r="4547" spans="2:6" x14ac:dyDescent="0.3">
      <c r="B4547" s="10">
        <v>303.04000000000002</v>
      </c>
      <c r="C4547" s="37">
        <v>49194</v>
      </c>
      <c r="D4547" s="14">
        <f>IF(D4543&gt;D4563, D4546-(ABS(D4543-D4563)/20), D4546+(ABS(D4543-D4563)/20))</f>
        <v>2.6612</v>
      </c>
      <c r="E4547" s="15">
        <f>IF(E4543&gt;E4563, E4546-(ABS(E4543-E4563)/20), E4546+(ABS(E4543-E4563)/20))</f>
        <v>398109853.50683993</v>
      </c>
      <c r="F4547" s="15">
        <f>IF(F4543&gt;F4563, F4546-(ABS(F4543-F4563)/20), F4546+(ABS(F4543-F4563)/20))</f>
        <v>247373994.31497556</v>
      </c>
    </row>
    <row r="4548" spans="2:6" x14ac:dyDescent="0.3">
      <c r="B4548" s="10">
        <v>303.05</v>
      </c>
      <c r="C4548" s="37">
        <v>49195</v>
      </c>
      <c r="D4548" s="14">
        <f>IF(D4543&gt;D4563, D4547-(ABS(D4543-D4563)/20), D4547+(ABS(D4543-D4563)/20))</f>
        <v>2.6595</v>
      </c>
      <c r="E4548" s="15">
        <f>IF(E4543&gt;E4563, E4547-(ABS(E4543-E4563)/20), E4547+(ABS(E4543-E4563)/20))</f>
        <v>397855537.12664992</v>
      </c>
      <c r="F4548" s="15">
        <f>IF(F4543&gt;F4563, F4547-(ABS(F4543-F4563)/20), F4547+(ABS(F4543-F4563)/20))</f>
        <v>247215969.44261143</v>
      </c>
    </row>
    <row r="4549" spans="2:6" x14ac:dyDescent="0.3">
      <c r="B4549" s="10">
        <v>303.06</v>
      </c>
      <c r="C4549" s="37">
        <v>49196</v>
      </c>
      <c r="D4549" s="14">
        <f>IF(D4543&gt;D4563, D4548-(ABS(D4543-D4563)/20), D4548+(ABS(D4543-D4563)/20))</f>
        <v>2.6577999999999999</v>
      </c>
      <c r="E4549" s="15">
        <f>IF(E4543&gt;E4563, E4548-(ABS(E4543-E4563)/20), E4548+(ABS(E4543-E4563)/20))</f>
        <v>397601220.7464599</v>
      </c>
      <c r="F4549" s="15">
        <f>IF(F4543&gt;F4563, F4548-(ABS(F4543-F4563)/20), F4548+(ABS(F4543-F4563)/20))</f>
        <v>247057944.57024729</v>
      </c>
    </row>
    <row r="4550" spans="2:6" x14ac:dyDescent="0.3">
      <c r="B4550" s="10">
        <v>303.07</v>
      </c>
      <c r="C4550" s="37">
        <v>49197</v>
      </c>
      <c r="D4550" s="14">
        <f>IF(D4543&gt;D4563, D4549-(ABS(D4543-D4563)/20), D4549+(ABS(D4543-D4563)/20))</f>
        <v>2.6560999999999999</v>
      </c>
      <c r="E4550" s="15">
        <f>IF(E4543&gt;E4563, E4549-(ABS(E4543-E4563)/20), E4549+(ABS(E4543-E4563)/20))</f>
        <v>397346904.36626989</v>
      </c>
      <c r="F4550" s="15">
        <f>IF(F4543&gt;F4563, F4549-(ABS(F4543-F4563)/20), F4549+(ABS(F4543-F4563)/20))</f>
        <v>246899919.69788316</v>
      </c>
    </row>
    <row r="4551" spans="2:6" x14ac:dyDescent="0.3">
      <c r="B4551" s="10">
        <v>303.08</v>
      </c>
      <c r="C4551" s="37">
        <v>49198</v>
      </c>
      <c r="D4551" s="14">
        <f>IF(D4543&gt;D4563, D4550-(ABS(D4543-D4563)/20), D4550+(ABS(D4543-D4563)/20))</f>
        <v>2.6543999999999999</v>
      </c>
      <c r="E4551" s="15">
        <f>IF(E4543&gt;E4563, E4550-(ABS(E4543-E4563)/20), E4550+(ABS(E4543-E4563)/20))</f>
        <v>397092587.98607987</v>
      </c>
      <c r="F4551" s="15">
        <f>IF(F4543&gt;F4563, F4550-(ABS(F4543-F4563)/20), F4550+(ABS(F4543-F4563)/20))</f>
        <v>246741894.82551903</v>
      </c>
    </row>
    <row r="4552" spans="2:6" x14ac:dyDescent="0.3">
      <c r="B4552" s="10">
        <v>303.08999999999997</v>
      </c>
      <c r="C4552" s="37">
        <v>49199</v>
      </c>
      <c r="D4552" s="14">
        <f>IF(D4543&gt;D4563, D4551-(ABS(D4543-D4563)/20), D4551+(ABS(D4543-D4563)/20))</f>
        <v>2.6526999999999998</v>
      </c>
      <c r="E4552" s="15">
        <f>IF(E4543&gt;E4563, E4551-(ABS(E4543-E4563)/20), E4551+(ABS(E4543-E4563)/20))</f>
        <v>396838271.60588986</v>
      </c>
      <c r="F4552" s="15">
        <f>IF(F4543&gt;F4563, F4551-(ABS(F4543-F4563)/20), F4551+(ABS(F4543-F4563)/20))</f>
        <v>246583869.95315489</v>
      </c>
    </row>
    <row r="4553" spans="2:6" x14ac:dyDescent="0.3">
      <c r="B4553" s="10">
        <v>303.10000000000002</v>
      </c>
      <c r="C4553" s="37">
        <v>49200</v>
      </c>
      <c r="D4553" s="14">
        <f>IF(D4543&gt;D4563, D4552-(ABS(D4543-D4563)/20), D4552+(ABS(D4543-D4563)/20))</f>
        <v>2.6509999999999998</v>
      </c>
      <c r="E4553" s="15">
        <f>IF(E4543&gt;E4563, E4552-(ABS(E4543-E4563)/20), E4552+(ABS(E4543-E4563)/20))</f>
        <v>396583955.22569984</v>
      </c>
      <c r="F4553" s="15">
        <f>IF(F4543&gt;F4563, F4552-(ABS(F4543-F4563)/20), F4552+(ABS(F4543-F4563)/20))</f>
        <v>246425845.08079076</v>
      </c>
    </row>
    <row r="4554" spans="2:6" x14ac:dyDescent="0.3">
      <c r="B4554" s="10">
        <v>303.11</v>
      </c>
      <c r="C4554" s="37">
        <v>49201</v>
      </c>
      <c r="D4554" s="14">
        <f>IF(D4543&gt;D4563, D4553-(ABS(D4543-D4563)/20), D4553+(ABS(D4543-D4563)/20))</f>
        <v>2.6492999999999998</v>
      </c>
      <c r="E4554" s="15">
        <f>IF(E4543&gt;E4563, E4553-(ABS(E4543-E4563)/20), E4553+(ABS(E4543-E4563)/20))</f>
        <v>396329638.84550983</v>
      </c>
      <c r="F4554" s="15">
        <f>IF(F4543&gt;F4563, F4553-(ABS(F4543-F4563)/20), F4553+(ABS(F4543-F4563)/20))</f>
        <v>246267820.20842662</v>
      </c>
    </row>
    <row r="4555" spans="2:6" x14ac:dyDescent="0.3">
      <c r="B4555" s="10">
        <v>303.12</v>
      </c>
      <c r="C4555" s="37">
        <v>49202</v>
      </c>
      <c r="D4555" s="14">
        <f>IF(D4543&gt;D4563, D4554-(ABS(D4543-D4563)/20), D4554+(ABS(D4543-D4563)/20))</f>
        <v>2.6475999999999997</v>
      </c>
      <c r="E4555" s="15">
        <f>IF(E4543&gt;E4563, E4554-(ABS(E4543-E4563)/20), E4554+(ABS(E4543-E4563)/20))</f>
        <v>396075322.46531981</v>
      </c>
      <c r="F4555" s="15">
        <f>IF(F4543&gt;F4563, F4554-(ABS(F4543-F4563)/20), F4554+(ABS(F4543-F4563)/20))</f>
        <v>246109795.33606249</v>
      </c>
    </row>
    <row r="4556" spans="2:6" x14ac:dyDescent="0.3">
      <c r="B4556" s="10">
        <v>303.13</v>
      </c>
      <c r="C4556" s="37">
        <v>49203</v>
      </c>
      <c r="D4556" s="14">
        <f>IF(D4543&gt;D4563, D4555-(ABS(D4543-D4563)/20), D4555+(ABS(D4543-D4563)/20))</f>
        <v>2.6458999999999997</v>
      </c>
      <c r="E4556" s="15">
        <f>IF(E4543&gt;E4563, E4555-(ABS(E4543-E4563)/20), E4555+(ABS(E4543-E4563)/20))</f>
        <v>395821006.0851298</v>
      </c>
      <c r="F4556" s="15">
        <f>IF(F4543&gt;F4563, F4555-(ABS(F4543-F4563)/20), F4555+(ABS(F4543-F4563)/20))</f>
        <v>245951770.46369836</v>
      </c>
    </row>
    <row r="4557" spans="2:6" x14ac:dyDescent="0.3">
      <c r="B4557" s="10">
        <v>303.14</v>
      </c>
      <c r="C4557" s="37">
        <v>49204</v>
      </c>
      <c r="D4557" s="14">
        <f>IF(D4543&gt;D4563, D4556-(ABS(D4543-D4563)/20), D4556+(ABS(D4543-D4563)/20))</f>
        <v>2.6441999999999997</v>
      </c>
      <c r="E4557" s="15">
        <f>IF(E4543&gt;E4563, E4556-(ABS(E4543-E4563)/20), E4556+(ABS(E4543-E4563)/20))</f>
        <v>395566689.70493978</v>
      </c>
      <c r="F4557" s="15">
        <f>IF(F4543&gt;F4563, F4556-(ABS(F4543-F4563)/20), F4556+(ABS(F4543-F4563)/20))</f>
        <v>245793745.59133422</v>
      </c>
    </row>
    <row r="4558" spans="2:6" x14ac:dyDescent="0.3">
      <c r="B4558" s="10">
        <v>303.14999999999998</v>
      </c>
      <c r="C4558" s="37">
        <v>49205</v>
      </c>
      <c r="D4558" s="14">
        <f>IF(D4543&gt;D4563, D4557-(ABS(D4543-D4563)/20), D4557+(ABS(D4543-D4563)/20))</f>
        <v>2.6424999999999996</v>
      </c>
      <c r="E4558" s="15">
        <f>IF(E4543&gt;E4563, E4557-(ABS(E4543-E4563)/20), E4557+(ABS(E4543-E4563)/20))</f>
        <v>395312373.32474977</v>
      </c>
      <c r="F4558" s="15">
        <f>IF(F4543&gt;F4563, F4557-(ABS(F4543-F4563)/20), F4557+(ABS(F4543-F4563)/20))</f>
        <v>245635720.71897009</v>
      </c>
    </row>
    <row r="4559" spans="2:6" x14ac:dyDescent="0.3">
      <c r="B4559" s="10">
        <v>303.16000000000003</v>
      </c>
      <c r="C4559" s="37">
        <v>49206</v>
      </c>
      <c r="D4559" s="14">
        <f>IF(D4543&gt;D4563, D4558-(ABS(D4543-D4563)/20), D4558+(ABS(D4543-D4563)/20))</f>
        <v>2.6407999999999996</v>
      </c>
      <c r="E4559" s="15">
        <f>IF(E4543&gt;E4563, E4558-(ABS(E4543-E4563)/20), E4558+(ABS(E4543-E4563)/20))</f>
        <v>395058056.94455975</v>
      </c>
      <c r="F4559" s="15">
        <f>IF(F4543&gt;F4563, F4558-(ABS(F4543-F4563)/20), F4558+(ABS(F4543-F4563)/20))</f>
        <v>245477695.84660596</v>
      </c>
    </row>
    <row r="4560" spans="2:6" x14ac:dyDescent="0.3">
      <c r="B4560" s="10">
        <v>303.17</v>
      </c>
      <c r="C4560" s="37">
        <v>49207</v>
      </c>
      <c r="D4560" s="14">
        <f>IF(D4543&gt;D4563, D4559-(ABS(D4543-D4563)/20), D4559+(ABS(D4543-D4563)/20))</f>
        <v>2.6390999999999996</v>
      </c>
      <c r="E4560" s="15">
        <f>IF(E4543&gt;E4563, E4559-(ABS(E4543-E4563)/20), E4559+(ABS(E4543-E4563)/20))</f>
        <v>394803740.56436974</v>
      </c>
      <c r="F4560" s="15">
        <f>IF(F4543&gt;F4563, F4559-(ABS(F4543-F4563)/20), F4559+(ABS(F4543-F4563)/20))</f>
        <v>245319670.97424182</v>
      </c>
    </row>
    <row r="4561" spans="2:6" x14ac:dyDescent="0.3">
      <c r="B4561" s="10">
        <v>303.18</v>
      </c>
      <c r="C4561" s="37">
        <v>49208</v>
      </c>
      <c r="D4561" s="14">
        <f>IF(D4543&gt;D4563, D4560-(ABS(D4543-D4563)/20), D4560+(ABS(D4543-D4563)/20))</f>
        <v>2.6373999999999995</v>
      </c>
      <c r="E4561" s="15">
        <f>IF(E4543&gt;E4563, E4560-(ABS(E4543-E4563)/20), E4560+(ABS(E4543-E4563)/20))</f>
        <v>394549424.18417972</v>
      </c>
      <c r="F4561" s="15">
        <f>IF(F4543&gt;F4563, F4560-(ABS(F4543-F4563)/20), F4560+(ABS(F4543-F4563)/20))</f>
        <v>245161646.10187769</v>
      </c>
    </row>
    <row r="4562" spans="2:6" x14ac:dyDescent="0.3">
      <c r="B4562" s="10">
        <v>303.19</v>
      </c>
      <c r="C4562" s="37">
        <v>49209</v>
      </c>
      <c r="D4562" s="14">
        <f>IF(D4543&gt;D4563, D4561-(ABS(D4543-D4563)/20), D4561+(ABS(D4543-D4563)/20))</f>
        <v>2.6356999999999995</v>
      </c>
      <c r="E4562" s="15">
        <f>IF(E4543&gt;E4563, E4561-(ABS(E4543-E4563)/20), E4561+(ABS(E4543-E4563)/20))</f>
        <v>394295107.80398971</v>
      </c>
      <c r="F4562" s="15">
        <f>IF(F4543&gt;F4563, F4561-(ABS(F4543-F4563)/20), F4561+(ABS(F4543-F4563)/20))</f>
        <v>245003621.22951356</v>
      </c>
    </row>
    <row r="4563" spans="2:6" x14ac:dyDescent="0.3">
      <c r="B4563" s="10">
        <v>304</v>
      </c>
      <c r="C4563" s="36">
        <v>49210</v>
      </c>
      <c r="D4563" s="11">
        <v>2.6339999999999999</v>
      </c>
      <c r="E4563" s="12">
        <f>D4563*149597870.7</f>
        <v>394040791.42379993</v>
      </c>
      <c r="F4563" s="12">
        <f>E4563/1.609344</f>
        <v>244845596.35714918</v>
      </c>
    </row>
    <row r="4564" spans="2:6" x14ac:dyDescent="0.3">
      <c r="B4564" s="10">
        <v>304.01</v>
      </c>
      <c r="C4564" s="37">
        <v>49211</v>
      </c>
      <c r="D4564" s="14">
        <f>IF(D4563&gt;D4573, D4563-(ABS(D4563-D4573)/10), D4563+(ABS(D4563-D4573)/10))</f>
        <v>2.6313</v>
      </c>
      <c r="E4564" s="15">
        <f>IF(E4563&gt;E4573, E4563-(ABS(E4563-E4573)/10), E4563+(ABS(E4563-E4573)/10))</f>
        <v>393636877.17290992</v>
      </c>
      <c r="F4564" s="15">
        <f>IF(F4563&gt;F4573, F4563-(ABS(F4563-F4573)/10), F4563+(ABS(F4563-F4573)/10))</f>
        <v>244594615.67751202</v>
      </c>
    </row>
    <row r="4565" spans="2:6" x14ac:dyDescent="0.3">
      <c r="B4565" s="10">
        <v>304.02</v>
      </c>
      <c r="C4565" s="37">
        <v>49212</v>
      </c>
      <c r="D4565" s="14">
        <f>IF(D4563&gt;D4573, D4564-(ABS(D4563-D4573)/10), D4564+(ABS(D4563-D4573)/10))</f>
        <v>2.6286</v>
      </c>
      <c r="E4565" s="15">
        <f>IF(E4563&gt;E4573, E4564-(ABS(E4563-E4573)/10), E4564+(ABS(E4563-E4573)/10))</f>
        <v>393232962.9220199</v>
      </c>
      <c r="F4565" s="15">
        <f>IF(F4563&gt;F4573, F4564-(ABS(F4563-F4573)/10), F4564+(ABS(F4563-F4573)/10))</f>
        <v>244343634.99787486</v>
      </c>
    </row>
    <row r="4566" spans="2:6" x14ac:dyDescent="0.3">
      <c r="B4566" s="10">
        <v>304.02999999999997</v>
      </c>
      <c r="C4566" s="37">
        <v>49213</v>
      </c>
      <c r="D4566" s="14">
        <f>IF(D4563&gt;D4573, D4565-(ABS(D4563-D4573)/10), D4565+(ABS(D4563-D4573)/10))</f>
        <v>2.6259000000000001</v>
      </c>
      <c r="E4566" s="15">
        <f>IF(E4563&gt;E4573, E4565-(ABS(E4563-E4573)/10), E4565+(ABS(E4563-E4573)/10))</f>
        <v>392829048.67112988</v>
      </c>
      <c r="F4566" s="15">
        <f>IF(F4563&gt;F4573, F4565-(ABS(F4563-F4573)/10), F4565+(ABS(F4563-F4573)/10))</f>
        <v>244092654.31823769</v>
      </c>
    </row>
    <row r="4567" spans="2:6" x14ac:dyDescent="0.3">
      <c r="B4567" s="10">
        <v>304.04000000000002</v>
      </c>
      <c r="C4567" s="37">
        <v>49214</v>
      </c>
      <c r="D4567" s="14">
        <f>IF(D4563&gt;D4573, D4566-(ABS(D4563-D4573)/10), D4566+(ABS(D4563-D4573)/10))</f>
        <v>2.6232000000000002</v>
      </c>
      <c r="E4567" s="15">
        <f>IF(E4563&gt;E4573, E4566-(ABS(E4563-E4573)/10), E4566+(ABS(E4563-E4573)/10))</f>
        <v>392425134.42023987</v>
      </c>
      <c r="F4567" s="15">
        <f>IF(F4563&gt;F4573, F4566-(ABS(F4563-F4573)/10), F4566+(ABS(F4563-F4573)/10))</f>
        <v>243841673.63860053</v>
      </c>
    </row>
    <row r="4568" spans="2:6" x14ac:dyDescent="0.3">
      <c r="B4568" s="10">
        <v>304.05</v>
      </c>
      <c r="C4568" s="37">
        <v>49215</v>
      </c>
      <c r="D4568" s="14">
        <f>IF(D4563&gt;D4573, D4567-(ABS(D4563-D4573)/10), D4567+(ABS(D4563-D4573)/10))</f>
        <v>2.6205000000000003</v>
      </c>
      <c r="E4568" s="15">
        <f>IF(E4563&gt;E4573, E4567-(ABS(E4563-E4573)/10), E4567+(ABS(E4563-E4573)/10))</f>
        <v>392021220.16934985</v>
      </c>
      <c r="F4568" s="15">
        <f>IF(F4563&gt;F4573, F4567-(ABS(F4563-F4573)/10), F4567+(ABS(F4563-F4573)/10))</f>
        <v>243590692.95896336</v>
      </c>
    </row>
    <row r="4569" spans="2:6" x14ac:dyDescent="0.3">
      <c r="B4569" s="10">
        <v>304.06</v>
      </c>
      <c r="C4569" s="37">
        <v>49216</v>
      </c>
      <c r="D4569" s="14">
        <f>IF(D4563&gt;D4573, D4568-(ABS(D4563-D4573)/10), D4568+(ABS(D4563-D4573)/10))</f>
        <v>2.6178000000000003</v>
      </c>
      <c r="E4569" s="15">
        <f>IF(E4563&gt;E4573, E4568-(ABS(E4563-E4573)/10), E4568+(ABS(E4563-E4573)/10))</f>
        <v>391617305.91845983</v>
      </c>
      <c r="F4569" s="15">
        <f>IF(F4563&gt;F4573, F4568-(ABS(F4563-F4573)/10), F4568+(ABS(F4563-F4573)/10))</f>
        <v>243339712.2793262</v>
      </c>
    </row>
    <row r="4570" spans="2:6" x14ac:dyDescent="0.3">
      <c r="B4570" s="10">
        <v>304.07</v>
      </c>
      <c r="C4570" s="37">
        <v>49217</v>
      </c>
      <c r="D4570" s="14">
        <f>IF(D4563&gt;D4573, D4569-(ABS(D4563-D4573)/10), D4569+(ABS(D4563-D4573)/10))</f>
        <v>2.6151000000000004</v>
      </c>
      <c r="E4570" s="15">
        <f>IF(E4563&gt;E4573, E4569-(ABS(E4563-E4573)/10), E4569+(ABS(E4563-E4573)/10))</f>
        <v>391213391.66756982</v>
      </c>
      <c r="F4570" s="15">
        <f>IF(F4563&gt;F4573, F4569-(ABS(F4563-F4573)/10), F4569+(ABS(F4563-F4573)/10))</f>
        <v>243088731.59968904</v>
      </c>
    </row>
    <row r="4571" spans="2:6" x14ac:dyDescent="0.3">
      <c r="B4571" s="10">
        <v>304.08</v>
      </c>
      <c r="C4571" s="37">
        <v>49218</v>
      </c>
      <c r="D4571" s="14">
        <f>IF(D4563&gt;D4573, D4570-(ABS(D4563-D4573)/10), D4570+(ABS(D4563-D4573)/10))</f>
        <v>2.6124000000000005</v>
      </c>
      <c r="E4571" s="15">
        <f>IF(E4563&gt;E4573, E4570-(ABS(E4563-E4573)/10), E4570+(ABS(E4563-E4573)/10))</f>
        <v>390809477.4166798</v>
      </c>
      <c r="F4571" s="15">
        <f>IF(F4563&gt;F4573, F4570-(ABS(F4563-F4573)/10), F4570+(ABS(F4563-F4573)/10))</f>
        <v>242837750.92005187</v>
      </c>
    </row>
    <row r="4572" spans="2:6" x14ac:dyDescent="0.3">
      <c r="B4572" s="10">
        <v>304.08999999999997</v>
      </c>
      <c r="C4572" s="37">
        <v>49219</v>
      </c>
      <c r="D4572" s="14">
        <f>IF(D4563&gt;D4573, D4571-(ABS(D4563-D4573)/10), D4571+(ABS(D4563-D4573)/10))</f>
        <v>2.6097000000000006</v>
      </c>
      <c r="E4572" s="15">
        <f>IF(E4563&gt;E4573, E4571-(ABS(E4563-E4573)/10), E4571+(ABS(E4563-E4573)/10))</f>
        <v>390405563.16578978</v>
      </c>
      <c r="F4572" s="15">
        <f>IF(F4563&gt;F4573, F4571-(ABS(F4563-F4573)/10), F4571+(ABS(F4563-F4573)/10))</f>
        <v>242586770.24041471</v>
      </c>
    </row>
    <row r="4573" spans="2:6" x14ac:dyDescent="0.3">
      <c r="B4573" s="10">
        <v>305</v>
      </c>
      <c r="C4573" s="36">
        <v>49220</v>
      </c>
      <c r="D4573" s="11">
        <v>2.6070000000000002</v>
      </c>
      <c r="E4573" s="12">
        <f>D4573*149597870.7</f>
        <v>390001648.9149</v>
      </c>
      <c r="F4573" s="12">
        <f>E4573/1.609344</f>
        <v>242335789.56077754</v>
      </c>
    </row>
    <row r="4574" spans="2:6" x14ac:dyDescent="0.3">
      <c r="B4574" s="10">
        <v>305.01</v>
      </c>
      <c r="C4574" s="37">
        <v>49221</v>
      </c>
      <c r="D4574" s="14">
        <f>IF(D4573&gt;D4593, D4573-(ABS(D4573-D4593)/20), D4573+(ABS(D4573-D4593)/20))</f>
        <v>2.6033500000000003</v>
      </c>
      <c r="E4574" s="15">
        <f>IF(E4573&gt;E4593, E4573-(ABS(E4573-E4593)/20), E4573+(ABS(E4573-E4593)/20))</f>
        <v>389455616.686845</v>
      </c>
      <c r="F4574" s="15">
        <f>IF(F4573&gt;F4593, F4573-(ABS(F4573-F4593)/20), F4573+(ABS(F4573-F4593)/20))</f>
        <v>241996500.86423099</v>
      </c>
    </row>
    <row r="4575" spans="2:6" x14ac:dyDescent="0.3">
      <c r="B4575" s="10">
        <v>305.02</v>
      </c>
      <c r="C4575" s="37">
        <v>49222</v>
      </c>
      <c r="D4575" s="14">
        <f>IF(D4573&gt;D4593, D4574-(ABS(D4573-D4593)/20), D4574+(ABS(D4573-D4593)/20))</f>
        <v>2.5997000000000003</v>
      </c>
      <c r="E4575" s="15">
        <f>IF(E4573&gt;E4593, E4574-(ABS(E4573-E4593)/20), E4574+(ABS(E4573-E4593)/20))</f>
        <v>388909584.45879</v>
      </c>
      <c r="F4575" s="15">
        <f>IF(F4573&gt;F4593, F4574-(ABS(F4573-F4593)/20), F4574+(ABS(F4573-F4593)/20))</f>
        <v>241657212.16768444</v>
      </c>
    </row>
    <row r="4576" spans="2:6" x14ac:dyDescent="0.3">
      <c r="B4576" s="10">
        <v>305.02999999999997</v>
      </c>
      <c r="C4576" s="37">
        <v>49223</v>
      </c>
      <c r="D4576" s="14">
        <f>IF(D4573&gt;D4593, D4575-(ABS(D4573-D4593)/20), D4575+(ABS(D4573-D4593)/20))</f>
        <v>2.5960500000000004</v>
      </c>
      <c r="E4576" s="15">
        <f>IF(E4573&gt;E4593, E4575-(ABS(E4573-E4593)/20), E4575+(ABS(E4573-E4593)/20))</f>
        <v>388363552.230735</v>
      </c>
      <c r="F4576" s="15">
        <f>IF(F4573&gt;F4593, F4575-(ABS(F4573-F4593)/20), F4575+(ABS(F4573-F4593)/20))</f>
        <v>241317923.47113788</v>
      </c>
    </row>
    <row r="4577" spans="2:6" x14ac:dyDescent="0.3">
      <c r="B4577" s="10">
        <v>305.04000000000002</v>
      </c>
      <c r="C4577" s="37">
        <v>49224</v>
      </c>
      <c r="D4577" s="14">
        <f>IF(D4573&gt;D4593, D4576-(ABS(D4573-D4593)/20), D4576+(ABS(D4573-D4593)/20))</f>
        <v>2.5924000000000005</v>
      </c>
      <c r="E4577" s="15">
        <f>IF(E4573&gt;E4593, E4576-(ABS(E4573-E4593)/20), E4576+(ABS(E4573-E4593)/20))</f>
        <v>387817520.00268</v>
      </c>
      <c r="F4577" s="15">
        <f>IF(F4573&gt;F4593, F4576-(ABS(F4573-F4593)/20), F4576+(ABS(F4573-F4593)/20))</f>
        <v>240978634.77459133</v>
      </c>
    </row>
    <row r="4578" spans="2:6" x14ac:dyDescent="0.3">
      <c r="B4578" s="10">
        <v>305.05</v>
      </c>
      <c r="C4578" s="37">
        <v>49225</v>
      </c>
      <c r="D4578" s="14">
        <f>IF(D4573&gt;D4593, D4577-(ABS(D4573-D4593)/20), D4577+(ABS(D4573-D4593)/20))</f>
        <v>2.5887500000000006</v>
      </c>
      <c r="E4578" s="15">
        <f>IF(E4573&gt;E4593, E4577-(ABS(E4573-E4593)/20), E4577+(ABS(E4573-E4593)/20))</f>
        <v>387271487.774625</v>
      </c>
      <c r="F4578" s="15">
        <f>IF(F4573&gt;F4593, F4577-(ABS(F4573-F4593)/20), F4577+(ABS(F4573-F4593)/20))</f>
        <v>240639346.07804477</v>
      </c>
    </row>
    <row r="4579" spans="2:6" x14ac:dyDescent="0.3">
      <c r="B4579" s="10">
        <v>305.06</v>
      </c>
      <c r="C4579" s="37">
        <v>49226</v>
      </c>
      <c r="D4579" s="14">
        <f>IF(D4573&gt;D4593, D4578-(ABS(D4573-D4593)/20), D4578+(ABS(D4573-D4593)/20))</f>
        <v>2.5851000000000006</v>
      </c>
      <c r="E4579" s="15">
        <f>IF(E4573&gt;E4593, E4578-(ABS(E4573-E4593)/20), E4578+(ABS(E4573-E4593)/20))</f>
        <v>386725455.54657</v>
      </c>
      <c r="F4579" s="15">
        <f>IF(F4573&gt;F4593, F4578-(ABS(F4573-F4593)/20), F4578+(ABS(F4573-F4593)/20))</f>
        <v>240300057.38149822</v>
      </c>
    </row>
    <row r="4580" spans="2:6" x14ac:dyDescent="0.3">
      <c r="B4580" s="10">
        <v>305.07</v>
      </c>
      <c r="C4580" s="37">
        <v>49227</v>
      </c>
      <c r="D4580" s="14">
        <f>IF(D4573&gt;D4593, D4579-(ABS(D4573-D4593)/20), D4579+(ABS(D4573-D4593)/20))</f>
        <v>2.5814500000000007</v>
      </c>
      <c r="E4580" s="15">
        <f>IF(E4573&gt;E4593, E4579-(ABS(E4573-E4593)/20), E4579+(ABS(E4573-E4593)/20))</f>
        <v>386179423.318515</v>
      </c>
      <c r="F4580" s="15">
        <f>IF(F4573&gt;F4593, F4579-(ABS(F4573-F4593)/20), F4579+(ABS(F4573-F4593)/20))</f>
        <v>239960768.68495166</v>
      </c>
    </row>
    <row r="4581" spans="2:6" x14ac:dyDescent="0.3">
      <c r="B4581" s="10">
        <v>305.08</v>
      </c>
      <c r="C4581" s="37">
        <v>49228</v>
      </c>
      <c r="D4581" s="14">
        <f>IF(D4573&gt;D4593, D4580-(ABS(D4573-D4593)/20), D4580+(ABS(D4573-D4593)/20))</f>
        <v>2.5778000000000008</v>
      </c>
      <c r="E4581" s="15">
        <f>IF(E4573&gt;E4593, E4580-(ABS(E4573-E4593)/20), E4580+(ABS(E4573-E4593)/20))</f>
        <v>385633391.09046</v>
      </c>
      <c r="F4581" s="15">
        <f>IF(F4573&gt;F4593, F4580-(ABS(F4573-F4593)/20), F4580+(ABS(F4573-F4593)/20))</f>
        <v>239621479.98840511</v>
      </c>
    </row>
    <row r="4582" spans="2:6" x14ac:dyDescent="0.3">
      <c r="B4582" s="10">
        <v>305.08999999999997</v>
      </c>
      <c r="C4582" s="37">
        <v>49229</v>
      </c>
      <c r="D4582" s="14">
        <f>IF(D4573&gt;D4593, D4581-(ABS(D4573-D4593)/20), D4581+(ABS(D4573-D4593)/20))</f>
        <v>2.5741500000000008</v>
      </c>
      <c r="E4582" s="15">
        <f>IF(E4573&gt;E4593, E4581-(ABS(E4573-E4593)/20), E4581+(ABS(E4573-E4593)/20))</f>
        <v>385087358.862405</v>
      </c>
      <c r="F4582" s="15">
        <f>IF(F4573&gt;F4593, F4581-(ABS(F4573-F4593)/20), F4581+(ABS(F4573-F4593)/20))</f>
        <v>239282191.29185855</v>
      </c>
    </row>
    <row r="4583" spans="2:6" x14ac:dyDescent="0.3">
      <c r="B4583" s="10">
        <v>305.10000000000002</v>
      </c>
      <c r="C4583" s="37">
        <v>49230</v>
      </c>
      <c r="D4583" s="14">
        <f>IF(D4573&gt;D4593, D4582-(ABS(D4573-D4593)/20), D4582+(ABS(D4573-D4593)/20))</f>
        <v>2.5705000000000009</v>
      </c>
      <c r="E4583" s="15">
        <f>IF(E4573&gt;E4593, E4582-(ABS(E4573-E4593)/20), E4582+(ABS(E4573-E4593)/20))</f>
        <v>384541326.63435</v>
      </c>
      <c r="F4583" s="15">
        <f>IF(F4573&gt;F4593, F4582-(ABS(F4573-F4593)/20), F4582+(ABS(F4573-F4593)/20))</f>
        <v>238942902.595312</v>
      </c>
    </row>
    <row r="4584" spans="2:6" x14ac:dyDescent="0.3">
      <c r="B4584" s="10">
        <v>305.11</v>
      </c>
      <c r="C4584" s="37">
        <v>49231</v>
      </c>
      <c r="D4584" s="14">
        <f>IF(D4573&gt;D4593, D4583-(ABS(D4573-D4593)/20), D4583+(ABS(D4573-D4593)/20))</f>
        <v>2.566850000000001</v>
      </c>
      <c r="E4584" s="15">
        <f>IF(E4573&gt;E4593, E4583-(ABS(E4573-E4593)/20), E4583+(ABS(E4573-E4593)/20))</f>
        <v>383995294.406295</v>
      </c>
      <c r="F4584" s="15">
        <f>IF(F4573&gt;F4593, F4583-(ABS(F4573-F4593)/20), F4583+(ABS(F4573-F4593)/20))</f>
        <v>238603613.89876544</v>
      </c>
    </row>
    <row r="4585" spans="2:6" x14ac:dyDescent="0.3">
      <c r="B4585" s="10">
        <v>305.12</v>
      </c>
      <c r="C4585" s="37">
        <v>49232</v>
      </c>
      <c r="D4585" s="14">
        <f>IF(D4573&gt;D4593, D4584-(ABS(D4573-D4593)/20), D4584+(ABS(D4573-D4593)/20))</f>
        <v>2.563200000000001</v>
      </c>
      <c r="E4585" s="15">
        <f>IF(E4573&gt;E4593, E4584-(ABS(E4573-E4593)/20), E4584+(ABS(E4573-E4593)/20))</f>
        <v>383449262.17824</v>
      </c>
      <c r="F4585" s="15">
        <f>IF(F4573&gt;F4593, F4584-(ABS(F4573-F4593)/20), F4584+(ABS(F4573-F4593)/20))</f>
        <v>238264325.20221889</v>
      </c>
    </row>
    <row r="4586" spans="2:6" x14ac:dyDescent="0.3">
      <c r="B4586" s="10">
        <v>305.13</v>
      </c>
      <c r="C4586" s="37">
        <v>49233</v>
      </c>
      <c r="D4586" s="14">
        <f>IF(D4573&gt;D4593, D4585-(ABS(D4573-D4593)/20), D4585+(ABS(D4573-D4593)/20))</f>
        <v>2.5595500000000011</v>
      </c>
      <c r="E4586" s="15">
        <f>IF(E4573&gt;E4593, E4585-(ABS(E4573-E4593)/20), E4585+(ABS(E4573-E4593)/20))</f>
        <v>382903229.950185</v>
      </c>
      <c r="F4586" s="15">
        <f>IF(F4573&gt;F4593, F4585-(ABS(F4573-F4593)/20), F4585+(ABS(F4573-F4593)/20))</f>
        <v>237925036.50567234</v>
      </c>
    </row>
    <row r="4587" spans="2:6" x14ac:dyDescent="0.3">
      <c r="B4587" s="10">
        <v>305.14</v>
      </c>
      <c r="C4587" s="37">
        <v>49234</v>
      </c>
      <c r="D4587" s="14">
        <f>IF(D4573&gt;D4593, D4586-(ABS(D4573-D4593)/20), D4586+(ABS(D4573-D4593)/20))</f>
        <v>2.5559000000000012</v>
      </c>
      <c r="E4587" s="15">
        <f>IF(E4573&gt;E4593, E4586-(ABS(E4573-E4593)/20), E4586+(ABS(E4573-E4593)/20))</f>
        <v>382357197.72213</v>
      </c>
      <c r="F4587" s="15">
        <f>IF(F4573&gt;F4593, F4586-(ABS(F4573-F4593)/20), F4586+(ABS(F4573-F4593)/20))</f>
        <v>237585747.80912578</v>
      </c>
    </row>
    <row r="4588" spans="2:6" x14ac:dyDescent="0.3">
      <c r="B4588" s="10">
        <v>305.14999999999998</v>
      </c>
      <c r="C4588" s="37">
        <v>49235</v>
      </c>
      <c r="D4588" s="14">
        <f>IF(D4573&gt;D4593, D4587-(ABS(D4573-D4593)/20), D4587+(ABS(D4573-D4593)/20))</f>
        <v>2.5522500000000012</v>
      </c>
      <c r="E4588" s="15">
        <f>IF(E4573&gt;E4593, E4587-(ABS(E4573-E4593)/20), E4587+(ABS(E4573-E4593)/20))</f>
        <v>381811165.494075</v>
      </c>
      <c r="F4588" s="15">
        <f>IF(F4573&gt;F4593, F4587-(ABS(F4573-F4593)/20), F4587+(ABS(F4573-F4593)/20))</f>
        <v>237246459.11257923</v>
      </c>
    </row>
    <row r="4589" spans="2:6" x14ac:dyDescent="0.3">
      <c r="B4589" s="10">
        <v>305.16000000000003</v>
      </c>
      <c r="C4589" s="37">
        <v>49236</v>
      </c>
      <c r="D4589" s="14">
        <f>IF(D4573&gt;D4593, D4588-(ABS(D4573-D4593)/20), D4588+(ABS(D4573-D4593)/20))</f>
        <v>2.5486000000000013</v>
      </c>
      <c r="E4589" s="15">
        <f>IF(E4573&gt;E4593, E4588-(ABS(E4573-E4593)/20), E4588+(ABS(E4573-E4593)/20))</f>
        <v>381265133.26602</v>
      </c>
      <c r="F4589" s="15">
        <f>IF(F4573&gt;F4593, F4588-(ABS(F4573-F4593)/20), F4588+(ABS(F4573-F4593)/20))</f>
        <v>236907170.41603267</v>
      </c>
    </row>
    <row r="4590" spans="2:6" x14ac:dyDescent="0.3">
      <c r="B4590" s="10">
        <v>305.17</v>
      </c>
      <c r="C4590" s="37">
        <v>49237</v>
      </c>
      <c r="D4590" s="14">
        <f>IF(D4573&gt;D4593, D4589-(ABS(D4573-D4593)/20), D4589+(ABS(D4573-D4593)/20))</f>
        <v>2.5449500000000014</v>
      </c>
      <c r="E4590" s="15">
        <f>IF(E4573&gt;E4593, E4589-(ABS(E4573-E4593)/20), E4589+(ABS(E4573-E4593)/20))</f>
        <v>380719101.037965</v>
      </c>
      <c r="F4590" s="15">
        <f>IF(F4573&gt;F4593, F4589-(ABS(F4573-F4593)/20), F4589+(ABS(F4573-F4593)/20))</f>
        <v>236567881.71948612</v>
      </c>
    </row>
    <row r="4591" spans="2:6" x14ac:dyDescent="0.3">
      <c r="B4591" s="10">
        <v>305.18</v>
      </c>
      <c r="C4591" s="37">
        <v>49238</v>
      </c>
      <c r="D4591" s="14">
        <f>IF(D4573&gt;D4593, D4590-(ABS(D4573-D4593)/20), D4590+(ABS(D4573-D4593)/20))</f>
        <v>2.5413000000000014</v>
      </c>
      <c r="E4591" s="15">
        <f>IF(E4573&gt;E4593, E4590-(ABS(E4573-E4593)/20), E4590+(ABS(E4573-E4593)/20))</f>
        <v>380173068.80991</v>
      </c>
      <c r="F4591" s="15">
        <f>IF(F4573&gt;F4593, F4590-(ABS(F4573-F4593)/20), F4590+(ABS(F4573-F4593)/20))</f>
        <v>236228593.02293956</v>
      </c>
    </row>
    <row r="4592" spans="2:6" x14ac:dyDescent="0.3">
      <c r="B4592" s="10">
        <v>305.19</v>
      </c>
      <c r="C4592" s="37">
        <v>49239</v>
      </c>
      <c r="D4592" s="14">
        <f>IF(D4573&gt;D4593, D4591-(ABS(D4573-D4593)/20), D4591+(ABS(D4573-D4593)/20))</f>
        <v>2.5376500000000015</v>
      </c>
      <c r="E4592" s="15">
        <f>IF(E4573&gt;E4593, E4591-(ABS(E4573-E4593)/20), E4591+(ABS(E4573-E4593)/20))</f>
        <v>379627036.581855</v>
      </c>
      <c r="F4592" s="15">
        <f>IF(F4573&gt;F4593, F4591-(ABS(F4573-F4593)/20), F4591+(ABS(F4573-F4593)/20))</f>
        <v>235889304.32639301</v>
      </c>
    </row>
    <row r="4593" spans="2:6" x14ac:dyDescent="0.3">
      <c r="B4593" s="10">
        <v>306</v>
      </c>
      <c r="C4593" s="36">
        <v>49240</v>
      </c>
      <c r="D4593" s="11">
        <v>2.5339999999999998</v>
      </c>
      <c r="E4593" s="12">
        <f>D4593*149597870.7</f>
        <v>379081004.35379994</v>
      </c>
      <c r="F4593" s="12">
        <f>E4593/1.609344</f>
        <v>235550015.62984663</v>
      </c>
    </row>
    <row r="4594" spans="2:6" x14ac:dyDescent="0.3">
      <c r="B4594" s="10">
        <v>306.01</v>
      </c>
      <c r="C4594" s="37">
        <v>49241</v>
      </c>
      <c r="D4594" s="14">
        <f>IF(D4593&gt;D4603, D4593-(ABS(D4593-D4603)/10), D4593+(ABS(D4593-D4603)/10))</f>
        <v>2.5293999999999999</v>
      </c>
      <c r="E4594" s="15">
        <f>IF(E4593&gt;E4603, E4593-(ABS(E4593-E4603)/10), E4593+(ABS(E4593-E4603)/10))</f>
        <v>378392854.14857996</v>
      </c>
      <c r="F4594" s="15">
        <f>IF(F4593&gt;F4603, F4593-(ABS(F4593-F4603)/10), F4593+(ABS(F4593-F4603)/10))</f>
        <v>235122418.91639072</v>
      </c>
    </row>
    <row r="4595" spans="2:6" x14ac:dyDescent="0.3">
      <c r="B4595" s="10">
        <v>306.02</v>
      </c>
      <c r="C4595" s="37">
        <v>49242</v>
      </c>
      <c r="D4595" s="14">
        <f>IF(D4593&gt;D4603, D4594-(ABS(D4593-D4603)/10), D4594+(ABS(D4593-D4603)/10))</f>
        <v>2.5247999999999999</v>
      </c>
      <c r="E4595" s="15">
        <f>IF(E4593&gt;E4603, E4594-(ABS(E4593-E4603)/10), E4594+(ABS(E4593-E4603)/10))</f>
        <v>377704703.94335997</v>
      </c>
      <c r="F4595" s="15">
        <f>IF(F4593&gt;F4603, F4594-(ABS(F4593-F4603)/10), F4594+(ABS(F4593-F4603)/10))</f>
        <v>234694822.2029348</v>
      </c>
    </row>
    <row r="4596" spans="2:6" x14ac:dyDescent="0.3">
      <c r="B4596" s="10">
        <v>306.02999999999997</v>
      </c>
      <c r="C4596" s="37">
        <v>49243</v>
      </c>
      <c r="D4596" s="14">
        <f>IF(D4593&gt;D4603, D4595-(ABS(D4593-D4603)/10), D4595+(ABS(D4593-D4603)/10))</f>
        <v>2.5202</v>
      </c>
      <c r="E4596" s="15">
        <f>IF(E4593&gt;E4603, E4595-(ABS(E4593-E4603)/10), E4595+(ABS(E4593-E4603)/10))</f>
        <v>377016553.73813999</v>
      </c>
      <c r="F4596" s="15">
        <f>IF(F4593&gt;F4603, F4595-(ABS(F4593-F4603)/10), F4595+(ABS(F4593-F4603)/10))</f>
        <v>234267225.48947889</v>
      </c>
    </row>
    <row r="4597" spans="2:6" x14ac:dyDescent="0.3">
      <c r="B4597" s="10">
        <v>306.04000000000002</v>
      </c>
      <c r="C4597" s="37">
        <v>49244</v>
      </c>
      <c r="D4597" s="14">
        <f>IF(D4593&gt;D4603, D4596-(ABS(D4593-D4603)/10), D4596+(ABS(D4593-D4603)/10))</f>
        <v>2.5156000000000001</v>
      </c>
      <c r="E4597" s="15">
        <f>IF(E4593&gt;E4603, E4596-(ABS(E4593-E4603)/10), E4596+(ABS(E4593-E4603)/10))</f>
        <v>376328403.53292</v>
      </c>
      <c r="F4597" s="15">
        <f>IF(F4593&gt;F4603, F4596-(ABS(F4593-F4603)/10), F4596+(ABS(F4593-F4603)/10))</f>
        <v>233839628.77602297</v>
      </c>
    </row>
    <row r="4598" spans="2:6" x14ac:dyDescent="0.3">
      <c r="B4598" s="10">
        <v>306.05</v>
      </c>
      <c r="C4598" s="37">
        <v>49245</v>
      </c>
      <c r="D4598" s="14">
        <f>IF(D4593&gt;D4603, D4597-(ABS(D4593-D4603)/10), D4597+(ABS(D4593-D4603)/10))</f>
        <v>2.5110000000000001</v>
      </c>
      <c r="E4598" s="15">
        <f>IF(E4593&gt;E4603, E4597-(ABS(E4593-E4603)/10), E4597+(ABS(E4593-E4603)/10))</f>
        <v>375640253.32770002</v>
      </c>
      <c r="F4598" s="15">
        <f>IF(F4593&gt;F4603, F4597-(ABS(F4593-F4603)/10), F4597+(ABS(F4593-F4603)/10))</f>
        <v>233412032.06256706</v>
      </c>
    </row>
    <row r="4599" spans="2:6" x14ac:dyDescent="0.3">
      <c r="B4599" s="10">
        <v>306.06</v>
      </c>
      <c r="C4599" s="37">
        <v>49246</v>
      </c>
      <c r="D4599" s="14">
        <f>IF(D4593&gt;D4603, D4598-(ABS(D4593-D4603)/10), D4598+(ABS(D4593-D4603)/10))</f>
        <v>2.5064000000000002</v>
      </c>
      <c r="E4599" s="15">
        <f>IF(E4593&gt;E4603, E4598-(ABS(E4593-E4603)/10), E4598+(ABS(E4593-E4603)/10))</f>
        <v>374952103.12248003</v>
      </c>
      <c r="F4599" s="15">
        <f>IF(F4593&gt;F4603, F4598-(ABS(F4593-F4603)/10), F4598+(ABS(F4593-F4603)/10))</f>
        <v>232984435.34911114</v>
      </c>
    </row>
    <row r="4600" spans="2:6" x14ac:dyDescent="0.3">
      <c r="B4600" s="10">
        <v>306.07</v>
      </c>
      <c r="C4600" s="37">
        <v>49247</v>
      </c>
      <c r="D4600" s="14">
        <f>IF(D4593&gt;D4603, D4599-(ABS(D4593-D4603)/10), D4599+(ABS(D4593-D4603)/10))</f>
        <v>2.5018000000000002</v>
      </c>
      <c r="E4600" s="15">
        <f>IF(E4593&gt;E4603, E4599-(ABS(E4593-E4603)/10), E4599+(ABS(E4593-E4603)/10))</f>
        <v>374263952.91726005</v>
      </c>
      <c r="F4600" s="15">
        <f>IF(F4593&gt;F4603, F4599-(ABS(F4593-F4603)/10), F4599+(ABS(F4593-F4603)/10))</f>
        <v>232556838.63565522</v>
      </c>
    </row>
    <row r="4601" spans="2:6" x14ac:dyDescent="0.3">
      <c r="B4601" s="10">
        <v>306.08</v>
      </c>
      <c r="C4601" s="37">
        <v>49248</v>
      </c>
      <c r="D4601" s="14">
        <f>IF(D4593&gt;D4603, D4600-(ABS(D4593-D4603)/10), D4600+(ABS(D4593-D4603)/10))</f>
        <v>2.4972000000000003</v>
      </c>
      <c r="E4601" s="15">
        <f>IF(E4593&gt;E4603, E4600-(ABS(E4593-E4603)/10), E4600+(ABS(E4593-E4603)/10))</f>
        <v>373575802.71204007</v>
      </c>
      <c r="F4601" s="15">
        <f>IF(F4593&gt;F4603, F4600-(ABS(F4593-F4603)/10), F4600+(ABS(F4593-F4603)/10))</f>
        <v>232129241.92219931</v>
      </c>
    </row>
    <row r="4602" spans="2:6" x14ac:dyDescent="0.3">
      <c r="B4602" s="10">
        <v>306.08999999999997</v>
      </c>
      <c r="C4602" s="37">
        <v>49249</v>
      </c>
      <c r="D4602" s="14">
        <f>IF(D4593&gt;D4603, D4601-(ABS(D4593-D4603)/10), D4601+(ABS(D4593-D4603)/10))</f>
        <v>2.4926000000000004</v>
      </c>
      <c r="E4602" s="15">
        <f>IF(E4593&gt;E4603, E4601-(ABS(E4593-E4603)/10), E4601+(ABS(E4593-E4603)/10))</f>
        <v>372887652.50682008</v>
      </c>
      <c r="F4602" s="15">
        <f>IF(F4593&gt;F4603, F4601-(ABS(F4593-F4603)/10), F4601+(ABS(F4593-F4603)/10))</f>
        <v>231701645.20874339</v>
      </c>
    </row>
    <row r="4603" spans="2:6" x14ac:dyDescent="0.3">
      <c r="B4603" s="10">
        <v>307</v>
      </c>
      <c r="C4603" s="36">
        <v>49250</v>
      </c>
      <c r="D4603" s="11">
        <v>2.488</v>
      </c>
      <c r="E4603" s="12">
        <f>D4603*149597870.7</f>
        <v>372199502.30159998</v>
      </c>
      <c r="F4603" s="12">
        <f>E4603/1.609344</f>
        <v>231274048.49528748</v>
      </c>
    </row>
    <row r="4604" spans="2:6" x14ac:dyDescent="0.3">
      <c r="B4604" s="10">
        <v>307.01</v>
      </c>
      <c r="C4604" s="37">
        <v>49251</v>
      </c>
      <c r="D4604" s="14">
        <f>IF(D4603&gt;D4623, D4603-(ABS(D4603-D4623)/20), D4603+(ABS(D4603-D4623)/20))</f>
        <v>2.4824999999999999</v>
      </c>
      <c r="E4604" s="15">
        <f>IF(E4603&gt;E4623, E4603-(ABS(E4603-E4623)/20), E4603+(ABS(E4603-E4623)/20))</f>
        <v>371376714.01274997</v>
      </c>
      <c r="F4604" s="15">
        <f>IF(F4603&gt;F4623, F4603-(ABS(F4603-F4623)/20), F4603+(ABS(F4603-F4623)/20))</f>
        <v>230762791.55528584</v>
      </c>
    </row>
    <row r="4605" spans="2:6" x14ac:dyDescent="0.3">
      <c r="B4605" s="10">
        <v>307.02</v>
      </c>
      <c r="C4605" s="37">
        <v>49252</v>
      </c>
      <c r="D4605" s="14">
        <f>IF(D4603&gt;D4623, D4604-(ABS(D4603-D4623)/20), D4604+(ABS(D4603-D4623)/20))</f>
        <v>2.4769999999999999</v>
      </c>
      <c r="E4605" s="15">
        <f>IF(E4603&gt;E4623, E4604-(ABS(E4603-E4623)/20), E4604+(ABS(E4603-E4623)/20))</f>
        <v>370553925.72389996</v>
      </c>
      <c r="F4605" s="15">
        <f>IF(F4603&gt;F4623, F4604-(ABS(F4603-F4623)/20), F4604+(ABS(F4603-F4623)/20))</f>
        <v>230251534.6152842</v>
      </c>
    </row>
    <row r="4606" spans="2:6" x14ac:dyDescent="0.3">
      <c r="B4606" s="10">
        <v>307.02999999999997</v>
      </c>
      <c r="C4606" s="37">
        <v>49253</v>
      </c>
      <c r="D4606" s="14">
        <f>IF(D4603&gt;D4623, D4605-(ABS(D4603-D4623)/20), D4605+(ABS(D4603-D4623)/20))</f>
        <v>2.4714999999999998</v>
      </c>
      <c r="E4606" s="15">
        <f>IF(E4603&gt;E4623, E4605-(ABS(E4603-E4623)/20), E4605+(ABS(E4603-E4623)/20))</f>
        <v>369731137.43504995</v>
      </c>
      <c r="F4606" s="15">
        <f>IF(F4603&gt;F4623, F4605-(ABS(F4603-F4623)/20), F4605+(ABS(F4603-F4623)/20))</f>
        <v>229740277.67528257</v>
      </c>
    </row>
    <row r="4607" spans="2:6" x14ac:dyDescent="0.3">
      <c r="B4607" s="10">
        <v>307.04000000000002</v>
      </c>
      <c r="C4607" s="37">
        <v>49254</v>
      </c>
      <c r="D4607" s="14">
        <f>IF(D4603&gt;D4623, D4606-(ABS(D4603-D4623)/20), D4606+(ABS(D4603-D4623)/20))</f>
        <v>2.4659999999999997</v>
      </c>
      <c r="E4607" s="15">
        <f>IF(E4603&gt;E4623, E4606-(ABS(E4603-E4623)/20), E4606+(ABS(E4603-E4623)/20))</f>
        <v>368908349.14619994</v>
      </c>
      <c r="F4607" s="15">
        <f>IF(F4603&gt;F4623, F4606-(ABS(F4603-F4623)/20), F4606+(ABS(F4603-F4623)/20))</f>
        <v>229229020.73528093</v>
      </c>
    </row>
    <row r="4608" spans="2:6" x14ac:dyDescent="0.3">
      <c r="B4608" s="10">
        <v>307.05</v>
      </c>
      <c r="C4608" s="37">
        <v>49255</v>
      </c>
      <c r="D4608" s="14">
        <f>IF(D4603&gt;D4623, D4607-(ABS(D4603-D4623)/20), D4607+(ABS(D4603-D4623)/20))</f>
        <v>2.4604999999999997</v>
      </c>
      <c r="E4608" s="15">
        <f>IF(E4603&gt;E4623, E4607-(ABS(E4603-E4623)/20), E4607+(ABS(E4603-E4623)/20))</f>
        <v>368085560.85734993</v>
      </c>
      <c r="F4608" s="15">
        <f>IF(F4603&gt;F4623, F4607-(ABS(F4603-F4623)/20), F4607+(ABS(F4603-F4623)/20))</f>
        <v>228717763.79527929</v>
      </c>
    </row>
    <row r="4609" spans="2:6" x14ac:dyDescent="0.3">
      <c r="B4609" s="10">
        <v>307.06</v>
      </c>
      <c r="C4609" s="37">
        <v>49256</v>
      </c>
      <c r="D4609" s="14">
        <f>IF(D4603&gt;D4623, D4608-(ABS(D4603-D4623)/20), D4608+(ABS(D4603-D4623)/20))</f>
        <v>2.4549999999999996</v>
      </c>
      <c r="E4609" s="15">
        <f>IF(E4603&gt;E4623, E4608-(ABS(E4603-E4623)/20), E4608+(ABS(E4603-E4623)/20))</f>
        <v>367262772.56849992</v>
      </c>
      <c r="F4609" s="15">
        <f>IF(F4603&gt;F4623, F4608-(ABS(F4603-F4623)/20), F4608+(ABS(F4603-F4623)/20))</f>
        <v>228206506.85527766</v>
      </c>
    </row>
    <row r="4610" spans="2:6" x14ac:dyDescent="0.3">
      <c r="B4610" s="10">
        <v>307.07</v>
      </c>
      <c r="C4610" s="37">
        <v>49257</v>
      </c>
      <c r="D4610" s="14">
        <f>IF(D4603&gt;D4623, D4609-(ABS(D4603-D4623)/20), D4609+(ABS(D4603-D4623)/20))</f>
        <v>2.4494999999999996</v>
      </c>
      <c r="E4610" s="15">
        <f>IF(E4603&gt;E4623, E4609-(ABS(E4603-E4623)/20), E4609+(ABS(E4603-E4623)/20))</f>
        <v>366439984.27964991</v>
      </c>
      <c r="F4610" s="15">
        <f>IF(F4603&gt;F4623, F4609-(ABS(F4603-F4623)/20), F4609+(ABS(F4603-F4623)/20))</f>
        <v>227695249.91527602</v>
      </c>
    </row>
    <row r="4611" spans="2:6" x14ac:dyDescent="0.3">
      <c r="B4611" s="10">
        <v>307.08</v>
      </c>
      <c r="C4611" s="37">
        <v>49258</v>
      </c>
      <c r="D4611" s="14">
        <f>IF(D4603&gt;D4623, D4610-(ABS(D4603-D4623)/20), D4610+(ABS(D4603-D4623)/20))</f>
        <v>2.4439999999999995</v>
      </c>
      <c r="E4611" s="15">
        <f>IF(E4603&gt;E4623, E4610-(ABS(E4603-E4623)/20), E4610+(ABS(E4603-E4623)/20))</f>
        <v>365617195.9907999</v>
      </c>
      <c r="F4611" s="15">
        <f>IF(F4603&gt;F4623, F4610-(ABS(F4603-F4623)/20), F4610+(ABS(F4603-F4623)/20))</f>
        <v>227183992.97527438</v>
      </c>
    </row>
    <row r="4612" spans="2:6" x14ac:dyDescent="0.3">
      <c r="B4612" s="10">
        <v>307.08999999999997</v>
      </c>
      <c r="C4612" s="37">
        <v>49259</v>
      </c>
      <c r="D4612" s="14">
        <f>IF(D4603&gt;D4623, D4611-(ABS(D4603-D4623)/20), D4611+(ABS(D4603-D4623)/20))</f>
        <v>2.4384999999999994</v>
      </c>
      <c r="E4612" s="15">
        <f>IF(E4603&gt;E4623, E4611-(ABS(E4603-E4623)/20), E4611+(ABS(E4603-E4623)/20))</f>
        <v>364794407.70194989</v>
      </c>
      <c r="F4612" s="15">
        <f>IF(F4603&gt;F4623, F4611-(ABS(F4603-F4623)/20), F4611+(ABS(F4603-F4623)/20))</f>
        <v>226672736.03527275</v>
      </c>
    </row>
    <row r="4613" spans="2:6" x14ac:dyDescent="0.3">
      <c r="B4613" s="10">
        <v>307.10000000000002</v>
      </c>
      <c r="C4613" s="37">
        <v>49260</v>
      </c>
      <c r="D4613" s="14">
        <f>IF(D4603&gt;D4623, D4612-(ABS(D4603-D4623)/20), D4612+(ABS(D4603-D4623)/20))</f>
        <v>2.4329999999999994</v>
      </c>
      <c r="E4613" s="15">
        <f>IF(E4603&gt;E4623, E4612-(ABS(E4603-E4623)/20), E4612+(ABS(E4603-E4623)/20))</f>
        <v>363971619.41309988</v>
      </c>
      <c r="F4613" s="15">
        <f>IF(F4603&gt;F4623, F4612-(ABS(F4603-F4623)/20), F4612+(ABS(F4603-F4623)/20))</f>
        <v>226161479.09527111</v>
      </c>
    </row>
    <row r="4614" spans="2:6" x14ac:dyDescent="0.3">
      <c r="B4614" s="10">
        <v>307.11</v>
      </c>
      <c r="C4614" s="37">
        <v>49261</v>
      </c>
      <c r="D4614" s="14">
        <f>IF(D4603&gt;D4623, D4613-(ABS(D4603-D4623)/20), D4613+(ABS(D4603-D4623)/20))</f>
        <v>2.4274999999999993</v>
      </c>
      <c r="E4614" s="15">
        <f>IF(E4603&gt;E4623, E4613-(ABS(E4603-E4623)/20), E4613+(ABS(E4603-E4623)/20))</f>
        <v>363148831.12424988</v>
      </c>
      <c r="F4614" s="15">
        <f>IF(F4603&gt;F4623, F4613-(ABS(F4603-F4623)/20), F4613+(ABS(F4603-F4623)/20))</f>
        <v>225650222.15526947</v>
      </c>
    </row>
    <row r="4615" spans="2:6" x14ac:dyDescent="0.3">
      <c r="B4615" s="10">
        <v>307.12</v>
      </c>
      <c r="C4615" s="37">
        <v>49262</v>
      </c>
      <c r="D4615" s="14">
        <f>IF(D4603&gt;D4623, D4614-(ABS(D4603-D4623)/20), D4614+(ABS(D4603-D4623)/20))</f>
        <v>2.4219999999999993</v>
      </c>
      <c r="E4615" s="15">
        <f>IF(E4603&gt;E4623, E4614-(ABS(E4603-E4623)/20), E4614+(ABS(E4603-E4623)/20))</f>
        <v>362326042.83539987</v>
      </c>
      <c r="F4615" s="15">
        <f>IF(F4603&gt;F4623, F4614-(ABS(F4603-F4623)/20), F4614+(ABS(F4603-F4623)/20))</f>
        <v>225138965.21526784</v>
      </c>
    </row>
    <row r="4616" spans="2:6" x14ac:dyDescent="0.3">
      <c r="B4616" s="10">
        <v>307.13</v>
      </c>
      <c r="C4616" s="37">
        <v>49263</v>
      </c>
      <c r="D4616" s="14">
        <f>IF(D4603&gt;D4623, D4615-(ABS(D4603-D4623)/20), D4615+(ABS(D4603-D4623)/20))</f>
        <v>2.4164999999999992</v>
      </c>
      <c r="E4616" s="15">
        <f>IF(E4603&gt;E4623, E4615-(ABS(E4603-E4623)/20), E4615+(ABS(E4603-E4623)/20))</f>
        <v>361503254.54654986</v>
      </c>
      <c r="F4616" s="15">
        <f>IF(F4603&gt;F4623, F4615-(ABS(F4603-F4623)/20), F4615+(ABS(F4603-F4623)/20))</f>
        <v>224627708.2752662</v>
      </c>
    </row>
    <row r="4617" spans="2:6" x14ac:dyDescent="0.3">
      <c r="B4617" s="10">
        <v>307.14</v>
      </c>
      <c r="C4617" s="37">
        <v>49264</v>
      </c>
      <c r="D4617" s="14">
        <f>IF(D4603&gt;D4623, D4616-(ABS(D4603-D4623)/20), D4616+(ABS(D4603-D4623)/20))</f>
        <v>2.4109999999999991</v>
      </c>
      <c r="E4617" s="15">
        <f>IF(E4603&gt;E4623, E4616-(ABS(E4603-E4623)/20), E4616+(ABS(E4603-E4623)/20))</f>
        <v>360680466.25769985</v>
      </c>
      <c r="F4617" s="15">
        <f>IF(F4603&gt;F4623, F4616-(ABS(F4603-F4623)/20), F4616+(ABS(F4603-F4623)/20))</f>
        <v>224116451.33526456</v>
      </c>
    </row>
    <row r="4618" spans="2:6" x14ac:dyDescent="0.3">
      <c r="B4618" s="10">
        <v>307.14999999999998</v>
      </c>
      <c r="C4618" s="37">
        <v>49265</v>
      </c>
      <c r="D4618" s="14">
        <f>IF(D4603&gt;D4623, D4617-(ABS(D4603-D4623)/20), D4617+(ABS(D4603-D4623)/20))</f>
        <v>2.4054999999999991</v>
      </c>
      <c r="E4618" s="15">
        <f>IF(E4603&gt;E4623, E4617-(ABS(E4603-E4623)/20), E4617+(ABS(E4603-E4623)/20))</f>
        <v>359857677.96884984</v>
      </c>
      <c r="F4618" s="15">
        <f>IF(F4603&gt;F4623, F4617-(ABS(F4603-F4623)/20), F4617+(ABS(F4603-F4623)/20))</f>
        <v>223605194.39526293</v>
      </c>
    </row>
    <row r="4619" spans="2:6" x14ac:dyDescent="0.3">
      <c r="B4619" s="10">
        <v>307.16000000000003</v>
      </c>
      <c r="C4619" s="37">
        <v>49266</v>
      </c>
      <c r="D4619" s="14">
        <f>IF(D4603&gt;D4623, D4618-(ABS(D4603-D4623)/20), D4618+(ABS(D4603-D4623)/20))</f>
        <v>2.399999999999999</v>
      </c>
      <c r="E4619" s="15">
        <f>IF(E4603&gt;E4623, E4618-(ABS(E4603-E4623)/20), E4618+(ABS(E4603-E4623)/20))</f>
        <v>359034889.67999983</v>
      </c>
      <c r="F4619" s="15">
        <f>IF(F4603&gt;F4623, F4618-(ABS(F4603-F4623)/20), F4618+(ABS(F4603-F4623)/20))</f>
        <v>223093937.45526129</v>
      </c>
    </row>
    <row r="4620" spans="2:6" x14ac:dyDescent="0.3">
      <c r="B4620" s="10">
        <v>307.17</v>
      </c>
      <c r="C4620" s="37">
        <v>49267</v>
      </c>
      <c r="D4620" s="14">
        <f>IF(D4603&gt;D4623, D4619-(ABS(D4603-D4623)/20), D4619+(ABS(D4603-D4623)/20))</f>
        <v>2.394499999999999</v>
      </c>
      <c r="E4620" s="15">
        <f>IF(E4603&gt;E4623, E4619-(ABS(E4603-E4623)/20), E4619+(ABS(E4603-E4623)/20))</f>
        <v>358212101.39114982</v>
      </c>
      <c r="F4620" s="15">
        <f>IF(F4603&gt;F4623, F4619-(ABS(F4603-F4623)/20), F4619+(ABS(F4603-F4623)/20))</f>
        <v>222582680.51525965</v>
      </c>
    </row>
    <row r="4621" spans="2:6" x14ac:dyDescent="0.3">
      <c r="B4621" s="10">
        <v>307.18</v>
      </c>
      <c r="C4621" s="37">
        <v>49268</v>
      </c>
      <c r="D4621" s="14">
        <f>IF(D4603&gt;D4623, D4620-(ABS(D4603-D4623)/20), D4620+(ABS(D4603-D4623)/20))</f>
        <v>2.3889999999999989</v>
      </c>
      <c r="E4621" s="15">
        <f>IF(E4603&gt;E4623, E4620-(ABS(E4603-E4623)/20), E4620+(ABS(E4603-E4623)/20))</f>
        <v>357389313.10229981</v>
      </c>
      <c r="F4621" s="15">
        <f>IF(F4603&gt;F4623, F4620-(ABS(F4603-F4623)/20), F4620+(ABS(F4603-F4623)/20))</f>
        <v>222071423.57525802</v>
      </c>
    </row>
    <row r="4622" spans="2:6" x14ac:dyDescent="0.3">
      <c r="B4622" s="10">
        <v>307.19</v>
      </c>
      <c r="C4622" s="37">
        <v>49269</v>
      </c>
      <c r="D4622" s="14">
        <f>IF(D4603&gt;D4623, D4621-(ABS(D4603-D4623)/20), D4621+(ABS(D4603-D4623)/20))</f>
        <v>2.3834999999999988</v>
      </c>
      <c r="E4622" s="15">
        <f>IF(E4603&gt;E4623, E4621-(ABS(E4603-E4623)/20), E4621+(ABS(E4603-E4623)/20))</f>
        <v>356566524.8134498</v>
      </c>
      <c r="F4622" s="15">
        <f>IF(F4603&gt;F4623, F4621-(ABS(F4603-F4623)/20), F4621+(ABS(F4603-F4623)/20))</f>
        <v>221560166.63525638</v>
      </c>
    </row>
    <row r="4623" spans="2:6" x14ac:dyDescent="0.3">
      <c r="B4623" s="10">
        <v>308</v>
      </c>
      <c r="C4623" s="36">
        <v>49270</v>
      </c>
      <c r="D4623" s="11">
        <v>2.3780000000000001</v>
      </c>
      <c r="E4623" s="12">
        <f>D4623*149597870.7</f>
        <v>355743736.52459997</v>
      </c>
      <c r="F4623" s="12">
        <f>E4623/1.609344</f>
        <v>221048909.69525468</v>
      </c>
    </row>
    <row r="4624" spans="2:6" x14ac:dyDescent="0.3">
      <c r="B4624" s="10">
        <v>308.01</v>
      </c>
      <c r="C4624" s="37">
        <v>49271</v>
      </c>
      <c r="D4624" s="14">
        <f>IF(D4623&gt;D4633, D4623-(ABS(D4623-D4633)/10), D4623+(ABS(D4623-D4633)/10))</f>
        <v>2.3717000000000001</v>
      </c>
      <c r="E4624" s="15">
        <f>IF(E4623&gt;E4633, E4623-(ABS(E4623-E4633)/10), E4623+(ABS(E4623-E4633)/10))</f>
        <v>354801269.93918997</v>
      </c>
      <c r="F4624" s="15">
        <f>IF(F4623&gt;F4633, F4623-(ABS(F4623-F4633)/10), F4623+(ABS(F4623-F4633)/10))</f>
        <v>220463288.10943463</v>
      </c>
    </row>
    <row r="4625" spans="2:6" x14ac:dyDescent="0.3">
      <c r="B4625" s="10">
        <v>308.02</v>
      </c>
      <c r="C4625" s="37">
        <v>49272</v>
      </c>
      <c r="D4625" s="14">
        <f>IF(D4623&gt;D4633, D4624-(ABS(D4623-D4633)/10), D4624+(ABS(D4623-D4633)/10))</f>
        <v>2.3654000000000002</v>
      </c>
      <c r="E4625" s="15">
        <f>IF(E4623&gt;E4633, E4624-(ABS(E4623-E4633)/10), E4624+(ABS(E4623-E4633)/10))</f>
        <v>353858803.35377997</v>
      </c>
      <c r="F4625" s="15">
        <f>IF(F4623&gt;F4633, F4624-(ABS(F4623-F4633)/10), F4624+(ABS(F4623-F4633)/10))</f>
        <v>219877666.52361459</v>
      </c>
    </row>
    <row r="4626" spans="2:6" x14ac:dyDescent="0.3">
      <c r="B4626" s="10">
        <v>308.02999999999997</v>
      </c>
      <c r="C4626" s="37">
        <v>49273</v>
      </c>
      <c r="D4626" s="14">
        <f>IF(D4623&gt;D4633, D4625-(ABS(D4623-D4633)/10), D4625+(ABS(D4623-D4633)/10))</f>
        <v>2.3591000000000002</v>
      </c>
      <c r="E4626" s="15">
        <f>IF(E4623&gt;E4633, E4625-(ABS(E4623-E4633)/10), E4625+(ABS(E4623-E4633)/10))</f>
        <v>352916336.76836997</v>
      </c>
      <c r="F4626" s="15">
        <f>IF(F4623&gt;F4633, F4625-(ABS(F4623-F4633)/10), F4625+(ABS(F4623-F4633)/10))</f>
        <v>219292044.93779454</v>
      </c>
    </row>
    <row r="4627" spans="2:6" x14ac:dyDescent="0.3">
      <c r="B4627" s="10">
        <v>308.04000000000002</v>
      </c>
      <c r="C4627" s="37">
        <v>49274</v>
      </c>
      <c r="D4627" s="14">
        <f>IF(D4623&gt;D4633, D4626-(ABS(D4623-D4633)/10), D4626+(ABS(D4623-D4633)/10))</f>
        <v>2.3528000000000002</v>
      </c>
      <c r="E4627" s="15">
        <f>IF(E4623&gt;E4633, E4626-(ABS(E4623-E4633)/10), E4626+(ABS(E4623-E4633)/10))</f>
        <v>351973870.18295997</v>
      </c>
      <c r="F4627" s="15">
        <f>IF(F4623&gt;F4633, F4626-(ABS(F4623-F4633)/10), F4626+(ABS(F4623-F4633)/10))</f>
        <v>218706423.35197449</v>
      </c>
    </row>
    <row r="4628" spans="2:6" x14ac:dyDescent="0.3">
      <c r="B4628" s="10">
        <v>308.05</v>
      </c>
      <c r="C4628" s="37">
        <v>49275</v>
      </c>
      <c r="D4628" s="14">
        <f>IF(D4623&gt;D4633, D4627-(ABS(D4623-D4633)/10), D4627+(ABS(D4623-D4633)/10))</f>
        <v>2.3465000000000003</v>
      </c>
      <c r="E4628" s="15">
        <f>IF(E4623&gt;E4633, E4627-(ABS(E4623-E4633)/10), E4627+(ABS(E4623-E4633)/10))</f>
        <v>351031403.59754997</v>
      </c>
      <c r="F4628" s="15">
        <f>IF(F4623&gt;F4633, F4627-(ABS(F4623-F4633)/10), F4627+(ABS(F4623-F4633)/10))</f>
        <v>218120801.76615444</v>
      </c>
    </row>
    <row r="4629" spans="2:6" x14ac:dyDescent="0.3">
      <c r="B4629" s="10">
        <v>308.06</v>
      </c>
      <c r="C4629" s="37">
        <v>49276</v>
      </c>
      <c r="D4629" s="14">
        <f>IF(D4623&gt;D4633, D4628-(ABS(D4623-D4633)/10), D4628+(ABS(D4623-D4633)/10))</f>
        <v>2.3402000000000003</v>
      </c>
      <c r="E4629" s="15">
        <f>IF(E4623&gt;E4633, E4628-(ABS(E4623-E4633)/10), E4628+(ABS(E4623-E4633)/10))</f>
        <v>350088937.01213998</v>
      </c>
      <c r="F4629" s="15">
        <f>IF(F4623&gt;F4633, F4628-(ABS(F4623-F4633)/10), F4628+(ABS(F4623-F4633)/10))</f>
        <v>217535180.18033439</v>
      </c>
    </row>
    <row r="4630" spans="2:6" x14ac:dyDescent="0.3">
      <c r="B4630" s="10">
        <v>308.07</v>
      </c>
      <c r="C4630" s="37">
        <v>49277</v>
      </c>
      <c r="D4630" s="14">
        <f>IF(D4623&gt;D4633, D4629-(ABS(D4623-D4633)/10), D4629+(ABS(D4623-D4633)/10))</f>
        <v>2.3339000000000003</v>
      </c>
      <c r="E4630" s="15">
        <f>IF(E4623&gt;E4633, E4629-(ABS(E4623-E4633)/10), E4629+(ABS(E4623-E4633)/10))</f>
        <v>349146470.42672998</v>
      </c>
      <c r="F4630" s="15">
        <f>IF(F4623&gt;F4633, F4629-(ABS(F4623-F4633)/10), F4629+(ABS(F4623-F4633)/10))</f>
        <v>216949558.59451434</v>
      </c>
    </row>
    <row r="4631" spans="2:6" x14ac:dyDescent="0.3">
      <c r="B4631" s="10">
        <v>308.08</v>
      </c>
      <c r="C4631" s="37">
        <v>49278</v>
      </c>
      <c r="D4631" s="14">
        <f>IF(D4623&gt;D4633, D4630-(ABS(D4623-D4633)/10), D4630+(ABS(D4623-D4633)/10))</f>
        <v>2.3276000000000003</v>
      </c>
      <c r="E4631" s="15">
        <f>IF(E4623&gt;E4633, E4630-(ABS(E4623-E4633)/10), E4630+(ABS(E4623-E4633)/10))</f>
        <v>348204003.84131998</v>
      </c>
      <c r="F4631" s="15">
        <f>IF(F4623&gt;F4633, F4630-(ABS(F4623-F4633)/10), F4630+(ABS(F4623-F4633)/10))</f>
        <v>216363937.00869429</v>
      </c>
    </row>
    <row r="4632" spans="2:6" x14ac:dyDescent="0.3">
      <c r="B4632" s="10">
        <v>308.08999999999997</v>
      </c>
      <c r="C4632" s="37">
        <v>49279</v>
      </c>
      <c r="D4632" s="14">
        <f>IF(D4623&gt;D4633, D4631-(ABS(D4623-D4633)/10), D4631+(ABS(D4623-D4633)/10))</f>
        <v>2.3213000000000004</v>
      </c>
      <c r="E4632" s="15">
        <f>IF(E4623&gt;E4633, E4631-(ABS(E4623-E4633)/10), E4631+(ABS(E4623-E4633)/10))</f>
        <v>347261537.25590998</v>
      </c>
      <c r="F4632" s="15">
        <f>IF(F4623&gt;F4633, F4631-(ABS(F4623-F4633)/10), F4631+(ABS(F4623-F4633)/10))</f>
        <v>215778315.42287424</v>
      </c>
    </row>
    <row r="4633" spans="2:6" x14ac:dyDescent="0.3">
      <c r="B4633" s="10">
        <v>309</v>
      </c>
      <c r="C4633" s="36">
        <v>49280</v>
      </c>
      <c r="D4633" s="11">
        <v>2.3149999999999999</v>
      </c>
      <c r="E4633" s="12">
        <f>D4633*149597870.7</f>
        <v>346319070.67049998</v>
      </c>
      <c r="F4633" s="12">
        <f>E4633/1.609344</f>
        <v>215192693.83705407</v>
      </c>
    </row>
    <row r="4634" spans="2:6" x14ac:dyDescent="0.3">
      <c r="B4634" s="10">
        <v>309.01</v>
      </c>
      <c r="C4634" s="37">
        <v>49281</v>
      </c>
      <c r="D4634" s="14">
        <f>IF(D4633&gt;D4653, D4633-(ABS(D4633-D4653)/20), D4633+(ABS(D4633-D4653)/20))</f>
        <v>2.3079000000000001</v>
      </c>
      <c r="E4634" s="15">
        <f>IF(E4633&gt;E4653, E4633-(ABS(E4633-E4653)/20), E4633+(ABS(E4633-E4653)/20))</f>
        <v>345256925.78852999</v>
      </c>
      <c r="F4634" s="15">
        <f>IF(F4633&gt;F4653, F4633-(ABS(F4633-F4653)/20), F4633+(ABS(F4633-F4653)/20))</f>
        <v>214532707.60541558</v>
      </c>
    </row>
    <row r="4635" spans="2:6" x14ac:dyDescent="0.3">
      <c r="B4635" s="10">
        <v>309.02</v>
      </c>
      <c r="C4635" s="37">
        <v>49282</v>
      </c>
      <c r="D4635" s="14">
        <f>IF(D4633&gt;D4653, D4634-(ABS(D4633-D4653)/20), D4634+(ABS(D4633-D4653)/20))</f>
        <v>2.3008000000000002</v>
      </c>
      <c r="E4635" s="15">
        <f>IF(E4633&gt;E4653, E4634-(ABS(E4633-E4653)/20), E4634+(ABS(E4633-E4653)/20))</f>
        <v>344194780.90656</v>
      </c>
      <c r="F4635" s="15">
        <f>IF(F4633&gt;F4653, F4634-(ABS(F4633-F4653)/20), F4634+(ABS(F4633-F4653)/20))</f>
        <v>213872721.37377709</v>
      </c>
    </row>
    <row r="4636" spans="2:6" x14ac:dyDescent="0.3">
      <c r="B4636" s="10">
        <v>309.02999999999997</v>
      </c>
      <c r="C4636" s="37">
        <v>49283</v>
      </c>
      <c r="D4636" s="14">
        <f>IF(D4633&gt;D4653, D4635-(ABS(D4633-D4653)/20), D4635+(ABS(D4633-D4653)/20))</f>
        <v>2.2937000000000003</v>
      </c>
      <c r="E4636" s="15">
        <f>IF(E4633&gt;E4653, E4635-(ABS(E4633-E4653)/20), E4635+(ABS(E4633-E4653)/20))</f>
        <v>343132636.02459002</v>
      </c>
      <c r="F4636" s="15">
        <f>IF(F4633&gt;F4653, F4635-(ABS(F4633-F4653)/20), F4635+(ABS(F4633-F4653)/20))</f>
        <v>213212735.1421386</v>
      </c>
    </row>
    <row r="4637" spans="2:6" x14ac:dyDescent="0.3">
      <c r="B4637" s="10">
        <v>309.04000000000002</v>
      </c>
      <c r="C4637" s="37">
        <v>49284</v>
      </c>
      <c r="D4637" s="14">
        <f>IF(D4633&gt;D4653, D4636-(ABS(D4633-D4653)/20), D4636+(ABS(D4633-D4653)/20))</f>
        <v>2.2866000000000004</v>
      </c>
      <c r="E4637" s="15">
        <f>IF(E4633&gt;E4653, E4636-(ABS(E4633-E4653)/20), E4636+(ABS(E4633-E4653)/20))</f>
        <v>342070491.14262003</v>
      </c>
      <c r="F4637" s="15">
        <f>IF(F4633&gt;F4653, F4636-(ABS(F4633-F4653)/20), F4636+(ABS(F4633-F4653)/20))</f>
        <v>212552748.91050011</v>
      </c>
    </row>
    <row r="4638" spans="2:6" x14ac:dyDescent="0.3">
      <c r="B4638" s="10">
        <v>309.05</v>
      </c>
      <c r="C4638" s="37">
        <v>49285</v>
      </c>
      <c r="D4638" s="14">
        <f>IF(D4633&gt;D4653, D4637-(ABS(D4633-D4653)/20), D4637+(ABS(D4633-D4653)/20))</f>
        <v>2.2795000000000005</v>
      </c>
      <c r="E4638" s="15">
        <f>IF(E4633&gt;E4653, E4637-(ABS(E4633-E4653)/20), E4637+(ABS(E4633-E4653)/20))</f>
        <v>341008346.26065004</v>
      </c>
      <c r="F4638" s="15">
        <f>IF(F4633&gt;F4653, F4637-(ABS(F4633-F4653)/20), F4637+(ABS(F4633-F4653)/20))</f>
        <v>211892762.67886162</v>
      </c>
    </row>
    <row r="4639" spans="2:6" x14ac:dyDescent="0.3">
      <c r="B4639" s="10">
        <v>309.06</v>
      </c>
      <c r="C4639" s="37">
        <v>49286</v>
      </c>
      <c r="D4639" s="14">
        <f>IF(D4633&gt;D4653, D4638-(ABS(D4633-D4653)/20), D4638+(ABS(D4633-D4653)/20))</f>
        <v>2.2724000000000006</v>
      </c>
      <c r="E4639" s="15">
        <f>IF(E4633&gt;E4653, E4638-(ABS(E4633-E4653)/20), E4638+(ABS(E4633-E4653)/20))</f>
        <v>339946201.37868005</v>
      </c>
      <c r="F4639" s="15">
        <f>IF(F4633&gt;F4653, F4638-(ABS(F4633-F4653)/20), F4638+(ABS(F4633-F4653)/20))</f>
        <v>211232776.44722313</v>
      </c>
    </row>
    <row r="4640" spans="2:6" x14ac:dyDescent="0.3">
      <c r="B4640" s="10">
        <v>309.07</v>
      </c>
      <c r="C4640" s="37">
        <v>49287</v>
      </c>
      <c r="D4640" s="14">
        <f>IF(D4633&gt;D4653, D4639-(ABS(D4633-D4653)/20), D4639+(ABS(D4633-D4653)/20))</f>
        <v>2.2653000000000008</v>
      </c>
      <c r="E4640" s="15">
        <f>IF(E4633&gt;E4653, E4639-(ABS(E4633-E4653)/20), E4639+(ABS(E4633-E4653)/20))</f>
        <v>338884056.49671006</v>
      </c>
      <c r="F4640" s="15">
        <f>IF(F4633&gt;F4653, F4639-(ABS(F4633-F4653)/20), F4639+(ABS(F4633-F4653)/20))</f>
        <v>210572790.21558464</v>
      </c>
    </row>
    <row r="4641" spans="2:6" x14ac:dyDescent="0.3">
      <c r="B4641" s="10">
        <v>309.08</v>
      </c>
      <c r="C4641" s="37">
        <v>49288</v>
      </c>
      <c r="D4641" s="14">
        <f>IF(D4633&gt;D4653, D4640-(ABS(D4633-D4653)/20), D4640+(ABS(D4633-D4653)/20))</f>
        <v>2.2582000000000009</v>
      </c>
      <c r="E4641" s="15">
        <f>IF(E4633&gt;E4653, E4640-(ABS(E4633-E4653)/20), E4640+(ABS(E4633-E4653)/20))</f>
        <v>337821911.61474007</v>
      </c>
      <c r="F4641" s="15">
        <f>IF(F4633&gt;F4653, F4640-(ABS(F4633-F4653)/20), F4640+(ABS(F4633-F4653)/20))</f>
        <v>209912803.98394614</v>
      </c>
    </row>
    <row r="4642" spans="2:6" x14ac:dyDescent="0.3">
      <c r="B4642" s="10">
        <v>309.08999999999997</v>
      </c>
      <c r="C4642" s="37">
        <v>49289</v>
      </c>
      <c r="D4642" s="14">
        <f>IF(D4633&gt;D4653, D4641-(ABS(D4633-D4653)/20), D4641+(ABS(D4633-D4653)/20))</f>
        <v>2.251100000000001</v>
      </c>
      <c r="E4642" s="15">
        <f>IF(E4633&gt;E4653, E4641-(ABS(E4633-E4653)/20), E4641+(ABS(E4633-E4653)/20))</f>
        <v>336759766.73277009</v>
      </c>
      <c r="F4642" s="15">
        <f>IF(F4633&gt;F4653, F4641-(ABS(F4633-F4653)/20), F4641+(ABS(F4633-F4653)/20))</f>
        <v>209252817.75230765</v>
      </c>
    </row>
    <row r="4643" spans="2:6" x14ac:dyDescent="0.3">
      <c r="B4643" s="10">
        <v>309.10000000000002</v>
      </c>
      <c r="C4643" s="37">
        <v>49290</v>
      </c>
      <c r="D4643" s="14">
        <f>IF(D4633&gt;D4653, D4642-(ABS(D4633-D4653)/20), D4642+(ABS(D4633-D4653)/20))</f>
        <v>2.2440000000000011</v>
      </c>
      <c r="E4643" s="15">
        <f>IF(E4633&gt;E4653, E4642-(ABS(E4633-E4653)/20), E4642+(ABS(E4633-E4653)/20))</f>
        <v>335697621.8508001</v>
      </c>
      <c r="F4643" s="15">
        <f>IF(F4633&gt;F4653, F4642-(ABS(F4633-F4653)/20), F4642+(ABS(F4633-F4653)/20))</f>
        <v>208592831.52066916</v>
      </c>
    </row>
    <row r="4644" spans="2:6" x14ac:dyDescent="0.3">
      <c r="B4644" s="10">
        <v>309.11</v>
      </c>
      <c r="C4644" s="37">
        <v>49291</v>
      </c>
      <c r="D4644" s="14">
        <f>IF(D4633&gt;D4653, D4643-(ABS(D4633-D4653)/20), D4643+(ABS(D4633-D4653)/20))</f>
        <v>2.2369000000000012</v>
      </c>
      <c r="E4644" s="15">
        <f>IF(E4633&gt;E4653, E4643-(ABS(E4633-E4653)/20), E4643+(ABS(E4633-E4653)/20))</f>
        <v>334635476.96883011</v>
      </c>
      <c r="F4644" s="15">
        <f>IF(F4633&gt;F4653, F4643-(ABS(F4633-F4653)/20), F4643+(ABS(F4633-F4653)/20))</f>
        <v>207932845.28903067</v>
      </c>
    </row>
    <row r="4645" spans="2:6" x14ac:dyDescent="0.3">
      <c r="B4645" s="10">
        <v>309.12</v>
      </c>
      <c r="C4645" s="37">
        <v>49292</v>
      </c>
      <c r="D4645" s="14">
        <f>IF(D4633&gt;D4653, D4644-(ABS(D4633-D4653)/20), D4644+(ABS(D4633-D4653)/20))</f>
        <v>2.2298000000000013</v>
      </c>
      <c r="E4645" s="15">
        <f>IF(E4633&gt;E4653, E4644-(ABS(E4633-E4653)/20), E4644+(ABS(E4633-E4653)/20))</f>
        <v>333573332.08686012</v>
      </c>
      <c r="F4645" s="15">
        <f>IF(F4633&gt;F4653, F4644-(ABS(F4633-F4653)/20), F4644+(ABS(F4633-F4653)/20))</f>
        <v>207272859.05739218</v>
      </c>
    </row>
    <row r="4646" spans="2:6" x14ac:dyDescent="0.3">
      <c r="B4646" s="10">
        <v>309.13</v>
      </c>
      <c r="C4646" s="37">
        <v>49293</v>
      </c>
      <c r="D4646" s="14">
        <f>IF(D4633&gt;D4653, D4645-(ABS(D4633-D4653)/20), D4645+(ABS(D4633-D4653)/20))</f>
        <v>2.2227000000000015</v>
      </c>
      <c r="E4646" s="15">
        <f>IF(E4633&gt;E4653, E4645-(ABS(E4633-E4653)/20), E4645+(ABS(E4633-E4653)/20))</f>
        <v>332511187.20489013</v>
      </c>
      <c r="F4646" s="15">
        <f>IF(F4633&gt;F4653, F4645-(ABS(F4633-F4653)/20), F4645+(ABS(F4633-F4653)/20))</f>
        <v>206612872.82575369</v>
      </c>
    </row>
    <row r="4647" spans="2:6" x14ac:dyDescent="0.3">
      <c r="B4647" s="10">
        <v>309.14</v>
      </c>
      <c r="C4647" s="37">
        <v>49294</v>
      </c>
      <c r="D4647" s="14">
        <f>IF(D4633&gt;D4653, D4646-(ABS(D4633-D4653)/20), D4646+(ABS(D4633-D4653)/20))</f>
        <v>2.2156000000000016</v>
      </c>
      <c r="E4647" s="15">
        <f>IF(E4633&gt;E4653, E4646-(ABS(E4633-E4653)/20), E4646+(ABS(E4633-E4653)/20))</f>
        <v>331449042.32292014</v>
      </c>
      <c r="F4647" s="15">
        <f>IF(F4633&gt;F4653, F4646-(ABS(F4633-F4653)/20), F4646+(ABS(F4633-F4653)/20))</f>
        <v>205952886.5941152</v>
      </c>
    </row>
    <row r="4648" spans="2:6" x14ac:dyDescent="0.3">
      <c r="B4648" s="10">
        <v>309.14999999999998</v>
      </c>
      <c r="C4648" s="37">
        <v>49295</v>
      </c>
      <c r="D4648" s="14">
        <f>IF(D4633&gt;D4653, D4647-(ABS(D4633-D4653)/20), D4647+(ABS(D4633-D4653)/20))</f>
        <v>2.2085000000000017</v>
      </c>
      <c r="E4648" s="15">
        <f>IF(E4633&gt;E4653, E4647-(ABS(E4633-E4653)/20), E4647+(ABS(E4633-E4653)/20))</f>
        <v>330386897.44095016</v>
      </c>
      <c r="F4648" s="15">
        <f>IF(F4633&gt;F4653, F4647-(ABS(F4633-F4653)/20), F4647+(ABS(F4633-F4653)/20))</f>
        <v>205292900.36247671</v>
      </c>
    </row>
    <row r="4649" spans="2:6" x14ac:dyDescent="0.3">
      <c r="B4649" s="10">
        <v>309.16000000000003</v>
      </c>
      <c r="C4649" s="37">
        <v>49296</v>
      </c>
      <c r="D4649" s="14">
        <f>IF(D4633&gt;D4653, D4648-(ABS(D4633-D4653)/20), D4648+(ABS(D4633-D4653)/20))</f>
        <v>2.2014000000000018</v>
      </c>
      <c r="E4649" s="15">
        <f>IF(E4633&gt;E4653, E4648-(ABS(E4633-E4653)/20), E4648+(ABS(E4633-E4653)/20))</f>
        <v>329324752.55898017</v>
      </c>
      <c r="F4649" s="15">
        <f>IF(F4633&gt;F4653, F4648-(ABS(F4633-F4653)/20), F4648+(ABS(F4633-F4653)/20))</f>
        <v>204632914.13083822</v>
      </c>
    </row>
    <row r="4650" spans="2:6" x14ac:dyDescent="0.3">
      <c r="B4650" s="10">
        <v>309.17</v>
      </c>
      <c r="C4650" s="37">
        <v>49297</v>
      </c>
      <c r="D4650" s="14">
        <f>IF(D4633&gt;D4653, D4649-(ABS(D4633-D4653)/20), D4649+(ABS(D4633-D4653)/20))</f>
        <v>2.1943000000000019</v>
      </c>
      <c r="E4650" s="15">
        <f>IF(E4633&gt;E4653, E4649-(ABS(E4633-E4653)/20), E4649+(ABS(E4633-E4653)/20))</f>
        <v>328262607.67701018</v>
      </c>
      <c r="F4650" s="15">
        <f>IF(F4633&gt;F4653, F4649-(ABS(F4633-F4653)/20), F4649+(ABS(F4633-F4653)/20))</f>
        <v>203972927.89919972</v>
      </c>
    </row>
    <row r="4651" spans="2:6" x14ac:dyDescent="0.3">
      <c r="B4651" s="10">
        <v>309.18</v>
      </c>
      <c r="C4651" s="37">
        <v>49298</v>
      </c>
      <c r="D4651" s="14">
        <f>IF(D4633&gt;D4653, D4650-(ABS(D4633-D4653)/20), D4650+(ABS(D4633-D4653)/20))</f>
        <v>2.187200000000002</v>
      </c>
      <c r="E4651" s="15">
        <f>IF(E4633&gt;E4653, E4650-(ABS(E4633-E4653)/20), E4650+(ABS(E4633-E4653)/20))</f>
        <v>327200462.79504019</v>
      </c>
      <c r="F4651" s="15">
        <f>IF(F4633&gt;F4653, F4650-(ABS(F4633-F4653)/20), F4650+(ABS(F4633-F4653)/20))</f>
        <v>203312941.66756123</v>
      </c>
    </row>
    <row r="4652" spans="2:6" x14ac:dyDescent="0.3">
      <c r="B4652" s="10">
        <v>309.19</v>
      </c>
      <c r="C4652" s="37">
        <v>49299</v>
      </c>
      <c r="D4652" s="14">
        <f>IF(D4633&gt;D4653, D4651-(ABS(D4633-D4653)/20), D4651+(ABS(D4633-D4653)/20))</f>
        <v>2.1801000000000021</v>
      </c>
      <c r="E4652" s="15">
        <f>IF(E4633&gt;E4653, E4651-(ABS(E4633-E4653)/20), E4651+(ABS(E4633-E4653)/20))</f>
        <v>326138317.9130702</v>
      </c>
      <c r="F4652" s="15">
        <f>IF(F4633&gt;F4653, F4651-(ABS(F4633-F4653)/20), F4651+(ABS(F4633-F4653)/20))</f>
        <v>202652955.43592274</v>
      </c>
    </row>
    <row r="4653" spans="2:6" x14ac:dyDescent="0.3">
      <c r="B4653" s="10">
        <v>310</v>
      </c>
      <c r="C4653" s="36">
        <v>49300</v>
      </c>
      <c r="D4653" s="11">
        <v>2.173</v>
      </c>
      <c r="E4653" s="12">
        <f>D4653*149597870.7</f>
        <v>325076173.03109998</v>
      </c>
      <c r="F4653" s="12">
        <f>E4653/1.609344</f>
        <v>201992969.20428446</v>
      </c>
    </row>
    <row r="4654" spans="2:6" x14ac:dyDescent="0.3">
      <c r="B4654" s="10">
        <v>310.01</v>
      </c>
      <c r="C4654" s="37">
        <v>49301</v>
      </c>
      <c r="D4654" s="14">
        <f>IF(D4653&gt;D4663, D4653-(ABS(D4653-D4663)/10), D4653+(ABS(D4653-D4663)/10))</f>
        <v>2.1653000000000002</v>
      </c>
      <c r="E4654" s="15">
        <f>IF(E4653&gt;E4663, E4653-(ABS(E4653-E4663)/10), E4653+(ABS(E4653-E4663)/10))</f>
        <v>323924269.42670995</v>
      </c>
      <c r="F4654" s="15">
        <f>IF(F4653&gt;F4663, F4653-(ABS(F4653-F4663)/10), F4653+(ABS(F4653-F4663)/10))</f>
        <v>201277209.48828217</v>
      </c>
    </row>
    <row r="4655" spans="2:6" x14ac:dyDescent="0.3">
      <c r="B4655" s="10">
        <v>310.02</v>
      </c>
      <c r="C4655" s="37">
        <v>49302</v>
      </c>
      <c r="D4655" s="14">
        <f>IF(D4653&gt;D4663, D4654-(ABS(D4653-D4663)/10), D4654+(ABS(D4653-D4663)/10))</f>
        <v>2.1576000000000004</v>
      </c>
      <c r="E4655" s="15">
        <f>IF(E4653&gt;E4663, E4654-(ABS(E4653-E4663)/10), E4654+(ABS(E4653-E4663)/10))</f>
        <v>322772365.82231992</v>
      </c>
      <c r="F4655" s="15">
        <f>IF(F4653&gt;F4663, F4654-(ABS(F4653-F4663)/10), F4654+(ABS(F4653-F4663)/10))</f>
        <v>200561449.77227989</v>
      </c>
    </row>
    <row r="4656" spans="2:6" x14ac:dyDescent="0.3">
      <c r="B4656" s="10">
        <v>310.02999999999997</v>
      </c>
      <c r="C4656" s="37">
        <v>49303</v>
      </c>
      <c r="D4656" s="14">
        <f>IF(D4653&gt;D4663, D4655-(ABS(D4653-D4663)/10), D4655+(ABS(D4653-D4663)/10))</f>
        <v>2.1499000000000006</v>
      </c>
      <c r="E4656" s="15">
        <f>IF(E4653&gt;E4663, E4655-(ABS(E4653-E4663)/10), E4655+(ABS(E4653-E4663)/10))</f>
        <v>321620462.2179299</v>
      </c>
      <c r="F4656" s="15">
        <f>IF(F4653&gt;F4663, F4655-(ABS(F4653-F4663)/10), F4655+(ABS(F4653-F4663)/10))</f>
        <v>199845690.0562776</v>
      </c>
    </row>
    <row r="4657" spans="2:6" x14ac:dyDescent="0.3">
      <c r="B4657" s="10">
        <v>310.04000000000002</v>
      </c>
      <c r="C4657" s="37">
        <v>49304</v>
      </c>
      <c r="D4657" s="14">
        <f>IF(D4653&gt;D4663, D4656-(ABS(D4653-D4663)/10), D4656+(ABS(D4653-D4663)/10))</f>
        <v>2.1422000000000008</v>
      </c>
      <c r="E4657" s="15">
        <f>IF(E4653&gt;E4663, E4656-(ABS(E4653-E4663)/10), E4656+(ABS(E4653-E4663)/10))</f>
        <v>320468558.61353987</v>
      </c>
      <c r="F4657" s="15">
        <f>IF(F4653&gt;F4663, F4656-(ABS(F4653-F4663)/10), F4656+(ABS(F4653-F4663)/10))</f>
        <v>199129930.34027532</v>
      </c>
    </row>
    <row r="4658" spans="2:6" x14ac:dyDescent="0.3">
      <c r="B4658" s="10">
        <v>310.05</v>
      </c>
      <c r="C4658" s="37">
        <v>49305</v>
      </c>
      <c r="D4658" s="14">
        <f>IF(D4653&gt;D4663, D4657-(ABS(D4653-D4663)/10), D4657+(ABS(D4653-D4663)/10))</f>
        <v>2.134500000000001</v>
      </c>
      <c r="E4658" s="15">
        <f>IF(E4653&gt;E4663, E4657-(ABS(E4653-E4663)/10), E4657+(ABS(E4653-E4663)/10))</f>
        <v>319316655.00914985</v>
      </c>
      <c r="F4658" s="15">
        <f>IF(F4653&gt;F4663, F4657-(ABS(F4653-F4663)/10), F4657+(ABS(F4653-F4663)/10))</f>
        <v>198414170.62427303</v>
      </c>
    </row>
    <row r="4659" spans="2:6" x14ac:dyDescent="0.3">
      <c r="B4659" s="10">
        <v>310.06</v>
      </c>
      <c r="C4659" s="37">
        <v>49306</v>
      </c>
      <c r="D4659" s="14">
        <f>IF(D4653&gt;D4663, D4658-(ABS(D4653-D4663)/10), D4658+(ABS(D4653-D4663)/10))</f>
        <v>2.1268000000000011</v>
      </c>
      <c r="E4659" s="15">
        <f>IF(E4653&gt;E4663, E4658-(ABS(E4653-E4663)/10), E4658+(ABS(E4653-E4663)/10))</f>
        <v>318164751.40475982</v>
      </c>
      <c r="F4659" s="15">
        <f>IF(F4653&gt;F4663, F4658-(ABS(F4653-F4663)/10), F4658+(ABS(F4653-F4663)/10))</f>
        <v>197698410.90827075</v>
      </c>
    </row>
    <row r="4660" spans="2:6" x14ac:dyDescent="0.3">
      <c r="B4660" s="10">
        <v>310.07</v>
      </c>
      <c r="C4660" s="37">
        <v>49307</v>
      </c>
      <c r="D4660" s="14">
        <f>IF(D4653&gt;D4663, D4659-(ABS(D4653-D4663)/10), D4659+(ABS(D4653-D4663)/10))</f>
        <v>2.1191000000000013</v>
      </c>
      <c r="E4660" s="15">
        <f>IF(E4653&gt;E4663, E4659-(ABS(E4653-E4663)/10), E4659+(ABS(E4653-E4663)/10))</f>
        <v>317012847.8003698</v>
      </c>
      <c r="F4660" s="15">
        <f>IF(F4653&gt;F4663, F4659-(ABS(F4653-F4663)/10), F4659+(ABS(F4653-F4663)/10))</f>
        <v>196982651.19226846</v>
      </c>
    </row>
    <row r="4661" spans="2:6" x14ac:dyDescent="0.3">
      <c r="B4661" s="10">
        <v>310.08</v>
      </c>
      <c r="C4661" s="37">
        <v>49308</v>
      </c>
      <c r="D4661" s="14">
        <f>IF(D4653&gt;D4663, D4660-(ABS(D4653-D4663)/10), D4660+(ABS(D4653-D4663)/10))</f>
        <v>2.1114000000000015</v>
      </c>
      <c r="E4661" s="15">
        <f>IF(E4653&gt;E4663, E4660-(ABS(E4653-E4663)/10), E4660+(ABS(E4653-E4663)/10))</f>
        <v>315860944.19597977</v>
      </c>
      <c r="F4661" s="15">
        <f>IF(F4653&gt;F4663, F4660-(ABS(F4653-F4663)/10), F4660+(ABS(F4653-F4663)/10))</f>
        <v>196266891.47626618</v>
      </c>
    </row>
    <row r="4662" spans="2:6" x14ac:dyDescent="0.3">
      <c r="B4662" s="10">
        <v>310.08999999999997</v>
      </c>
      <c r="C4662" s="37">
        <v>49309</v>
      </c>
      <c r="D4662" s="14">
        <f>IF(D4653&gt;D4663, D4661-(ABS(D4653-D4663)/10), D4661+(ABS(D4653-D4663)/10))</f>
        <v>2.1037000000000017</v>
      </c>
      <c r="E4662" s="15">
        <f>IF(E4653&gt;E4663, E4661-(ABS(E4653-E4663)/10), E4661+(ABS(E4653-E4663)/10))</f>
        <v>314709040.59158975</v>
      </c>
      <c r="F4662" s="15">
        <f>IF(F4653&gt;F4663, F4661-(ABS(F4653-F4663)/10), F4661+(ABS(F4653-F4663)/10))</f>
        <v>195551131.76026389</v>
      </c>
    </row>
    <row r="4663" spans="2:6" x14ac:dyDescent="0.3">
      <c r="B4663" s="10">
        <v>311</v>
      </c>
      <c r="C4663" s="36">
        <v>49310</v>
      </c>
      <c r="D4663" s="11">
        <v>2.0960000000000001</v>
      </c>
      <c r="E4663" s="12">
        <f>D4663*149597870.7</f>
        <v>313557136.98719996</v>
      </c>
      <c r="F4663" s="12">
        <f>E4663/1.609344</f>
        <v>194835372.04426149</v>
      </c>
    </row>
    <row r="4664" spans="2:6" x14ac:dyDescent="0.3">
      <c r="B4664" s="10">
        <v>311.01</v>
      </c>
      <c r="C4664" s="37">
        <v>49311</v>
      </c>
      <c r="D4664" s="14">
        <f>IF(D4663&gt;D4683, D4663-(ABS(D4663-D4683)/20), D4663+(ABS(D4663-D4683)/20))</f>
        <v>2.08785</v>
      </c>
      <c r="E4664" s="15">
        <f>IF(E4663&gt;E4683, E4663-(ABS(E4663-E4683)/20), E4663+(ABS(E4663-E4683)/20))</f>
        <v>312337914.34099495</v>
      </c>
      <c r="F4664" s="15">
        <f>IF(F4663&gt;F4683, F4663-(ABS(F4663-F4683)/20), F4663+(ABS(F4663-F4683)/20))</f>
        <v>194077782.21498632</v>
      </c>
    </row>
    <row r="4665" spans="2:6" x14ac:dyDescent="0.3">
      <c r="B4665" s="10">
        <v>311.02</v>
      </c>
      <c r="C4665" s="37">
        <v>49312</v>
      </c>
      <c r="D4665" s="14">
        <f>IF(D4663&gt;D4683, D4664-(ABS(D4663-D4683)/20), D4664+(ABS(D4663-D4683)/20))</f>
        <v>2.0796999999999999</v>
      </c>
      <c r="E4665" s="15">
        <f>IF(E4663&gt;E4683, E4664-(ABS(E4663-E4683)/20), E4664+(ABS(E4663-E4683)/20))</f>
        <v>311118691.69478995</v>
      </c>
      <c r="F4665" s="15">
        <f>IF(F4663&gt;F4683, F4664-(ABS(F4663-F4683)/20), F4664+(ABS(F4663-F4683)/20))</f>
        <v>193320192.38571116</v>
      </c>
    </row>
    <row r="4666" spans="2:6" x14ac:dyDescent="0.3">
      <c r="B4666" s="10">
        <v>311.02999999999997</v>
      </c>
      <c r="C4666" s="37">
        <v>49313</v>
      </c>
      <c r="D4666" s="14">
        <f>IF(D4663&gt;D4683, D4665-(ABS(D4663-D4683)/20), D4665+(ABS(D4663-D4683)/20))</f>
        <v>2.0715499999999998</v>
      </c>
      <c r="E4666" s="15">
        <f>IF(E4663&gt;E4683, E4665-(ABS(E4663-E4683)/20), E4665+(ABS(E4663-E4683)/20))</f>
        <v>309899469.04858494</v>
      </c>
      <c r="F4666" s="15">
        <f>IF(F4663&gt;F4683, F4665-(ABS(F4663-F4683)/20), F4665+(ABS(F4663-F4683)/20))</f>
        <v>192562602.556436</v>
      </c>
    </row>
    <row r="4667" spans="2:6" x14ac:dyDescent="0.3">
      <c r="B4667" s="10">
        <v>311.04000000000002</v>
      </c>
      <c r="C4667" s="37">
        <v>49314</v>
      </c>
      <c r="D4667" s="14">
        <f>IF(D4663&gt;D4683, D4666-(ABS(D4663-D4683)/20), D4666+(ABS(D4663-D4683)/20))</f>
        <v>2.0633999999999997</v>
      </c>
      <c r="E4667" s="15">
        <f>IF(E4663&gt;E4683, E4666-(ABS(E4663-E4683)/20), E4666+(ABS(E4663-E4683)/20))</f>
        <v>308680246.40237993</v>
      </c>
      <c r="F4667" s="15">
        <f>IF(F4663&gt;F4683, F4666-(ABS(F4663-F4683)/20), F4666+(ABS(F4663-F4683)/20))</f>
        <v>191805012.72716084</v>
      </c>
    </row>
    <row r="4668" spans="2:6" x14ac:dyDescent="0.3">
      <c r="B4668" s="10">
        <v>311.05</v>
      </c>
      <c r="C4668" s="37">
        <v>49315</v>
      </c>
      <c r="D4668" s="14">
        <f>IF(D4663&gt;D4683, D4667-(ABS(D4663-D4683)/20), D4667+(ABS(D4663-D4683)/20))</f>
        <v>2.0552499999999996</v>
      </c>
      <c r="E4668" s="15">
        <f>IF(E4663&gt;E4683, E4667-(ABS(E4663-E4683)/20), E4667+(ABS(E4663-E4683)/20))</f>
        <v>307461023.75617492</v>
      </c>
      <c r="F4668" s="15">
        <f>IF(F4663&gt;F4683, F4667-(ABS(F4663-F4683)/20), F4667+(ABS(F4663-F4683)/20))</f>
        <v>191047422.89788568</v>
      </c>
    </row>
    <row r="4669" spans="2:6" x14ac:dyDescent="0.3">
      <c r="B4669" s="10">
        <v>311.06</v>
      </c>
      <c r="C4669" s="37">
        <v>49316</v>
      </c>
      <c r="D4669" s="14">
        <f>IF(D4663&gt;D4683, D4668-(ABS(D4663-D4683)/20), D4668+(ABS(D4663-D4683)/20))</f>
        <v>2.0470999999999995</v>
      </c>
      <c r="E4669" s="15">
        <f>IF(E4663&gt;E4683, E4668-(ABS(E4663-E4683)/20), E4668+(ABS(E4663-E4683)/20))</f>
        <v>306241801.10996991</v>
      </c>
      <c r="F4669" s="15">
        <f>IF(F4663&gt;F4683, F4668-(ABS(F4663-F4683)/20), F4668+(ABS(F4663-F4683)/20))</f>
        <v>190289833.06861052</v>
      </c>
    </row>
    <row r="4670" spans="2:6" x14ac:dyDescent="0.3">
      <c r="B4670" s="10">
        <v>311.07</v>
      </c>
      <c r="C4670" s="37">
        <v>49317</v>
      </c>
      <c r="D4670" s="14">
        <f>IF(D4663&gt;D4683, D4669-(ABS(D4663-D4683)/20), D4669+(ABS(D4663-D4683)/20))</f>
        <v>2.0389499999999994</v>
      </c>
      <c r="E4670" s="15">
        <f>IF(E4663&gt;E4683, E4669-(ABS(E4663-E4683)/20), E4669+(ABS(E4663-E4683)/20))</f>
        <v>305022578.46376491</v>
      </c>
      <c r="F4670" s="15">
        <f>IF(F4663&gt;F4683, F4669-(ABS(F4663-F4683)/20), F4669+(ABS(F4663-F4683)/20))</f>
        <v>189532243.23933536</v>
      </c>
    </row>
    <row r="4671" spans="2:6" x14ac:dyDescent="0.3">
      <c r="B4671" s="10">
        <v>311.08</v>
      </c>
      <c r="C4671" s="37">
        <v>49318</v>
      </c>
      <c r="D4671" s="14">
        <f>IF(D4663&gt;D4683, D4670-(ABS(D4663-D4683)/20), D4670+(ABS(D4663-D4683)/20))</f>
        <v>2.0307999999999993</v>
      </c>
      <c r="E4671" s="15">
        <f>IF(E4663&gt;E4683, E4670-(ABS(E4663-E4683)/20), E4670+(ABS(E4663-E4683)/20))</f>
        <v>303803355.8175599</v>
      </c>
      <c r="F4671" s="15">
        <f>IF(F4663&gt;F4683, F4670-(ABS(F4663-F4683)/20), F4670+(ABS(F4663-F4683)/20))</f>
        <v>188774653.4100602</v>
      </c>
    </row>
    <row r="4672" spans="2:6" x14ac:dyDescent="0.3">
      <c r="B4672" s="10">
        <v>311.08999999999997</v>
      </c>
      <c r="C4672" s="37">
        <v>49319</v>
      </c>
      <c r="D4672" s="14">
        <f>IF(D4663&gt;D4683, D4671-(ABS(D4663-D4683)/20), D4671+(ABS(D4663-D4683)/20))</f>
        <v>2.0226499999999992</v>
      </c>
      <c r="E4672" s="15">
        <f>IF(E4663&gt;E4683, E4671-(ABS(E4663-E4683)/20), E4671+(ABS(E4663-E4683)/20))</f>
        <v>302584133.17135489</v>
      </c>
      <c r="F4672" s="15">
        <f>IF(F4663&gt;F4683, F4671-(ABS(F4663-F4683)/20), F4671+(ABS(F4663-F4683)/20))</f>
        <v>188017063.58078504</v>
      </c>
    </row>
    <row r="4673" spans="2:6" x14ac:dyDescent="0.3">
      <c r="B4673" s="10">
        <v>311.10000000000002</v>
      </c>
      <c r="C4673" s="37">
        <v>49320</v>
      </c>
      <c r="D4673" s="14">
        <f>IF(D4663&gt;D4683, D4672-(ABS(D4663-D4683)/20), D4672+(ABS(D4663-D4683)/20))</f>
        <v>2.0144999999999991</v>
      </c>
      <c r="E4673" s="15">
        <f>IF(E4663&gt;E4683, E4672-(ABS(E4663-E4683)/20), E4672+(ABS(E4663-E4683)/20))</f>
        <v>301364910.52514988</v>
      </c>
      <c r="F4673" s="15">
        <f>IF(F4663&gt;F4683, F4672-(ABS(F4663-F4683)/20), F4672+(ABS(F4663-F4683)/20))</f>
        <v>187259473.75150988</v>
      </c>
    </row>
    <row r="4674" spans="2:6" x14ac:dyDescent="0.3">
      <c r="B4674" s="10">
        <v>311.11</v>
      </c>
      <c r="C4674" s="37">
        <v>49321</v>
      </c>
      <c r="D4674" s="14">
        <f>IF(D4663&gt;D4683, D4673-(ABS(D4663-D4683)/20), D4673+(ABS(D4663-D4683)/20))</f>
        <v>2.006349999999999</v>
      </c>
      <c r="E4674" s="15">
        <f>IF(E4663&gt;E4683, E4673-(ABS(E4663-E4683)/20), E4673+(ABS(E4663-E4683)/20))</f>
        <v>300145687.87894487</v>
      </c>
      <c r="F4674" s="15">
        <f>IF(F4663&gt;F4683, F4673-(ABS(F4663-F4683)/20), F4673+(ABS(F4663-F4683)/20))</f>
        <v>186501883.92223471</v>
      </c>
    </row>
    <row r="4675" spans="2:6" x14ac:dyDescent="0.3">
      <c r="B4675" s="10">
        <v>311.12</v>
      </c>
      <c r="C4675" s="37">
        <v>49322</v>
      </c>
      <c r="D4675" s="14">
        <f>IF(D4663&gt;D4683, D4674-(ABS(D4663-D4683)/20), D4674+(ABS(D4663-D4683)/20))</f>
        <v>1.9981999999999989</v>
      </c>
      <c r="E4675" s="15">
        <f>IF(E4663&gt;E4683, E4674-(ABS(E4663-E4683)/20), E4674+(ABS(E4663-E4683)/20))</f>
        <v>298926465.23273987</v>
      </c>
      <c r="F4675" s="15">
        <f>IF(F4663&gt;F4683, F4674-(ABS(F4663-F4683)/20), F4674+(ABS(F4663-F4683)/20))</f>
        <v>185744294.09295955</v>
      </c>
    </row>
    <row r="4676" spans="2:6" x14ac:dyDescent="0.3">
      <c r="B4676" s="10">
        <v>311.13</v>
      </c>
      <c r="C4676" s="37">
        <v>49323</v>
      </c>
      <c r="D4676" s="14">
        <f>IF(D4663&gt;D4683, D4675-(ABS(D4663-D4683)/20), D4675+(ABS(D4663-D4683)/20))</f>
        <v>1.9900499999999988</v>
      </c>
      <c r="E4676" s="15">
        <f>IF(E4663&gt;E4683, E4675-(ABS(E4663-E4683)/20), E4675+(ABS(E4663-E4683)/20))</f>
        <v>297707242.58653486</v>
      </c>
      <c r="F4676" s="15">
        <f>IF(F4663&gt;F4683, F4675-(ABS(F4663-F4683)/20), F4675+(ABS(F4663-F4683)/20))</f>
        <v>184986704.26368439</v>
      </c>
    </row>
    <row r="4677" spans="2:6" x14ac:dyDescent="0.3">
      <c r="B4677" s="10">
        <v>311.14</v>
      </c>
      <c r="C4677" s="37">
        <v>49324</v>
      </c>
      <c r="D4677" s="14">
        <f>IF(D4663&gt;D4683, D4676-(ABS(D4663-D4683)/20), D4676+(ABS(D4663-D4683)/20))</f>
        <v>1.9818999999999987</v>
      </c>
      <c r="E4677" s="15">
        <f>IF(E4663&gt;E4683, E4676-(ABS(E4663-E4683)/20), E4676+(ABS(E4663-E4683)/20))</f>
        <v>296488019.94032985</v>
      </c>
      <c r="F4677" s="15">
        <f>IF(F4663&gt;F4683, F4676-(ABS(F4663-F4683)/20), F4676+(ABS(F4663-F4683)/20))</f>
        <v>184229114.43440923</v>
      </c>
    </row>
    <row r="4678" spans="2:6" x14ac:dyDescent="0.3">
      <c r="B4678" s="10">
        <v>311.14999999999998</v>
      </c>
      <c r="C4678" s="37">
        <v>49325</v>
      </c>
      <c r="D4678" s="14">
        <f>IF(D4663&gt;D4683, D4677-(ABS(D4663-D4683)/20), D4677+(ABS(D4663-D4683)/20))</f>
        <v>1.9737499999999986</v>
      </c>
      <c r="E4678" s="15">
        <f>IF(E4663&gt;E4683, E4677-(ABS(E4663-E4683)/20), E4677+(ABS(E4663-E4683)/20))</f>
        <v>295268797.29412484</v>
      </c>
      <c r="F4678" s="15">
        <f>IF(F4663&gt;F4683, F4677-(ABS(F4663-F4683)/20), F4677+(ABS(F4663-F4683)/20))</f>
        <v>183471524.60513407</v>
      </c>
    </row>
    <row r="4679" spans="2:6" x14ac:dyDescent="0.3">
      <c r="B4679" s="10">
        <v>311.16000000000003</v>
      </c>
      <c r="C4679" s="37">
        <v>49326</v>
      </c>
      <c r="D4679" s="14">
        <f>IF(D4663&gt;D4683, D4678-(ABS(D4663-D4683)/20), D4678+(ABS(D4663-D4683)/20))</f>
        <v>1.9655999999999985</v>
      </c>
      <c r="E4679" s="15">
        <f>IF(E4663&gt;E4683, E4678-(ABS(E4663-E4683)/20), E4678+(ABS(E4663-E4683)/20))</f>
        <v>294049574.64791983</v>
      </c>
      <c r="F4679" s="15">
        <f>IF(F4663&gt;F4683, F4678-(ABS(F4663-F4683)/20), F4678+(ABS(F4663-F4683)/20))</f>
        <v>182713934.77585891</v>
      </c>
    </row>
    <row r="4680" spans="2:6" x14ac:dyDescent="0.3">
      <c r="B4680" s="10">
        <v>311.17</v>
      </c>
      <c r="C4680" s="37">
        <v>49327</v>
      </c>
      <c r="D4680" s="14">
        <f>IF(D4663&gt;D4683, D4679-(ABS(D4663-D4683)/20), D4679+(ABS(D4663-D4683)/20))</f>
        <v>1.9574499999999984</v>
      </c>
      <c r="E4680" s="15">
        <f>IF(E4663&gt;E4683, E4679-(ABS(E4663-E4683)/20), E4679+(ABS(E4663-E4683)/20))</f>
        <v>292830352.00171483</v>
      </c>
      <c r="F4680" s="15">
        <f>IF(F4663&gt;F4683, F4679-(ABS(F4663-F4683)/20), F4679+(ABS(F4663-F4683)/20))</f>
        <v>181956344.94658375</v>
      </c>
    </row>
    <row r="4681" spans="2:6" x14ac:dyDescent="0.3">
      <c r="B4681" s="10">
        <v>311.18</v>
      </c>
      <c r="C4681" s="37">
        <v>49328</v>
      </c>
      <c r="D4681" s="14">
        <f>IF(D4663&gt;D4683, D4680-(ABS(D4663-D4683)/20), D4680+(ABS(D4663-D4683)/20))</f>
        <v>1.9492999999999983</v>
      </c>
      <c r="E4681" s="15">
        <f>IF(E4663&gt;E4683, E4680-(ABS(E4663-E4683)/20), E4680+(ABS(E4663-E4683)/20))</f>
        <v>291611129.35550982</v>
      </c>
      <c r="F4681" s="15">
        <f>IF(F4663&gt;F4683, F4680-(ABS(F4663-F4683)/20), F4680+(ABS(F4663-F4683)/20))</f>
        <v>181198755.11730859</v>
      </c>
    </row>
    <row r="4682" spans="2:6" x14ac:dyDescent="0.3">
      <c r="B4682" s="10">
        <v>311.19</v>
      </c>
      <c r="C4682" s="37">
        <v>49329</v>
      </c>
      <c r="D4682" s="14">
        <f>IF(D4663&gt;D4683, D4681-(ABS(D4663-D4683)/20), D4681+(ABS(D4663-D4683)/20))</f>
        <v>1.9411499999999982</v>
      </c>
      <c r="E4682" s="15">
        <f>IF(E4663&gt;E4683, E4681-(ABS(E4663-E4683)/20), E4681+(ABS(E4663-E4683)/20))</f>
        <v>290391906.70930481</v>
      </c>
      <c r="F4682" s="15">
        <f>IF(F4663&gt;F4683, F4681-(ABS(F4663-F4683)/20), F4681+(ABS(F4663-F4683)/20))</f>
        <v>180441165.28803343</v>
      </c>
    </row>
    <row r="4683" spans="2:6" x14ac:dyDescent="0.3">
      <c r="B4683" s="10">
        <v>312</v>
      </c>
      <c r="C4683" s="36">
        <v>49330</v>
      </c>
      <c r="D4683" s="11">
        <v>1.9330000000000001</v>
      </c>
      <c r="E4683" s="12">
        <f>D4683*149597870.7</f>
        <v>289172684.06309998</v>
      </c>
      <c r="F4683" s="12">
        <f>E4683/1.609344</f>
        <v>179683575.45875832</v>
      </c>
    </row>
    <row r="4684" spans="2:6" x14ac:dyDescent="0.3">
      <c r="B4684" s="10">
        <v>312.01</v>
      </c>
      <c r="C4684" s="37">
        <v>49331</v>
      </c>
      <c r="D4684" s="14">
        <f>IF(D4683&gt;D4693, D4683-(ABS(D4683-D4693)/10), D4683+(ABS(D4683-D4693)/10))</f>
        <v>1.9244000000000001</v>
      </c>
      <c r="E4684" s="15">
        <f>IF(E4683&gt;E4693, E4683-(ABS(E4683-E4693)/10), E4683+(ABS(E4683-E4693)/10))</f>
        <v>287886142.37507999</v>
      </c>
      <c r="F4684" s="15">
        <f>IF(F4683&gt;F4693, F4683-(ABS(F4683-F4693)/10), F4683+(ABS(F4683-F4693)/10))</f>
        <v>178884155.51621032</v>
      </c>
    </row>
    <row r="4685" spans="2:6" x14ac:dyDescent="0.3">
      <c r="B4685" s="10">
        <v>312.02</v>
      </c>
      <c r="C4685" s="37">
        <v>49332</v>
      </c>
      <c r="D4685" s="14">
        <f>IF(D4683&gt;D4693, D4684-(ABS(D4683-D4693)/10), D4684+(ABS(D4683-D4693)/10))</f>
        <v>1.9158000000000002</v>
      </c>
      <c r="E4685" s="15">
        <f>IF(E4683&gt;E4693, E4684-(ABS(E4683-E4693)/10), E4684+(ABS(E4683-E4693)/10))</f>
        <v>286599600.68706</v>
      </c>
      <c r="F4685" s="15">
        <f>IF(F4683&gt;F4693, F4684-(ABS(F4683-F4693)/10), F4684+(ABS(F4683-F4693)/10))</f>
        <v>178084735.57366228</v>
      </c>
    </row>
    <row r="4686" spans="2:6" x14ac:dyDescent="0.3">
      <c r="B4686" s="10">
        <v>312.02999999999997</v>
      </c>
      <c r="C4686" s="37">
        <v>49333</v>
      </c>
      <c r="D4686" s="14">
        <f>IF(D4683&gt;D4693, D4685-(ABS(D4683-D4693)/10), D4685+(ABS(D4683-D4693)/10))</f>
        <v>1.9072000000000002</v>
      </c>
      <c r="E4686" s="15">
        <f>IF(E4683&gt;E4693, E4685-(ABS(E4683-E4693)/10), E4685+(ABS(E4683-E4693)/10))</f>
        <v>285313058.99904001</v>
      </c>
      <c r="F4686" s="15">
        <f>IF(F4683&gt;F4693, F4685-(ABS(F4683-F4693)/10), F4685+(ABS(F4683-F4693)/10))</f>
        <v>177285315.63111424</v>
      </c>
    </row>
    <row r="4687" spans="2:6" x14ac:dyDescent="0.3">
      <c r="B4687" s="10">
        <v>312.04000000000002</v>
      </c>
      <c r="C4687" s="37">
        <v>49334</v>
      </c>
      <c r="D4687" s="14">
        <f>IF(D4683&gt;D4693, D4686-(ABS(D4683-D4693)/10), D4686+(ABS(D4683-D4693)/10))</f>
        <v>1.8986000000000003</v>
      </c>
      <c r="E4687" s="15">
        <f>IF(E4683&gt;E4693, E4686-(ABS(E4683-E4693)/10), E4686+(ABS(E4683-E4693)/10))</f>
        <v>284026517.31102002</v>
      </c>
      <c r="F4687" s="15">
        <f>IF(F4683&gt;F4693, F4686-(ABS(F4683-F4693)/10), F4686+(ABS(F4683-F4693)/10))</f>
        <v>176485895.68856621</v>
      </c>
    </row>
    <row r="4688" spans="2:6" x14ac:dyDescent="0.3">
      <c r="B4688" s="10">
        <v>312.05</v>
      </c>
      <c r="C4688" s="37">
        <v>49335</v>
      </c>
      <c r="D4688" s="14">
        <f>IF(D4683&gt;D4693, D4687-(ABS(D4683-D4693)/10), D4687+(ABS(D4683-D4693)/10))</f>
        <v>1.8900000000000003</v>
      </c>
      <c r="E4688" s="15">
        <f>IF(E4683&gt;E4693, E4687-(ABS(E4683-E4693)/10), E4687+(ABS(E4683-E4693)/10))</f>
        <v>282739975.62300003</v>
      </c>
      <c r="F4688" s="15">
        <f>IF(F4683&gt;F4693, F4687-(ABS(F4683-F4693)/10), F4687+(ABS(F4683-F4693)/10))</f>
        <v>175686475.74601817</v>
      </c>
    </row>
    <row r="4689" spans="2:6" x14ac:dyDescent="0.3">
      <c r="B4689" s="10">
        <v>312.06</v>
      </c>
      <c r="C4689" s="37">
        <v>49336</v>
      </c>
      <c r="D4689" s="14">
        <f>IF(D4683&gt;D4693, D4688-(ABS(D4683-D4693)/10), D4688+(ABS(D4683-D4693)/10))</f>
        <v>1.8814000000000004</v>
      </c>
      <c r="E4689" s="15">
        <f>IF(E4683&gt;E4693, E4688-(ABS(E4683-E4693)/10), E4688+(ABS(E4683-E4693)/10))</f>
        <v>281453433.93498003</v>
      </c>
      <c r="F4689" s="15">
        <f>IF(F4683&gt;F4693, F4688-(ABS(F4683-F4693)/10), F4688+(ABS(F4683-F4693)/10))</f>
        <v>174887055.80347013</v>
      </c>
    </row>
    <row r="4690" spans="2:6" x14ac:dyDescent="0.3">
      <c r="B4690" s="10">
        <v>312.07</v>
      </c>
      <c r="C4690" s="37">
        <v>49337</v>
      </c>
      <c r="D4690" s="14">
        <f>IF(D4683&gt;D4693, D4689-(ABS(D4683-D4693)/10), D4689+(ABS(D4683-D4693)/10))</f>
        <v>1.8728000000000005</v>
      </c>
      <c r="E4690" s="15">
        <f>IF(E4683&gt;E4693, E4689-(ABS(E4683-E4693)/10), E4689+(ABS(E4683-E4693)/10))</f>
        <v>280166892.24696004</v>
      </c>
      <c r="F4690" s="15">
        <f>IF(F4683&gt;F4693, F4689-(ABS(F4683-F4693)/10), F4689+(ABS(F4683-F4693)/10))</f>
        <v>174087635.8609221</v>
      </c>
    </row>
    <row r="4691" spans="2:6" x14ac:dyDescent="0.3">
      <c r="B4691" s="10">
        <v>312.08</v>
      </c>
      <c r="C4691" s="37">
        <v>49338</v>
      </c>
      <c r="D4691" s="14">
        <f>IF(D4683&gt;D4693, D4690-(ABS(D4683-D4693)/10), D4690+(ABS(D4683-D4693)/10))</f>
        <v>1.8642000000000005</v>
      </c>
      <c r="E4691" s="15">
        <f>IF(E4683&gt;E4693, E4690-(ABS(E4683-E4693)/10), E4690+(ABS(E4683-E4693)/10))</f>
        <v>278880350.55894005</v>
      </c>
      <c r="F4691" s="15">
        <f>IF(F4683&gt;F4693, F4690-(ABS(F4683-F4693)/10), F4690+(ABS(F4683-F4693)/10))</f>
        <v>173288215.91837406</v>
      </c>
    </row>
    <row r="4692" spans="2:6" x14ac:dyDescent="0.3">
      <c r="B4692" s="10">
        <v>312.08999999999997</v>
      </c>
      <c r="C4692" s="37">
        <v>49339</v>
      </c>
      <c r="D4692" s="14">
        <f>IF(D4683&gt;D4693, D4691-(ABS(D4683-D4693)/10), D4691+(ABS(D4683-D4693)/10))</f>
        <v>1.8556000000000006</v>
      </c>
      <c r="E4692" s="15">
        <f>IF(E4683&gt;E4693, E4691-(ABS(E4683-E4693)/10), E4691+(ABS(E4683-E4693)/10))</f>
        <v>277593808.87092006</v>
      </c>
      <c r="F4692" s="15">
        <f>IF(F4683&gt;F4693, F4691-(ABS(F4683-F4693)/10), F4691+(ABS(F4683-F4693)/10))</f>
        <v>172488795.97582603</v>
      </c>
    </row>
    <row r="4693" spans="2:6" x14ac:dyDescent="0.3">
      <c r="B4693" s="10">
        <v>313</v>
      </c>
      <c r="C4693" s="36">
        <v>49340</v>
      </c>
      <c r="D4693" s="11">
        <v>1.847</v>
      </c>
      <c r="E4693" s="12">
        <f>D4693*149597870.7</f>
        <v>276307267.18289995</v>
      </c>
      <c r="F4693" s="12">
        <f>E4693/1.609344</f>
        <v>171689376.03327811</v>
      </c>
    </row>
    <row r="4694" spans="2:6" x14ac:dyDescent="0.3">
      <c r="B4694" s="10">
        <v>313.01</v>
      </c>
      <c r="C4694" s="37">
        <v>49341</v>
      </c>
      <c r="D4694" s="14">
        <f>IF(D4693&gt;D4713, D4693-(ABS(D4693-D4713)/20), D4693+(ABS(D4693-D4713)/20))</f>
        <v>1.8382499999999999</v>
      </c>
      <c r="E4694" s="15">
        <f>IF(E4693&gt;E4713, E4693-(ABS(E4693-E4713)/20), E4693+(ABS(E4693-E4713)/20))</f>
        <v>274998285.81427497</v>
      </c>
      <c r="F4694" s="15">
        <f>IF(F4693&gt;F4713, F4693-(ABS(F4693-F4713)/20), F4693+(ABS(F4693-F4713)/20))</f>
        <v>170876012.71963912</v>
      </c>
    </row>
    <row r="4695" spans="2:6" x14ac:dyDescent="0.3">
      <c r="B4695" s="10">
        <v>313.02</v>
      </c>
      <c r="C4695" s="37">
        <v>49342</v>
      </c>
      <c r="D4695" s="14">
        <f>IF(D4693&gt;D4713, D4694-(ABS(D4693-D4713)/20), D4694+(ABS(D4693-D4713)/20))</f>
        <v>1.8294999999999999</v>
      </c>
      <c r="E4695" s="15">
        <f>IF(E4693&gt;E4713, E4694-(ABS(E4693-E4713)/20), E4694+(ABS(E4693-E4713)/20))</f>
        <v>273689304.44564998</v>
      </c>
      <c r="F4695" s="15">
        <f>IF(F4693&gt;F4713, F4694-(ABS(F4693-F4713)/20), F4694+(ABS(F4693-F4713)/20))</f>
        <v>170062649.40600014</v>
      </c>
    </row>
    <row r="4696" spans="2:6" x14ac:dyDescent="0.3">
      <c r="B4696" s="10">
        <v>313.02999999999997</v>
      </c>
      <c r="C4696" s="37">
        <v>49343</v>
      </c>
      <c r="D4696" s="14">
        <f>IF(D4693&gt;D4713, D4695-(ABS(D4693-D4713)/20), D4695+(ABS(D4693-D4713)/20))</f>
        <v>1.8207499999999999</v>
      </c>
      <c r="E4696" s="15">
        <f>IF(E4693&gt;E4713, E4695-(ABS(E4693-E4713)/20), E4695+(ABS(E4693-E4713)/20))</f>
        <v>272380323.077025</v>
      </c>
      <c r="F4696" s="15">
        <f>IF(F4693&gt;F4713, F4695-(ABS(F4693-F4713)/20), F4695+(ABS(F4693-F4713)/20))</f>
        <v>169249286.09236115</v>
      </c>
    </row>
    <row r="4697" spans="2:6" x14ac:dyDescent="0.3">
      <c r="B4697" s="10">
        <v>313.04000000000002</v>
      </c>
      <c r="C4697" s="37">
        <v>49344</v>
      </c>
      <c r="D4697" s="14">
        <f>IF(D4693&gt;D4713, D4696-(ABS(D4693-D4713)/20), D4696+(ABS(D4693-D4713)/20))</f>
        <v>1.8119999999999998</v>
      </c>
      <c r="E4697" s="15">
        <f>IF(E4693&gt;E4713, E4696-(ABS(E4693-E4713)/20), E4696+(ABS(E4693-E4713)/20))</f>
        <v>271071341.70840001</v>
      </c>
      <c r="F4697" s="15">
        <f>IF(F4693&gt;F4713, F4696-(ABS(F4693-F4713)/20), F4696+(ABS(F4693-F4713)/20))</f>
        <v>168435922.77872217</v>
      </c>
    </row>
    <row r="4698" spans="2:6" x14ac:dyDescent="0.3">
      <c r="B4698" s="10">
        <v>313.05</v>
      </c>
      <c r="C4698" s="37">
        <v>49345</v>
      </c>
      <c r="D4698" s="14">
        <f>IF(D4693&gt;D4713, D4697-(ABS(D4693-D4713)/20), D4697+(ABS(D4693-D4713)/20))</f>
        <v>1.8032499999999998</v>
      </c>
      <c r="E4698" s="15">
        <f>IF(E4693&gt;E4713, E4697-(ABS(E4693-E4713)/20), E4697+(ABS(E4693-E4713)/20))</f>
        <v>269762360.33977503</v>
      </c>
      <c r="F4698" s="15">
        <f>IF(F4693&gt;F4713, F4697-(ABS(F4693-F4713)/20), F4697+(ABS(F4693-F4713)/20))</f>
        <v>167622559.46508318</v>
      </c>
    </row>
    <row r="4699" spans="2:6" x14ac:dyDescent="0.3">
      <c r="B4699" s="10">
        <v>313.06</v>
      </c>
      <c r="C4699" s="37">
        <v>49346</v>
      </c>
      <c r="D4699" s="14">
        <f>IF(D4693&gt;D4713, D4698-(ABS(D4693-D4713)/20), D4698+(ABS(D4693-D4713)/20))</f>
        <v>1.7944999999999998</v>
      </c>
      <c r="E4699" s="15">
        <f>IF(E4693&gt;E4713, E4698-(ABS(E4693-E4713)/20), E4698+(ABS(E4693-E4713)/20))</f>
        <v>268453378.97115004</v>
      </c>
      <c r="F4699" s="15">
        <f>IF(F4693&gt;F4713, F4698-(ABS(F4693-F4713)/20), F4698+(ABS(F4693-F4713)/20))</f>
        <v>166809196.1514442</v>
      </c>
    </row>
    <row r="4700" spans="2:6" x14ac:dyDescent="0.3">
      <c r="B4700" s="10">
        <v>313.07</v>
      </c>
      <c r="C4700" s="37">
        <v>49347</v>
      </c>
      <c r="D4700" s="14">
        <f>IF(D4693&gt;D4713, D4699-(ABS(D4693-D4713)/20), D4699+(ABS(D4693-D4713)/20))</f>
        <v>1.7857499999999997</v>
      </c>
      <c r="E4700" s="15">
        <f>IF(E4693&gt;E4713, E4699-(ABS(E4693-E4713)/20), E4699+(ABS(E4693-E4713)/20))</f>
        <v>267144397.60252506</v>
      </c>
      <c r="F4700" s="15">
        <f>IF(F4693&gt;F4713, F4699-(ABS(F4693-F4713)/20), F4699+(ABS(F4693-F4713)/20))</f>
        <v>165995832.83780521</v>
      </c>
    </row>
    <row r="4701" spans="2:6" x14ac:dyDescent="0.3">
      <c r="B4701" s="10">
        <v>313.08</v>
      </c>
      <c r="C4701" s="37">
        <v>49348</v>
      </c>
      <c r="D4701" s="14">
        <f>IF(D4693&gt;D4713, D4700-(ABS(D4693-D4713)/20), D4700+(ABS(D4693-D4713)/20))</f>
        <v>1.7769999999999997</v>
      </c>
      <c r="E4701" s="15">
        <f>IF(E4693&gt;E4713, E4700-(ABS(E4693-E4713)/20), E4700+(ABS(E4693-E4713)/20))</f>
        <v>265835416.23390007</v>
      </c>
      <c r="F4701" s="15">
        <f>IF(F4693&gt;F4713, F4700-(ABS(F4693-F4713)/20), F4700+(ABS(F4693-F4713)/20))</f>
        <v>165182469.52416623</v>
      </c>
    </row>
    <row r="4702" spans="2:6" x14ac:dyDescent="0.3">
      <c r="B4702" s="10">
        <v>313.08999999999997</v>
      </c>
      <c r="C4702" s="37">
        <v>49349</v>
      </c>
      <c r="D4702" s="14">
        <f>IF(D4693&gt;D4713, D4701-(ABS(D4693-D4713)/20), D4701+(ABS(D4693-D4713)/20))</f>
        <v>1.7682499999999997</v>
      </c>
      <c r="E4702" s="15">
        <f>IF(E4693&gt;E4713, E4701-(ABS(E4693-E4713)/20), E4701+(ABS(E4693-E4713)/20))</f>
        <v>264526434.86527508</v>
      </c>
      <c r="F4702" s="15">
        <f>IF(F4693&gt;F4713, F4701-(ABS(F4693-F4713)/20), F4701+(ABS(F4693-F4713)/20))</f>
        <v>164369106.21052724</v>
      </c>
    </row>
    <row r="4703" spans="2:6" x14ac:dyDescent="0.3">
      <c r="B4703" s="10">
        <v>313.10000000000002</v>
      </c>
      <c r="C4703" s="37">
        <v>49350</v>
      </c>
      <c r="D4703" s="14">
        <f>IF(D4693&gt;D4713, D4702-(ABS(D4693-D4713)/20), D4702+(ABS(D4693-D4713)/20))</f>
        <v>1.7594999999999996</v>
      </c>
      <c r="E4703" s="15">
        <f>IF(E4693&gt;E4713, E4702-(ABS(E4693-E4713)/20), E4702+(ABS(E4693-E4713)/20))</f>
        <v>263217453.4966501</v>
      </c>
      <c r="F4703" s="15">
        <f>IF(F4693&gt;F4713, F4702-(ABS(F4693-F4713)/20), F4702+(ABS(F4693-F4713)/20))</f>
        <v>163555742.89688826</v>
      </c>
    </row>
    <row r="4704" spans="2:6" x14ac:dyDescent="0.3">
      <c r="B4704" s="10">
        <v>313.11</v>
      </c>
      <c r="C4704" s="37">
        <v>49351</v>
      </c>
      <c r="D4704" s="14">
        <f>IF(D4693&gt;D4713, D4703-(ABS(D4693-D4713)/20), D4703+(ABS(D4693-D4713)/20))</f>
        <v>1.7507499999999996</v>
      </c>
      <c r="E4704" s="15">
        <f>IF(E4693&gt;E4713, E4703-(ABS(E4693-E4713)/20), E4703+(ABS(E4693-E4713)/20))</f>
        <v>261908472.12802511</v>
      </c>
      <c r="F4704" s="15">
        <f>IF(F4693&gt;F4713, F4703-(ABS(F4693-F4713)/20), F4703+(ABS(F4693-F4713)/20))</f>
        <v>162742379.58324927</v>
      </c>
    </row>
    <row r="4705" spans="2:6" x14ac:dyDescent="0.3">
      <c r="B4705" s="10">
        <v>313.12</v>
      </c>
      <c r="C4705" s="37">
        <v>49352</v>
      </c>
      <c r="D4705" s="14">
        <f>IF(D4693&gt;D4713, D4704-(ABS(D4693-D4713)/20), D4704+(ABS(D4693-D4713)/20))</f>
        <v>1.7419999999999995</v>
      </c>
      <c r="E4705" s="15">
        <f>IF(E4693&gt;E4713, E4704-(ABS(E4693-E4713)/20), E4704+(ABS(E4693-E4713)/20))</f>
        <v>260599490.75940013</v>
      </c>
      <c r="F4705" s="15">
        <f>IF(F4693&gt;F4713, F4704-(ABS(F4693-F4713)/20), F4704+(ABS(F4693-F4713)/20))</f>
        <v>161929016.26961029</v>
      </c>
    </row>
    <row r="4706" spans="2:6" x14ac:dyDescent="0.3">
      <c r="B4706" s="10">
        <v>313.13</v>
      </c>
      <c r="C4706" s="37">
        <v>49353</v>
      </c>
      <c r="D4706" s="14">
        <f>IF(D4693&gt;D4713, D4705-(ABS(D4693-D4713)/20), D4705+(ABS(D4693-D4713)/20))</f>
        <v>1.7332499999999995</v>
      </c>
      <c r="E4706" s="15">
        <f>IF(E4693&gt;E4713, E4705-(ABS(E4693-E4713)/20), E4705+(ABS(E4693-E4713)/20))</f>
        <v>259290509.39077514</v>
      </c>
      <c r="F4706" s="15">
        <f>IF(F4693&gt;F4713, F4705-(ABS(F4693-F4713)/20), F4705+(ABS(F4693-F4713)/20))</f>
        <v>161115652.9559713</v>
      </c>
    </row>
    <row r="4707" spans="2:6" x14ac:dyDescent="0.3">
      <c r="B4707" s="10">
        <v>313.14</v>
      </c>
      <c r="C4707" s="37">
        <v>49354</v>
      </c>
      <c r="D4707" s="14">
        <f>IF(D4693&gt;D4713, D4706-(ABS(D4693-D4713)/20), D4706+(ABS(D4693-D4713)/20))</f>
        <v>1.7244999999999995</v>
      </c>
      <c r="E4707" s="15">
        <f>IF(E4693&gt;E4713, E4706-(ABS(E4693-E4713)/20), E4706+(ABS(E4693-E4713)/20))</f>
        <v>257981528.02215016</v>
      </c>
      <c r="F4707" s="15">
        <f>IF(F4693&gt;F4713, F4706-(ABS(F4693-F4713)/20), F4706+(ABS(F4693-F4713)/20))</f>
        <v>160302289.64233232</v>
      </c>
    </row>
    <row r="4708" spans="2:6" x14ac:dyDescent="0.3">
      <c r="B4708" s="10">
        <v>313.14999999999998</v>
      </c>
      <c r="C4708" s="37">
        <v>49355</v>
      </c>
      <c r="D4708" s="14">
        <f>IF(D4693&gt;D4713, D4707-(ABS(D4693-D4713)/20), D4707+(ABS(D4693-D4713)/20))</f>
        <v>1.7157499999999994</v>
      </c>
      <c r="E4708" s="15">
        <f>IF(E4693&gt;E4713, E4707-(ABS(E4693-E4713)/20), E4707+(ABS(E4693-E4713)/20))</f>
        <v>256672546.65352517</v>
      </c>
      <c r="F4708" s="15">
        <f>IF(F4693&gt;F4713, F4707-(ABS(F4693-F4713)/20), F4707+(ABS(F4693-F4713)/20))</f>
        <v>159488926.32869333</v>
      </c>
    </row>
    <row r="4709" spans="2:6" x14ac:dyDescent="0.3">
      <c r="B4709" s="10">
        <v>313.16000000000003</v>
      </c>
      <c r="C4709" s="37">
        <v>49356</v>
      </c>
      <c r="D4709" s="14">
        <f>IF(D4693&gt;D4713, D4708-(ABS(D4693-D4713)/20), D4708+(ABS(D4693-D4713)/20))</f>
        <v>1.7069999999999994</v>
      </c>
      <c r="E4709" s="15">
        <f>IF(E4693&gt;E4713, E4708-(ABS(E4693-E4713)/20), E4708+(ABS(E4693-E4713)/20))</f>
        <v>255363565.28490019</v>
      </c>
      <c r="F4709" s="15">
        <f>IF(F4693&gt;F4713, F4708-(ABS(F4693-F4713)/20), F4708+(ABS(F4693-F4713)/20))</f>
        <v>158675563.01505435</v>
      </c>
    </row>
    <row r="4710" spans="2:6" x14ac:dyDescent="0.3">
      <c r="B4710" s="10">
        <v>313.17</v>
      </c>
      <c r="C4710" s="37">
        <v>49357</v>
      </c>
      <c r="D4710" s="14">
        <f>IF(D4693&gt;D4713, D4709-(ABS(D4693-D4713)/20), D4709+(ABS(D4693-D4713)/20))</f>
        <v>1.6982499999999994</v>
      </c>
      <c r="E4710" s="15">
        <f>IF(E4693&gt;E4713, E4709-(ABS(E4693-E4713)/20), E4709+(ABS(E4693-E4713)/20))</f>
        <v>254054583.9162752</v>
      </c>
      <c r="F4710" s="15">
        <f>IF(F4693&gt;F4713, F4709-(ABS(F4693-F4713)/20), F4709+(ABS(F4693-F4713)/20))</f>
        <v>157862199.70141536</v>
      </c>
    </row>
    <row r="4711" spans="2:6" x14ac:dyDescent="0.3">
      <c r="B4711" s="10">
        <v>313.18</v>
      </c>
      <c r="C4711" s="37">
        <v>49358</v>
      </c>
      <c r="D4711" s="14">
        <f>IF(D4693&gt;D4713, D4710-(ABS(D4693-D4713)/20), D4710+(ABS(D4693-D4713)/20))</f>
        <v>1.6894999999999993</v>
      </c>
      <c r="E4711" s="15">
        <f>IF(E4693&gt;E4713, E4710-(ABS(E4693-E4713)/20), E4710+(ABS(E4693-E4713)/20))</f>
        <v>252745602.54765022</v>
      </c>
      <c r="F4711" s="15">
        <f>IF(F4693&gt;F4713, F4710-(ABS(F4693-F4713)/20), F4710+(ABS(F4693-F4713)/20))</f>
        <v>157048836.38777637</v>
      </c>
    </row>
    <row r="4712" spans="2:6" x14ac:dyDescent="0.3">
      <c r="B4712" s="10">
        <v>313.19</v>
      </c>
      <c r="C4712" s="37">
        <v>49359</v>
      </c>
      <c r="D4712" s="14">
        <f>IF(D4693&gt;D4713, D4711-(ABS(D4693-D4713)/20), D4711+(ABS(D4693-D4713)/20))</f>
        <v>1.6807499999999993</v>
      </c>
      <c r="E4712" s="15">
        <f>IF(E4693&gt;E4713, E4711-(ABS(E4693-E4713)/20), E4711+(ABS(E4693-E4713)/20))</f>
        <v>251436621.17902523</v>
      </c>
      <c r="F4712" s="15">
        <f>IF(F4693&gt;F4713, F4711-(ABS(F4693-F4713)/20), F4711+(ABS(F4693-F4713)/20))</f>
        <v>156235473.07413739</v>
      </c>
    </row>
    <row r="4713" spans="2:6" x14ac:dyDescent="0.3">
      <c r="B4713" s="10">
        <v>314</v>
      </c>
      <c r="C4713" s="36">
        <v>49360</v>
      </c>
      <c r="D4713" s="11">
        <v>1.6719999999999999</v>
      </c>
      <c r="E4713" s="12">
        <f>D4713*149597870.7</f>
        <v>250127639.81039998</v>
      </c>
      <c r="F4713" s="12">
        <f>E4713/1.609344</f>
        <v>155422109.76049867</v>
      </c>
    </row>
    <row r="4714" spans="2:6" x14ac:dyDescent="0.3">
      <c r="B4714" s="10">
        <v>314.01</v>
      </c>
      <c r="C4714" s="37">
        <v>49361</v>
      </c>
      <c r="D4714" s="14">
        <f>IF(D4713&gt;D4723, D4713-(ABS(D4713-D4723)/10), D4713+(ABS(D4713-D4723)/10))</f>
        <v>1.6631</v>
      </c>
      <c r="E4714" s="15">
        <f>IF(E4713&gt;E4723, E4713-(ABS(E4713-E4723)/10), E4713+(ABS(E4713-E4723)/10))</f>
        <v>248796218.76116997</v>
      </c>
      <c r="F4714" s="15">
        <f>IF(F4713&gt;F4723, F4713-(ABS(F4713-F4723)/10), F4713+(ABS(F4713-F4723)/10))</f>
        <v>154594803.07576874</v>
      </c>
    </row>
    <row r="4715" spans="2:6" x14ac:dyDescent="0.3">
      <c r="B4715" s="10">
        <v>314.02</v>
      </c>
      <c r="C4715" s="37">
        <v>49362</v>
      </c>
      <c r="D4715" s="14">
        <f>IF(D4713&gt;D4723, D4714-(ABS(D4713-D4723)/10), D4714+(ABS(D4713-D4723)/10))</f>
        <v>1.6542000000000001</v>
      </c>
      <c r="E4715" s="15">
        <f>IF(E4713&gt;E4723, E4714-(ABS(E4713-E4723)/10), E4714+(ABS(E4713-E4723)/10))</f>
        <v>247464797.71193996</v>
      </c>
      <c r="F4715" s="15">
        <f>IF(F4713&gt;F4723, F4714-(ABS(F4713-F4723)/10), F4714+(ABS(F4713-F4723)/10))</f>
        <v>153767496.39103881</v>
      </c>
    </row>
    <row r="4716" spans="2:6" x14ac:dyDescent="0.3">
      <c r="B4716" s="10">
        <v>314.02999999999997</v>
      </c>
      <c r="C4716" s="37">
        <v>49363</v>
      </c>
      <c r="D4716" s="14">
        <f>IF(D4713&gt;D4723, D4715-(ABS(D4713-D4723)/10), D4715+(ABS(D4713-D4723)/10))</f>
        <v>1.6453000000000002</v>
      </c>
      <c r="E4716" s="15">
        <f>IF(E4713&gt;E4723, E4715-(ABS(E4713-E4723)/10), E4715+(ABS(E4713-E4723)/10))</f>
        <v>246133376.66270995</v>
      </c>
      <c r="F4716" s="15">
        <f>IF(F4713&gt;F4723, F4715-(ABS(F4713-F4723)/10), F4715+(ABS(F4713-F4723)/10))</f>
        <v>152940189.70630887</v>
      </c>
    </row>
    <row r="4717" spans="2:6" x14ac:dyDescent="0.3">
      <c r="B4717" s="10">
        <v>314.04000000000002</v>
      </c>
      <c r="C4717" s="37">
        <v>49364</v>
      </c>
      <c r="D4717" s="14">
        <f>IF(D4713&gt;D4723, D4716-(ABS(D4713-D4723)/10), D4716+(ABS(D4713-D4723)/10))</f>
        <v>1.6364000000000003</v>
      </c>
      <c r="E4717" s="15">
        <f>IF(E4713&gt;E4723, E4716-(ABS(E4713-E4723)/10), E4716+(ABS(E4713-E4723)/10))</f>
        <v>244801955.61347994</v>
      </c>
      <c r="F4717" s="15">
        <f>IF(F4713&gt;F4723, F4716-(ABS(F4713-F4723)/10), F4716+(ABS(F4713-F4723)/10))</f>
        <v>152112883.02157894</v>
      </c>
    </row>
    <row r="4718" spans="2:6" x14ac:dyDescent="0.3">
      <c r="B4718" s="10">
        <v>314.05</v>
      </c>
      <c r="C4718" s="37">
        <v>49365</v>
      </c>
      <c r="D4718" s="14">
        <f>IF(D4713&gt;D4723, D4717-(ABS(D4713-D4723)/10), D4717+(ABS(D4713-D4723)/10))</f>
        <v>1.6275000000000004</v>
      </c>
      <c r="E4718" s="15">
        <f>IF(E4713&gt;E4723, E4717-(ABS(E4713-E4723)/10), E4717+(ABS(E4713-E4723)/10))</f>
        <v>243470534.56424993</v>
      </c>
      <c r="F4718" s="15">
        <f>IF(F4713&gt;F4723, F4717-(ABS(F4713-F4723)/10), F4717+(ABS(F4713-F4723)/10))</f>
        <v>151285576.336849</v>
      </c>
    </row>
    <row r="4719" spans="2:6" x14ac:dyDescent="0.3">
      <c r="B4719" s="10">
        <v>314.06</v>
      </c>
      <c r="C4719" s="37">
        <v>49366</v>
      </c>
      <c r="D4719" s="14">
        <f>IF(D4713&gt;D4723, D4718-(ABS(D4713-D4723)/10), D4718+(ABS(D4713-D4723)/10))</f>
        <v>1.6186000000000005</v>
      </c>
      <c r="E4719" s="15">
        <f>IF(E4713&gt;E4723, E4718-(ABS(E4713-E4723)/10), E4718+(ABS(E4713-E4723)/10))</f>
        <v>242139113.51501992</v>
      </c>
      <c r="F4719" s="15">
        <f>IF(F4713&gt;F4723, F4718-(ABS(F4713-F4723)/10), F4718+(ABS(F4713-F4723)/10))</f>
        <v>150458269.65211907</v>
      </c>
    </row>
    <row r="4720" spans="2:6" x14ac:dyDescent="0.3">
      <c r="B4720" s="10">
        <v>314.07</v>
      </c>
      <c r="C4720" s="37">
        <v>49367</v>
      </c>
      <c r="D4720" s="14">
        <f>IF(D4713&gt;D4723, D4719-(ABS(D4713-D4723)/10), D4719+(ABS(D4713-D4723)/10))</f>
        <v>1.6097000000000006</v>
      </c>
      <c r="E4720" s="15">
        <f>IF(E4713&gt;E4723, E4719-(ABS(E4713-E4723)/10), E4719+(ABS(E4713-E4723)/10))</f>
        <v>240807692.46578991</v>
      </c>
      <c r="F4720" s="15">
        <f>IF(F4713&gt;F4723, F4719-(ABS(F4713-F4723)/10), F4719+(ABS(F4713-F4723)/10))</f>
        <v>149630962.96738914</v>
      </c>
    </row>
    <row r="4721" spans="2:6" x14ac:dyDescent="0.3">
      <c r="B4721" s="10">
        <v>314.08</v>
      </c>
      <c r="C4721" s="37">
        <v>49368</v>
      </c>
      <c r="D4721" s="14">
        <f>IF(D4713&gt;D4723, D4720-(ABS(D4713-D4723)/10), D4720+(ABS(D4713-D4723)/10))</f>
        <v>1.6008000000000007</v>
      </c>
      <c r="E4721" s="15">
        <f>IF(E4713&gt;E4723, E4720-(ABS(E4713-E4723)/10), E4720+(ABS(E4713-E4723)/10))</f>
        <v>239476271.4165599</v>
      </c>
      <c r="F4721" s="15">
        <f>IF(F4713&gt;F4723, F4720-(ABS(F4713-F4723)/10), F4720+(ABS(F4713-F4723)/10))</f>
        <v>148803656.2826592</v>
      </c>
    </row>
    <row r="4722" spans="2:6" x14ac:dyDescent="0.3">
      <c r="B4722" s="10">
        <v>314.08999999999997</v>
      </c>
      <c r="C4722" s="37">
        <v>49369</v>
      </c>
      <c r="D4722" s="14">
        <f>IF(D4713&gt;D4723, D4721-(ABS(D4713-D4723)/10), D4721+(ABS(D4713-D4723)/10))</f>
        <v>1.5919000000000008</v>
      </c>
      <c r="E4722" s="15">
        <f>IF(E4713&gt;E4723, E4721-(ABS(E4713-E4723)/10), E4721+(ABS(E4713-E4723)/10))</f>
        <v>238144850.3673299</v>
      </c>
      <c r="F4722" s="15">
        <f>IF(F4713&gt;F4723, F4721-(ABS(F4713-F4723)/10), F4721+(ABS(F4713-F4723)/10))</f>
        <v>147976349.59792927</v>
      </c>
    </row>
    <row r="4723" spans="2:6" x14ac:dyDescent="0.3">
      <c r="B4723" s="10">
        <v>315</v>
      </c>
      <c r="C4723" s="36">
        <v>49370</v>
      </c>
      <c r="D4723" s="11">
        <v>1.583</v>
      </c>
      <c r="E4723" s="12">
        <f>D4723*149597870.7</f>
        <v>236813429.31809998</v>
      </c>
      <c r="F4723" s="12">
        <f>E4723/1.609344</f>
        <v>147149042.91319939</v>
      </c>
    </row>
    <row r="4724" spans="2:6" x14ac:dyDescent="0.3">
      <c r="B4724" s="10">
        <v>315.01</v>
      </c>
      <c r="C4724" s="37">
        <v>49371</v>
      </c>
      <c r="D4724" s="14">
        <f>IF(D4723&gt;D4743, D4723-(ABS(D4723-D4743)/20), D4723+(ABS(D4723-D4743)/20))</f>
        <v>1.5742</v>
      </c>
      <c r="E4724" s="15">
        <f>IF(E4723&gt;E4743, E4723-(ABS(E4723-E4743)/20), E4723+(ABS(E4723-E4743)/20))</f>
        <v>235496968.05593997</v>
      </c>
      <c r="F4724" s="15">
        <f>IF(F4723&gt;F4743, F4723-(ABS(F4723-F4743)/20), F4723+(ABS(F4723-F4743)/20))</f>
        <v>146331031.80919677</v>
      </c>
    </row>
    <row r="4725" spans="2:6" x14ac:dyDescent="0.3">
      <c r="B4725" s="10">
        <v>315.02</v>
      </c>
      <c r="C4725" s="37">
        <v>49372</v>
      </c>
      <c r="D4725" s="14">
        <f>IF(D4723&gt;D4743, D4724-(ABS(D4723-D4743)/20), D4724+(ABS(D4723-D4743)/20))</f>
        <v>1.5654000000000001</v>
      </c>
      <c r="E4725" s="15">
        <f>IF(E4723&gt;E4743, E4724-(ABS(E4723-E4743)/20), E4724+(ABS(E4723-E4743)/20))</f>
        <v>234180506.79377997</v>
      </c>
      <c r="F4725" s="15">
        <f>IF(F4723&gt;F4743, F4724-(ABS(F4723-F4743)/20), F4724+(ABS(F4723-F4743)/20))</f>
        <v>145513020.70519415</v>
      </c>
    </row>
    <row r="4726" spans="2:6" x14ac:dyDescent="0.3">
      <c r="B4726" s="10">
        <v>315.02999999999997</v>
      </c>
      <c r="C4726" s="37">
        <v>49373</v>
      </c>
      <c r="D4726" s="14">
        <f>IF(D4723&gt;D4743, D4725-(ABS(D4723-D4743)/20), D4725+(ABS(D4723-D4743)/20))</f>
        <v>1.5566000000000002</v>
      </c>
      <c r="E4726" s="15">
        <f>IF(E4723&gt;E4743, E4725-(ABS(E4723-E4743)/20), E4725+(ABS(E4723-E4743)/20))</f>
        <v>232864045.53161997</v>
      </c>
      <c r="F4726" s="15">
        <f>IF(F4723&gt;F4743, F4725-(ABS(F4723-F4743)/20), F4725+(ABS(F4723-F4743)/20))</f>
        <v>144695009.60119152</v>
      </c>
    </row>
    <row r="4727" spans="2:6" x14ac:dyDescent="0.3">
      <c r="B4727" s="10">
        <v>315.04000000000002</v>
      </c>
      <c r="C4727" s="37">
        <v>49374</v>
      </c>
      <c r="D4727" s="14">
        <f>IF(D4723&gt;D4743, D4726-(ABS(D4723-D4743)/20), D4726+(ABS(D4723-D4743)/20))</f>
        <v>1.5478000000000003</v>
      </c>
      <c r="E4727" s="15">
        <f>IF(E4723&gt;E4743, E4726-(ABS(E4723-E4743)/20), E4726+(ABS(E4723-E4743)/20))</f>
        <v>231547584.26945996</v>
      </c>
      <c r="F4727" s="15">
        <f>IF(F4723&gt;F4743, F4726-(ABS(F4723-F4743)/20), F4726+(ABS(F4723-F4743)/20))</f>
        <v>143876998.4971889</v>
      </c>
    </row>
    <row r="4728" spans="2:6" x14ac:dyDescent="0.3">
      <c r="B4728" s="10">
        <v>315.05</v>
      </c>
      <c r="C4728" s="37">
        <v>49375</v>
      </c>
      <c r="D4728" s="14">
        <f>IF(D4723&gt;D4743, D4727-(ABS(D4723-D4743)/20), D4727+(ABS(D4723-D4743)/20))</f>
        <v>1.5390000000000004</v>
      </c>
      <c r="E4728" s="15">
        <f>IF(E4723&gt;E4743, E4727-(ABS(E4723-E4743)/20), E4727+(ABS(E4723-E4743)/20))</f>
        <v>230231123.00729996</v>
      </c>
      <c r="F4728" s="15">
        <f>IF(F4723&gt;F4743, F4727-(ABS(F4723-F4743)/20), F4727+(ABS(F4723-F4743)/20))</f>
        <v>143058987.39318627</v>
      </c>
    </row>
    <row r="4729" spans="2:6" x14ac:dyDescent="0.3">
      <c r="B4729" s="10">
        <v>315.06</v>
      </c>
      <c r="C4729" s="37">
        <v>49376</v>
      </c>
      <c r="D4729" s="14">
        <f>IF(D4723&gt;D4743, D4728-(ABS(D4723-D4743)/20), D4728+(ABS(D4723-D4743)/20))</f>
        <v>1.5302000000000004</v>
      </c>
      <c r="E4729" s="15">
        <f>IF(E4723&gt;E4743, E4728-(ABS(E4723-E4743)/20), E4728+(ABS(E4723-E4743)/20))</f>
        <v>228914661.74513996</v>
      </c>
      <c r="F4729" s="15">
        <f>IF(F4723&gt;F4743, F4728-(ABS(F4723-F4743)/20), F4728+(ABS(F4723-F4743)/20))</f>
        <v>142240976.28918365</v>
      </c>
    </row>
    <row r="4730" spans="2:6" x14ac:dyDescent="0.3">
      <c r="B4730" s="10">
        <v>315.07</v>
      </c>
      <c r="C4730" s="37">
        <v>49377</v>
      </c>
      <c r="D4730" s="14">
        <f>IF(D4723&gt;D4743, D4729-(ABS(D4723-D4743)/20), D4729+(ABS(D4723-D4743)/20))</f>
        <v>1.5214000000000005</v>
      </c>
      <c r="E4730" s="15">
        <f>IF(E4723&gt;E4743, E4729-(ABS(E4723-E4743)/20), E4729+(ABS(E4723-E4743)/20))</f>
        <v>227598200.48297995</v>
      </c>
      <c r="F4730" s="15">
        <f>IF(F4723&gt;F4743, F4729-(ABS(F4723-F4743)/20), F4729+(ABS(F4723-F4743)/20))</f>
        <v>141422965.18518102</v>
      </c>
    </row>
    <row r="4731" spans="2:6" x14ac:dyDescent="0.3">
      <c r="B4731" s="10">
        <v>315.08</v>
      </c>
      <c r="C4731" s="37">
        <v>49378</v>
      </c>
      <c r="D4731" s="14">
        <f>IF(D4723&gt;D4743, D4730-(ABS(D4723-D4743)/20), D4730+(ABS(D4723-D4743)/20))</f>
        <v>1.5126000000000006</v>
      </c>
      <c r="E4731" s="15">
        <f>IF(E4723&gt;E4743, E4730-(ABS(E4723-E4743)/20), E4730+(ABS(E4723-E4743)/20))</f>
        <v>226281739.22081995</v>
      </c>
      <c r="F4731" s="15">
        <f>IF(F4723&gt;F4743, F4730-(ABS(F4723-F4743)/20), F4730+(ABS(F4723-F4743)/20))</f>
        <v>140604954.0811784</v>
      </c>
    </row>
    <row r="4732" spans="2:6" x14ac:dyDescent="0.3">
      <c r="B4732" s="10">
        <v>315.08999999999997</v>
      </c>
      <c r="C4732" s="37">
        <v>49379</v>
      </c>
      <c r="D4732" s="14">
        <f>IF(D4723&gt;D4743, D4731-(ABS(D4723-D4743)/20), D4731+(ABS(D4723-D4743)/20))</f>
        <v>1.5038000000000007</v>
      </c>
      <c r="E4732" s="15">
        <f>IF(E4723&gt;E4743, E4731-(ABS(E4723-E4743)/20), E4731+(ABS(E4723-E4743)/20))</f>
        <v>224965277.95865995</v>
      </c>
      <c r="F4732" s="15">
        <f>IF(F4723&gt;F4743, F4731-(ABS(F4723-F4743)/20), F4731+(ABS(F4723-F4743)/20))</f>
        <v>139786942.97717577</v>
      </c>
    </row>
    <row r="4733" spans="2:6" x14ac:dyDescent="0.3">
      <c r="B4733" s="10">
        <v>315.10000000000002</v>
      </c>
      <c r="C4733" s="37">
        <v>49380</v>
      </c>
      <c r="D4733" s="14">
        <f>IF(D4723&gt;D4743, D4732-(ABS(D4723-D4743)/20), D4732+(ABS(D4723-D4743)/20))</f>
        <v>1.4950000000000008</v>
      </c>
      <c r="E4733" s="15">
        <f>IF(E4723&gt;E4743, E4732-(ABS(E4723-E4743)/20), E4732+(ABS(E4723-E4743)/20))</f>
        <v>223648816.69649994</v>
      </c>
      <c r="F4733" s="15">
        <f>IF(F4723&gt;F4743, F4732-(ABS(F4723-F4743)/20), F4732+(ABS(F4723-F4743)/20))</f>
        <v>138968931.87317315</v>
      </c>
    </row>
    <row r="4734" spans="2:6" x14ac:dyDescent="0.3">
      <c r="B4734" s="10">
        <v>315.11</v>
      </c>
      <c r="C4734" s="37">
        <v>49381</v>
      </c>
      <c r="D4734" s="14">
        <f>IF(D4723&gt;D4743, D4733-(ABS(D4723-D4743)/20), D4733+(ABS(D4723-D4743)/20))</f>
        <v>1.4862000000000009</v>
      </c>
      <c r="E4734" s="15">
        <f>IF(E4723&gt;E4743, E4733-(ABS(E4723-E4743)/20), E4733+(ABS(E4723-E4743)/20))</f>
        <v>222332355.43433994</v>
      </c>
      <c r="F4734" s="15">
        <f>IF(F4723&gt;F4743, F4733-(ABS(F4723-F4743)/20), F4733+(ABS(F4723-F4743)/20))</f>
        <v>138150920.76917052</v>
      </c>
    </row>
    <row r="4735" spans="2:6" x14ac:dyDescent="0.3">
      <c r="B4735" s="10">
        <v>315.12</v>
      </c>
      <c r="C4735" s="37">
        <v>49382</v>
      </c>
      <c r="D4735" s="14">
        <f>IF(D4723&gt;D4743, D4734-(ABS(D4723-D4743)/20), D4734+(ABS(D4723-D4743)/20))</f>
        <v>1.4774000000000009</v>
      </c>
      <c r="E4735" s="15">
        <f>IF(E4723&gt;E4743, E4734-(ABS(E4723-E4743)/20), E4734+(ABS(E4723-E4743)/20))</f>
        <v>221015894.17217994</v>
      </c>
      <c r="F4735" s="15">
        <f>IF(F4723&gt;F4743, F4734-(ABS(F4723-F4743)/20), F4734+(ABS(F4723-F4743)/20))</f>
        <v>137332909.6651679</v>
      </c>
    </row>
    <row r="4736" spans="2:6" x14ac:dyDescent="0.3">
      <c r="B4736" s="10">
        <v>315.13</v>
      </c>
      <c r="C4736" s="37">
        <v>49383</v>
      </c>
      <c r="D4736" s="14">
        <f>IF(D4723&gt;D4743, D4735-(ABS(D4723-D4743)/20), D4735+(ABS(D4723-D4743)/20))</f>
        <v>1.468600000000001</v>
      </c>
      <c r="E4736" s="15">
        <f>IF(E4723&gt;E4743, E4735-(ABS(E4723-E4743)/20), E4735+(ABS(E4723-E4743)/20))</f>
        <v>219699432.91001993</v>
      </c>
      <c r="F4736" s="15">
        <f>IF(F4723&gt;F4743, F4735-(ABS(F4723-F4743)/20), F4735+(ABS(F4723-F4743)/20))</f>
        <v>136514898.56116527</v>
      </c>
    </row>
    <row r="4737" spans="2:6" x14ac:dyDescent="0.3">
      <c r="B4737" s="10">
        <v>315.14</v>
      </c>
      <c r="C4737" s="37">
        <v>49384</v>
      </c>
      <c r="D4737" s="14">
        <f>IF(D4723&gt;D4743, D4736-(ABS(D4723-D4743)/20), D4736+(ABS(D4723-D4743)/20))</f>
        <v>1.4598000000000011</v>
      </c>
      <c r="E4737" s="15">
        <f>IF(E4723&gt;E4743, E4736-(ABS(E4723-E4743)/20), E4736+(ABS(E4723-E4743)/20))</f>
        <v>218382971.64785993</v>
      </c>
      <c r="F4737" s="15">
        <f>IF(F4723&gt;F4743, F4736-(ABS(F4723-F4743)/20), F4736+(ABS(F4723-F4743)/20))</f>
        <v>135696887.45716265</v>
      </c>
    </row>
    <row r="4738" spans="2:6" x14ac:dyDescent="0.3">
      <c r="B4738" s="10">
        <v>315.14999999999998</v>
      </c>
      <c r="C4738" s="37">
        <v>49385</v>
      </c>
      <c r="D4738" s="14">
        <f>IF(D4723&gt;D4743, D4737-(ABS(D4723-D4743)/20), D4737+(ABS(D4723-D4743)/20))</f>
        <v>1.4510000000000012</v>
      </c>
      <c r="E4738" s="15">
        <f>IF(E4723&gt;E4743, E4737-(ABS(E4723-E4743)/20), E4737+(ABS(E4723-E4743)/20))</f>
        <v>217066510.38569993</v>
      </c>
      <c r="F4738" s="15">
        <f>IF(F4723&gt;F4743, F4737-(ABS(F4723-F4743)/20), F4737+(ABS(F4723-F4743)/20))</f>
        <v>134878876.35316002</v>
      </c>
    </row>
    <row r="4739" spans="2:6" x14ac:dyDescent="0.3">
      <c r="B4739" s="10">
        <v>315.16000000000003</v>
      </c>
      <c r="C4739" s="37">
        <v>49386</v>
      </c>
      <c r="D4739" s="14">
        <f>IF(D4723&gt;D4743, D4738-(ABS(D4723-D4743)/20), D4738+(ABS(D4723-D4743)/20))</f>
        <v>1.4422000000000013</v>
      </c>
      <c r="E4739" s="15">
        <f>IF(E4723&gt;E4743, E4738-(ABS(E4723-E4743)/20), E4738+(ABS(E4723-E4743)/20))</f>
        <v>215750049.12353992</v>
      </c>
      <c r="F4739" s="15">
        <f>IF(F4723&gt;F4743, F4738-(ABS(F4723-F4743)/20), F4738+(ABS(F4723-F4743)/20))</f>
        <v>134060865.2491574</v>
      </c>
    </row>
    <row r="4740" spans="2:6" x14ac:dyDescent="0.3">
      <c r="B4740" s="10">
        <v>315.17</v>
      </c>
      <c r="C4740" s="37">
        <v>49387</v>
      </c>
      <c r="D4740" s="14">
        <f>IF(D4723&gt;D4743, D4739-(ABS(D4723-D4743)/20), D4739+(ABS(D4723-D4743)/20))</f>
        <v>1.4334000000000013</v>
      </c>
      <c r="E4740" s="15">
        <f>IF(E4723&gt;E4743, E4739-(ABS(E4723-E4743)/20), E4739+(ABS(E4723-E4743)/20))</f>
        <v>214433587.86137992</v>
      </c>
      <c r="F4740" s="15">
        <f>IF(F4723&gt;F4743, F4739-(ABS(F4723-F4743)/20), F4739+(ABS(F4723-F4743)/20))</f>
        <v>133242854.14515477</v>
      </c>
    </row>
    <row r="4741" spans="2:6" x14ac:dyDescent="0.3">
      <c r="B4741" s="10">
        <v>315.18</v>
      </c>
      <c r="C4741" s="37">
        <v>49388</v>
      </c>
      <c r="D4741" s="14">
        <f>IF(D4723&gt;D4743, D4740-(ABS(D4723-D4743)/20), D4740+(ABS(D4723-D4743)/20))</f>
        <v>1.4246000000000014</v>
      </c>
      <c r="E4741" s="15">
        <f>IF(E4723&gt;E4743, E4740-(ABS(E4723-E4743)/20), E4740+(ABS(E4723-E4743)/20))</f>
        <v>213117126.59921992</v>
      </c>
      <c r="F4741" s="15">
        <f>IF(F4723&gt;F4743, F4740-(ABS(F4723-F4743)/20), F4740+(ABS(F4723-F4743)/20))</f>
        <v>132424843.04115215</v>
      </c>
    </row>
    <row r="4742" spans="2:6" x14ac:dyDescent="0.3">
      <c r="B4742" s="10">
        <v>315.19</v>
      </c>
      <c r="C4742" s="37">
        <v>49389</v>
      </c>
      <c r="D4742" s="14">
        <f>IF(D4723&gt;D4743, D4741-(ABS(D4723-D4743)/20), D4741+(ABS(D4723-D4743)/20))</f>
        <v>1.4158000000000015</v>
      </c>
      <c r="E4742" s="15">
        <f>IF(E4723&gt;E4743, E4741-(ABS(E4723-E4743)/20), E4741+(ABS(E4723-E4743)/20))</f>
        <v>211800665.33705992</v>
      </c>
      <c r="F4742" s="15">
        <f>IF(F4723&gt;F4743, F4741-(ABS(F4723-F4743)/20), F4741+(ABS(F4723-F4743)/20))</f>
        <v>131606831.93714952</v>
      </c>
    </row>
    <row r="4743" spans="2:6" x14ac:dyDescent="0.3">
      <c r="B4743" s="10">
        <v>316</v>
      </c>
      <c r="C4743" s="36">
        <v>49390</v>
      </c>
      <c r="D4743" s="11">
        <v>1.407</v>
      </c>
      <c r="E4743" s="12">
        <f>D4743*149597870.7</f>
        <v>210484204.0749</v>
      </c>
      <c r="F4743" s="12">
        <f>E4743/1.609344</f>
        <v>130788820.83314691</v>
      </c>
    </row>
    <row r="4744" spans="2:6" x14ac:dyDescent="0.3">
      <c r="B4744" s="10">
        <v>316.01</v>
      </c>
      <c r="C4744" s="37">
        <v>49391</v>
      </c>
      <c r="D4744" s="14">
        <f>IF(D4743&gt;D4753, D4743-(ABS(D4743-D4753)/10), D4743+(ABS(D4743-D4753)/10))</f>
        <v>1.3983000000000001</v>
      </c>
      <c r="E4744" s="15">
        <f>IF(E4743&gt;E4753, E4743-(ABS(E4743-E4753)/10), E4743+(ABS(E4743-E4753)/10))</f>
        <v>209182702.59981</v>
      </c>
      <c r="F4744" s="15">
        <f>IF(F4743&gt;F4753, F4743-(ABS(F4743-F4753)/10), F4743+(ABS(F4743-F4753)/10))</f>
        <v>129980105.3098716</v>
      </c>
    </row>
    <row r="4745" spans="2:6" x14ac:dyDescent="0.3">
      <c r="B4745" s="10">
        <v>316.02</v>
      </c>
      <c r="C4745" s="37">
        <v>49392</v>
      </c>
      <c r="D4745" s="14">
        <f>IF(D4743&gt;D4753, D4744-(ABS(D4743-D4753)/10), D4744+(ABS(D4743-D4753)/10))</f>
        <v>1.3896000000000002</v>
      </c>
      <c r="E4745" s="15">
        <f>IF(E4743&gt;E4753, E4744-(ABS(E4743-E4753)/10), E4744+(ABS(E4743-E4753)/10))</f>
        <v>207881201.12472001</v>
      </c>
      <c r="F4745" s="15">
        <f>IF(F4743&gt;F4753, F4744-(ABS(F4743-F4753)/10), F4744+(ABS(F4743-F4753)/10))</f>
        <v>129171389.78659628</v>
      </c>
    </row>
    <row r="4746" spans="2:6" x14ac:dyDescent="0.3">
      <c r="B4746" s="10">
        <v>316.02999999999997</v>
      </c>
      <c r="C4746" s="37">
        <v>49393</v>
      </c>
      <c r="D4746" s="14">
        <f>IF(D4743&gt;D4753, D4745-(ABS(D4743-D4753)/10), D4745+(ABS(D4743-D4753)/10))</f>
        <v>1.3809000000000002</v>
      </c>
      <c r="E4746" s="15">
        <f>IF(E4743&gt;E4753, E4745-(ABS(E4743-E4753)/10), E4745+(ABS(E4743-E4753)/10))</f>
        <v>206579699.64963001</v>
      </c>
      <c r="F4746" s="15">
        <f>IF(F4743&gt;F4753, F4745-(ABS(F4743-F4753)/10), F4745+(ABS(F4743-F4753)/10))</f>
        <v>128362674.26332097</v>
      </c>
    </row>
    <row r="4747" spans="2:6" x14ac:dyDescent="0.3">
      <c r="B4747" s="10">
        <v>316.04000000000002</v>
      </c>
      <c r="C4747" s="37">
        <v>49394</v>
      </c>
      <c r="D4747" s="14">
        <f>IF(D4743&gt;D4753, D4746-(ABS(D4743-D4753)/10), D4746+(ABS(D4743-D4753)/10))</f>
        <v>1.3722000000000003</v>
      </c>
      <c r="E4747" s="15">
        <f>IF(E4743&gt;E4753, E4746-(ABS(E4743-E4753)/10), E4746+(ABS(E4743-E4753)/10))</f>
        <v>205278198.17454001</v>
      </c>
      <c r="F4747" s="15">
        <f>IF(F4743&gt;F4753, F4746-(ABS(F4743-F4753)/10), F4746+(ABS(F4743-F4753)/10))</f>
        <v>127553958.74004565</v>
      </c>
    </row>
    <row r="4748" spans="2:6" x14ac:dyDescent="0.3">
      <c r="B4748" s="10">
        <v>316.05</v>
      </c>
      <c r="C4748" s="37">
        <v>49395</v>
      </c>
      <c r="D4748" s="14">
        <f>IF(D4743&gt;D4753, D4747-(ABS(D4743-D4753)/10), D4747+(ABS(D4743-D4753)/10))</f>
        <v>1.3635000000000004</v>
      </c>
      <c r="E4748" s="15">
        <f>IF(E4743&gt;E4753, E4747-(ABS(E4743-E4753)/10), E4747+(ABS(E4743-E4753)/10))</f>
        <v>203976696.69945002</v>
      </c>
      <c r="F4748" s="15">
        <f>IF(F4743&gt;F4753, F4747-(ABS(F4743-F4753)/10), F4747+(ABS(F4743-F4753)/10))</f>
        <v>126745243.21677034</v>
      </c>
    </row>
    <row r="4749" spans="2:6" x14ac:dyDescent="0.3">
      <c r="B4749" s="10">
        <v>316.06</v>
      </c>
      <c r="C4749" s="37">
        <v>49396</v>
      </c>
      <c r="D4749" s="14">
        <f>IF(D4743&gt;D4753, D4748-(ABS(D4743-D4753)/10), D4748+(ABS(D4743-D4753)/10))</f>
        <v>1.3548000000000004</v>
      </c>
      <c r="E4749" s="15">
        <f>IF(E4743&gt;E4753, E4748-(ABS(E4743-E4753)/10), E4748+(ABS(E4743-E4753)/10))</f>
        <v>202675195.22436002</v>
      </c>
      <c r="F4749" s="15">
        <f>IF(F4743&gt;F4753, F4748-(ABS(F4743-F4753)/10), F4748+(ABS(F4743-F4753)/10))</f>
        <v>125936527.69349502</v>
      </c>
    </row>
    <row r="4750" spans="2:6" x14ac:dyDescent="0.3">
      <c r="B4750" s="10">
        <v>316.07</v>
      </c>
      <c r="C4750" s="37">
        <v>49397</v>
      </c>
      <c r="D4750" s="14">
        <f>IF(D4743&gt;D4753, D4749-(ABS(D4743-D4753)/10), D4749+(ABS(D4743-D4753)/10))</f>
        <v>1.3461000000000005</v>
      </c>
      <c r="E4750" s="15">
        <f>IF(E4743&gt;E4753, E4749-(ABS(E4743-E4753)/10), E4749+(ABS(E4743-E4753)/10))</f>
        <v>201373693.74927002</v>
      </c>
      <c r="F4750" s="15">
        <f>IF(F4743&gt;F4753, F4749-(ABS(F4743-F4753)/10), F4749+(ABS(F4743-F4753)/10))</f>
        <v>125127812.1702197</v>
      </c>
    </row>
    <row r="4751" spans="2:6" x14ac:dyDescent="0.3">
      <c r="B4751" s="10">
        <v>316.08</v>
      </c>
      <c r="C4751" s="37">
        <v>49398</v>
      </c>
      <c r="D4751" s="14">
        <f>IF(D4743&gt;D4753, D4750-(ABS(D4743-D4753)/10), D4750+(ABS(D4743-D4753)/10))</f>
        <v>1.3374000000000006</v>
      </c>
      <c r="E4751" s="15">
        <f>IF(E4743&gt;E4753, E4750-(ABS(E4743-E4753)/10), E4750+(ABS(E4743-E4753)/10))</f>
        <v>200072192.27418002</v>
      </c>
      <c r="F4751" s="15">
        <f>IF(F4743&gt;F4753, F4750-(ABS(F4743-F4753)/10), F4750+(ABS(F4743-F4753)/10))</f>
        <v>124319096.64694439</v>
      </c>
    </row>
    <row r="4752" spans="2:6" x14ac:dyDescent="0.3">
      <c r="B4752" s="10">
        <v>316.08999999999997</v>
      </c>
      <c r="C4752" s="37">
        <v>49399</v>
      </c>
      <c r="D4752" s="14">
        <f>IF(D4743&gt;D4753, D4751-(ABS(D4743-D4753)/10), D4751+(ABS(D4743-D4753)/10))</f>
        <v>1.3287000000000007</v>
      </c>
      <c r="E4752" s="15">
        <f>IF(E4743&gt;E4753, E4751-(ABS(E4743-E4753)/10), E4751+(ABS(E4743-E4753)/10))</f>
        <v>198770690.79909003</v>
      </c>
      <c r="F4752" s="15">
        <f>IF(F4743&gt;F4753, F4751-(ABS(F4743-F4753)/10), F4751+(ABS(F4743-F4753)/10))</f>
        <v>123510381.12366907</v>
      </c>
    </row>
    <row r="4753" spans="2:6" x14ac:dyDescent="0.3">
      <c r="B4753" s="10">
        <v>317</v>
      </c>
      <c r="C4753" s="36">
        <v>49400</v>
      </c>
      <c r="D4753" s="11">
        <v>1.32</v>
      </c>
      <c r="E4753" s="12">
        <f>D4753*149597870.7</f>
        <v>197469189.324</v>
      </c>
      <c r="F4753" s="12">
        <f>E4753/1.609344</f>
        <v>122701665.6003937</v>
      </c>
    </row>
    <row r="4754" spans="2:6" x14ac:dyDescent="0.3">
      <c r="B4754" s="10">
        <v>317.01</v>
      </c>
      <c r="C4754" s="37">
        <v>49401</v>
      </c>
      <c r="D4754" s="14">
        <f>IF(D4753&gt;D4773, D4753-(ABS(D4753-D4773)/20), D4753+(ABS(D4753-D4773)/20))</f>
        <v>1.3116000000000001</v>
      </c>
      <c r="E4754" s="15">
        <f>IF(E4753&gt;E4773, E4753-(ABS(E4753-E4773)/20), E4753+(ABS(E4753-E4773)/20))</f>
        <v>196212567.21011999</v>
      </c>
      <c r="F4754" s="15">
        <f>IF(F4753&gt;F4773, F4753-(ABS(F4753-F4773)/20), F4753+(ABS(F4753-F4773)/20))</f>
        <v>121920836.81930028</v>
      </c>
    </row>
    <row r="4755" spans="2:6" x14ac:dyDescent="0.3">
      <c r="B4755" s="10">
        <v>317.02</v>
      </c>
      <c r="C4755" s="37">
        <v>49402</v>
      </c>
      <c r="D4755" s="14">
        <f>IF(D4753&gt;D4773, D4754-(ABS(D4753-D4773)/20), D4754+(ABS(D4753-D4773)/20))</f>
        <v>1.3032000000000001</v>
      </c>
      <c r="E4755" s="15">
        <f>IF(E4753&gt;E4773, E4754-(ABS(E4753-E4773)/20), E4754+(ABS(E4753-E4773)/20))</f>
        <v>194955945.09623998</v>
      </c>
      <c r="F4755" s="15">
        <f>IF(F4753&gt;F4773, F4754-(ABS(F4753-F4773)/20), F4754+(ABS(F4753-F4773)/20))</f>
        <v>121140008.03820686</v>
      </c>
    </row>
    <row r="4756" spans="2:6" x14ac:dyDescent="0.3">
      <c r="B4756" s="10">
        <v>317.02999999999997</v>
      </c>
      <c r="C4756" s="37">
        <v>49403</v>
      </c>
      <c r="D4756" s="14">
        <f>IF(D4753&gt;D4773, D4755-(ABS(D4753-D4773)/20), D4755+(ABS(D4753-D4773)/20))</f>
        <v>1.2948000000000002</v>
      </c>
      <c r="E4756" s="15">
        <f>IF(E4753&gt;E4773, E4755-(ABS(E4753-E4773)/20), E4755+(ABS(E4753-E4773)/20))</f>
        <v>193699322.98235998</v>
      </c>
      <c r="F4756" s="15">
        <f>IF(F4753&gt;F4773, F4755-(ABS(F4753-F4773)/20), F4755+(ABS(F4753-F4773)/20))</f>
        <v>120359179.25711344</v>
      </c>
    </row>
    <row r="4757" spans="2:6" x14ac:dyDescent="0.3">
      <c r="B4757" s="10">
        <v>317.04000000000002</v>
      </c>
      <c r="C4757" s="37">
        <v>49404</v>
      </c>
      <c r="D4757" s="14">
        <f>IF(D4753&gt;D4773, D4756-(ABS(D4753-D4773)/20), D4756+(ABS(D4753-D4773)/20))</f>
        <v>1.2864000000000002</v>
      </c>
      <c r="E4757" s="15">
        <f>IF(E4753&gt;E4773, E4756-(ABS(E4753-E4773)/20), E4756+(ABS(E4753-E4773)/20))</f>
        <v>192442700.86847997</v>
      </c>
      <c r="F4757" s="15">
        <f>IF(F4753&gt;F4773, F4756-(ABS(F4753-F4773)/20), F4756+(ABS(F4753-F4773)/20))</f>
        <v>119578350.47602002</v>
      </c>
    </row>
    <row r="4758" spans="2:6" x14ac:dyDescent="0.3">
      <c r="B4758" s="10">
        <v>317.05</v>
      </c>
      <c r="C4758" s="37">
        <v>49405</v>
      </c>
      <c r="D4758" s="14">
        <f>IF(D4753&gt;D4773, D4757-(ABS(D4753-D4773)/20), D4757+(ABS(D4753-D4773)/20))</f>
        <v>1.2780000000000002</v>
      </c>
      <c r="E4758" s="15">
        <f>IF(E4753&gt;E4773, E4757-(ABS(E4753-E4773)/20), E4757+(ABS(E4753-E4773)/20))</f>
        <v>191186078.75459996</v>
      </c>
      <c r="F4758" s="15">
        <f>IF(F4753&gt;F4773, F4757-(ABS(F4753-F4773)/20), F4757+(ABS(F4753-F4773)/20))</f>
        <v>118797521.6949266</v>
      </c>
    </row>
    <row r="4759" spans="2:6" x14ac:dyDescent="0.3">
      <c r="B4759" s="10">
        <v>317.06</v>
      </c>
      <c r="C4759" s="37">
        <v>49406</v>
      </c>
      <c r="D4759" s="14">
        <f>IF(D4753&gt;D4773, D4758-(ABS(D4753-D4773)/20), D4758+(ABS(D4753-D4773)/20))</f>
        <v>1.2696000000000003</v>
      </c>
      <c r="E4759" s="15">
        <f>IF(E4753&gt;E4773, E4758-(ABS(E4753-E4773)/20), E4758+(ABS(E4753-E4773)/20))</f>
        <v>189929456.64071995</v>
      </c>
      <c r="F4759" s="15">
        <f>IF(F4753&gt;F4773, F4758-(ABS(F4753-F4773)/20), F4758+(ABS(F4753-F4773)/20))</f>
        <v>118016692.91383319</v>
      </c>
    </row>
    <row r="4760" spans="2:6" x14ac:dyDescent="0.3">
      <c r="B4760" s="10">
        <v>317.07</v>
      </c>
      <c r="C4760" s="37">
        <v>49407</v>
      </c>
      <c r="D4760" s="14">
        <f>IF(D4753&gt;D4773, D4759-(ABS(D4753-D4773)/20), D4759+(ABS(D4753-D4773)/20))</f>
        <v>1.2612000000000003</v>
      </c>
      <c r="E4760" s="15">
        <f>IF(E4753&gt;E4773, E4759-(ABS(E4753-E4773)/20), E4759+(ABS(E4753-E4773)/20))</f>
        <v>188672834.52683994</v>
      </c>
      <c r="F4760" s="15">
        <f>IF(F4753&gt;F4773, F4759-(ABS(F4753-F4773)/20), F4759+(ABS(F4753-F4773)/20))</f>
        <v>117235864.13273977</v>
      </c>
    </row>
    <row r="4761" spans="2:6" x14ac:dyDescent="0.3">
      <c r="B4761" s="10">
        <v>317.08</v>
      </c>
      <c r="C4761" s="37">
        <v>49408</v>
      </c>
      <c r="D4761" s="14">
        <f>IF(D4753&gt;D4773, D4760-(ABS(D4753-D4773)/20), D4760+(ABS(D4753-D4773)/20))</f>
        <v>1.2528000000000004</v>
      </c>
      <c r="E4761" s="15">
        <f>IF(E4753&gt;E4773, E4760-(ABS(E4753-E4773)/20), E4760+(ABS(E4753-E4773)/20))</f>
        <v>187416212.41295993</v>
      </c>
      <c r="F4761" s="15">
        <f>IF(F4753&gt;F4773, F4760-(ABS(F4753-F4773)/20), F4760+(ABS(F4753-F4773)/20))</f>
        <v>116455035.35164635</v>
      </c>
    </row>
    <row r="4762" spans="2:6" x14ac:dyDescent="0.3">
      <c r="B4762" s="10">
        <v>317.08999999999997</v>
      </c>
      <c r="C4762" s="37">
        <v>49409</v>
      </c>
      <c r="D4762" s="14">
        <f>IF(D4753&gt;D4773, D4761-(ABS(D4753-D4773)/20), D4761+(ABS(D4753-D4773)/20))</f>
        <v>1.2444000000000004</v>
      </c>
      <c r="E4762" s="15">
        <f>IF(E4753&gt;E4773, E4761-(ABS(E4753-E4773)/20), E4761+(ABS(E4753-E4773)/20))</f>
        <v>186159590.29907992</v>
      </c>
      <c r="F4762" s="15">
        <f>IF(F4753&gt;F4773, F4761-(ABS(F4753-F4773)/20), F4761+(ABS(F4753-F4773)/20))</f>
        <v>115674206.57055293</v>
      </c>
    </row>
    <row r="4763" spans="2:6" x14ac:dyDescent="0.3">
      <c r="B4763" s="10">
        <v>317.10000000000002</v>
      </c>
      <c r="C4763" s="37">
        <v>49410</v>
      </c>
      <c r="D4763" s="14">
        <f>IF(D4753&gt;D4773, D4762-(ABS(D4753-D4773)/20), D4762+(ABS(D4753-D4773)/20))</f>
        <v>1.2360000000000004</v>
      </c>
      <c r="E4763" s="15">
        <f>IF(E4753&gt;E4773, E4762-(ABS(E4753-E4773)/20), E4762+(ABS(E4753-E4773)/20))</f>
        <v>184902968.18519992</v>
      </c>
      <c r="F4763" s="15">
        <f>IF(F4753&gt;F4773, F4762-(ABS(F4753-F4773)/20), F4762+(ABS(F4753-F4773)/20))</f>
        <v>114893377.78945951</v>
      </c>
    </row>
    <row r="4764" spans="2:6" x14ac:dyDescent="0.3">
      <c r="B4764" s="10">
        <v>317.11</v>
      </c>
      <c r="C4764" s="37">
        <v>49411</v>
      </c>
      <c r="D4764" s="14">
        <f>IF(D4753&gt;D4773, D4763-(ABS(D4753-D4773)/20), D4763+(ABS(D4753-D4773)/20))</f>
        <v>1.2276000000000005</v>
      </c>
      <c r="E4764" s="15">
        <f>IF(E4753&gt;E4773, E4763-(ABS(E4753-E4773)/20), E4763+(ABS(E4753-E4773)/20))</f>
        <v>183646346.07131991</v>
      </c>
      <c r="F4764" s="15">
        <f>IF(F4753&gt;F4773, F4763-(ABS(F4753-F4773)/20), F4763+(ABS(F4753-F4773)/20))</f>
        <v>114112549.00836609</v>
      </c>
    </row>
    <row r="4765" spans="2:6" x14ac:dyDescent="0.3">
      <c r="B4765" s="10">
        <v>317.12</v>
      </c>
      <c r="C4765" s="37">
        <v>49412</v>
      </c>
      <c r="D4765" s="14">
        <f>IF(D4753&gt;D4773, D4764-(ABS(D4753-D4773)/20), D4764+(ABS(D4753-D4773)/20))</f>
        <v>1.2192000000000005</v>
      </c>
      <c r="E4765" s="15">
        <f>IF(E4753&gt;E4773, E4764-(ABS(E4753-E4773)/20), E4764+(ABS(E4753-E4773)/20))</f>
        <v>182389723.9574399</v>
      </c>
      <c r="F4765" s="15">
        <f>IF(F4753&gt;F4773, F4764-(ABS(F4753-F4773)/20), F4764+(ABS(F4753-F4773)/20))</f>
        <v>113331720.22727267</v>
      </c>
    </row>
    <row r="4766" spans="2:6" x14ac:dyDescent="0.3">
      <c r="B4766" s="10">
        <v>317.13</v>
      </c>
      <c r="C4766" s="37">
        <v>49413</v>
      </c>
      <c r="D4766" s="14">
        <f>IF(D4753&gt;D4773, D4765-(ABS(D4753-D4773)/20), D4765+(ABS(D4753-D4773)/20))</f>
        <v>1.2108000000000005</v>
      </c>
      <c r="E4766" s="15">
        <f>IF(E4753&gt;E4773, E4765-(ABS(E4753-E4773)/20), E4765+(ABS(E4753-E4773)/20))</f>
        <v>181133101.84355989</v>
      </c>
      <c r="F4766" s="15">
        <f>IF(F4753&gt;F4773, F4765-(ABS(F4753-F4773)/20), F4765+(ABS(F4753-F4773)/20))</f>
        <v>112550891.44617926</v>
      </c>
    </row>
    <row r="4767" spans="2:6" x14ac:dyDescent="0.3">
      <c r="B4767" s="10">
        <v>317.14</v>
      </c>
      <c r="C4767" s="37">
        <v>49414</v>
      </c>
      <c r="D4767" s="14">
        <f>IF(D4753&gt;D4773, D4766-(ABS(D4753-D4773)/20), D4766+(ABS(D4753-D4773)/20))</f>
        <v>1.2024000000000006</v>
      </c>
      <c r="E4767" s="15">
        <f>IF(E4753&gt;E4773, E4766-(ABS(E4753-E4773)/20), E4766+(ABS(E4753-E4773)/20))</f>
        <v>179876479.72967988</v>
      </c>
      <c r="F4767" s="15">
        <f>IF(F4753&gt;F4773, F4766-(ABS(F4753-F4773)/20), F4766+(ABS(F4753-F4773)/20))</f>
        <v>111770062.66508584</v>
      </c>
    </row>
    <row r="4768" spans="2:6" x14ac:dyDescent="0.3">
      <c r="B4768" s="10">
        <v>317.14999999999998</v>
      </c>
      <c r="C4768" s="37">
        <v>49415</v>
      </c>
      <c r="D4768" s="14">
        <f>IF(D4753&gt;D4773, D4767-(ABS(D4753-D4773)/20), D4767+(ABS(D4753-D4773)/20))</f>
        <v>1.1940000000000006</v>
      </c>
      <c r="E4768" s="15">
        <f>IF(E4753&gt;E4773, E4767-(ABS(E4753-E4773)/20), E4767+(ABS(E4753-E4773)/20))</f>
        <v>178619857.61579987</v>
      </c>
      <c r="F4768" s="15">
        <f>IF(F4753&gt;F4773, F4767-(ABS(F4753-F4773)/20), F4767+(ABS(F4753-F4773)/20))</f>
        <v>110989233.88399242</v>
      </c>
    </row>
    <row r="4769" spans="2:6" x14ac:dyDescent="0.3">
      <c r="B4769" s="10">
        <v>317.16000000000003</v>
      </c>
      <c r="C4769" s="37">
        <v>49416</v>
      </c>
      <c r="D4769" s="14">
        <f>IF(D4753&gt;D4773, D4768-(ABS(D4753-D4773)/20), D4768+(ABS(D4753-D4773)/20))</f>
        <v>1.1856000000000007</v>
      </c>
      <c r="E4769" s="15">
        <f>IF(E4753&gt;E4773, E4768-(ABS(E4753-E4773)/20), E4768+(ABS(E4753-E4773)/20))</f>
        <v>177363235.50191987</v>
      </c>
      <c r="F4769" s="15">
        <f>IF(F4753&gt;F4773, F4768-(ABS(F4753-F4773)/20), F4768+(ABS(F4753-F4773)/20))</f>
        <v>110208405.102899</v>
      </c>
    </row>
    <row r="4770" spans="2:6" x14ac:dyDescent="0.3">
      <c r="B4770" s="10">
        <v>317.17</v>
      </c>
      <c r="C4770" s="37">
        <v>49417</v>
      </c>
      <c r="D4770" s="14">
        <f>IF(D4753&gt;D4773, D4769-(ABS(D4753-D4773)/20), D4769+(ABS(D4753-D4773)/20))</f>
        <v>1.1772000000000007</v>
      </c>
      <c r="E4770" s="15">
        <f>IF(E4753&gt;E4773, E4769-(ABS(E4753-E4773)/20), E4769+(ABS(E4753-E4773)/20))</f>
        <v>176106613.38803986</v>
      </c>
      <c r="F4770" s="15">
        <f>IF(F4753&gt;F4773, F4769-(ABS(F4753-F4773)/20), F4769+(ABS(F4753-F4773)/20))</f>
        <v>109427576.32180558</v>
      </c>
    </row>
    <row r="4771" spans="2:6" x14ac:dyDescent="0.3">
      <c r="B4771" s="10">
        <v>317.18</v>
      </c>
      <c r="C4771" s="37">
        <v>49418</v>
      </c>
      <c r="D4771" s="14">
        <f>IF(D4753&gt;D4773, D4770-(ABS(D4753-D4773)/20), D4770+(ABS(D4753-D4773)/20))</f>
        <v>1.1688000000000007</v>
      </c>
      <c r="E4771" s="15">
        <f>IF(E4753&gt;E4773, E4770-(ABS(E4753-E4773)/20), E4770+(ABS(E4753-E4773)/20))</f>
        <v>174849991.27415985</v>
      </c>
      <c r="F4771" s="15">
        <f>IF(F4753&gt;F4773, F4770-(ABS(F4753-F4773)/20), F4770+(ABS(F4753-F4773)/20))</f>
        <v>108646747.54071216</v>
      </c>
    </row>
    <row r="4772" spans="2:6" x14ac:dyDescent="0.3">
      <c r="B4772" s="10">
        <v>317.19</v>
      </c>
      <c r="C4772" s="37">
        <v>49419</v>
      </c>
      <c r="D4772" s="14">
        <f>IF(D4753&gt;D4773, D4771-(ABS(D4753-D4773)/20), D4771+(ABS(D4753-D4773)/20))</f>
        <v>1.1604000000000008</v>
      </c>
      <c r="E4772" s="15">
        <f>IF(E4753&gt;E4773, E4771-(ABS(E4753-E4773)/20), E4771+(ABS(E4753-E4773)/20))</f>
        <v>173593369.16027984</v>
      </c>
      <c r="F4772" s="15">
        <f>IF(F4753&gt;F4773, F4771-(ABS(F4753-F4773)/20), F4771+(ABS(F4753-F4773)/20))</f>
        <v>107865918.75961874</v>
      </c>
    </row>
    <row r="4773" spans="2:6" x14ac:dyDescent="0.3">
      <c r="B4773" s="10">
        <v>318</v>
      </c>
      <c r="C4773" s="36">
        <v>49420</v>
      </c>
      <c r="D4773" s="11">
        <v>1.1519999999999999</v>
      </c>
      <c r="E4773" s="12">
        <f>D4773*149597870.7</f>
        <v>172336747.04639998</v>
      </c>
      <c r="F4773" s="12">
        <f>E4773/1.609344</f>
        <v>107085089.97852539</v>
      </c>
    </row>
    <row r="4774" spans="2:6" x14ac:dyDescent="0.3">
      <c r="B4774" s="10">
        <v>318.01</v>
      </c>
      <c r="C4774" s="37">
        <v>49421</v>
      </c>
      <c r="D4774" s="14">
        <f>IF(D4773&gt;D4783, D4773-(ABS(D4773-D4783)/10), D4773+(ABS(D4773-D4783)/10))</f>
        <v>1.1439999999999999</v>
      </c>
      <c r="E4774" s="15">
        <f>IF(E4773&gt;E4783, E4773-(ABS(E4773-E4783)/10), E4773+(ABS(E4773-E4783)/10))</f>
        <v>171139964.0808</v>
      </c>
      <c r="F4774" s="15">
        <f>IF(F4773&gt;F4783, F4773-(ABS(F4773-F4783)/10), F4773+(ABS(F4773-F4783)/10))</f>
        <v>106341443.52034119</v>
      </c>
    </row>
    <row r="4775" spans="2:6" x14ac:dyDescent="0.3">
      <c r="B4775" s="10">
        <v>318.02</v>
      </c>
      <c r="C4775" s="37">
        <v>49422</v>
      </c>
      <c r="D4775" s="14">
        <f>IF(D4773&gt;D4783, D4774-(ABS(D4773-D4783)/10), D4774+(ABS(D4773-D4783)/10))</f>
        <v>1.1359999999999999</v>
      </c>
      <c r="E4775" s="15">
        <f>IF(E4773&gt;E4783, E4774-(ABS(E4773-E4783)/10), E4774+(ABS(E4773-E4783)/10))</f>
        <v>169943181.11519998</v>
      </c>
      <c r="F4775" s="15">
        <f>IF(F4773&gt;F4783, F4774-(ABS(F4773-F4783)/10), F4774+(ABS(F4773-F4783)/10))</f>
        <v>105597797.06215699</v>
      </c>
    </row>
    <row r="4776" spans="2:6" x14ac:dyDescent="0.3">
      <c r="B4776" s="10">
        <v>318.02999999999997</v>
      </c>
      <c r="C4776" s="37">
        <v>49423</v>
      </c>
      <c r="D4776" s="14">
        <f>IF(D4773&gt;D4783, D4775-(ABS(D4773-D4783)/10), D4775+(ABS(D4773-D4783)/10))</f>
        <v>1.1279999999999999</v>
      </c>
      <c r="E4776" s="15">
        <f>IF(E4773&gt;E4783, E4775-(ABS(E4773-E4783)/10), E4775+(ABS(E4773-E4783)/10))</f>
        <v>168746398.14959997</v>
      </c>
      <c r="F4776" s="15">
        <f>IF(F4773&gt;F4783, F4775-(ABS(F4773-F4783)/10), F4775+(ABS(F4773-F4783)/10))</f>
        <v>104854150.60397279</v>
      </c>
    </row>
    <row r="4777" spans="2:6" x14ac:dyDescent="0.3">
      <c r="B4777" s="10">
        <v>318.04000000000002</v>
      </c>
      <c r="C4777" s="37">
        <v>49424</v>
      </c>
      <c r="D4777" s="14">
        <f>IF(D4773&gt;D4783, D4776-(ABS(D4773-D4783)/10), D4776+(ABS(D4773-D4783)/10))</f>
        <v>1.1199999999999999</v>
      </c>
      <c r="E4777" s="15">
        <f>IF(E4773&gt;E4783, E4776-(ABS(E4773-E4783)/10), E4776+(ABS(E4773-E4783)/10))</f>
        <v>167549615.18399996</v>
      </c>
      <c r="F4777" s="15">
        <f>IF(F4773&gt;F4783, F4776-(ABS(F4773-F4783)/10), F4776+(ABS(F4773-F4783)/10))</f>
        <v>104110504.1457886</v>
      </c>
    </row>
    <row r="4778" spans="2:6" x14ac:dyDescent="0.3">
      <c r="B4778" s="10">
        <v>318.05</v>
      </c>
      <c r="C4778" s="37">
        <v>49425</v>
      </c>
      <c r="D4778" s="14">
        <f>IF(D4773&gt;D4783, D4777-(ABS(D4773-D4783)/10), D4777+(ABS(D4773-D4783)/10))</f>
        <v>1.1119999999999999</v>
      </c>
      <c r="E4778" s="15">
        <f>IF(E4773&gt;E4783, E4777-(ABS(E4773-E4783)/10), E4777+(ABS(E4773-E4783)/10))</f>
        <v>166352832.21839994</v>
      </c>
      <c r="F4778" s="15">
        <f>IF(F4773&gt;F4783, F4777-(ABS(F4773-F4783)/10), F4777+(ABS(F4773-F4783)/10))</f>
        <v>103366857.6876044</v>
      </c>
    </row>
    <row r="4779" spans="2:6" x14ac:dyDescent="0.3">
      <c r="B4779" s="10">
        <v>318.06</v>
      </c>
      <c r="C4779" s="37">
        <v>49426</v>
      </c>
      <c r="D4779" s="14">
        <f>IF(D4773&gt;D4783, D4778-(ABS(D4773-D4783)/10), D4778+(ABS(D4773-D4783)/10))</f>
        <v>1.1039999999999999</v>
      </c>
      <c r="E4779" s="15">
        <f>IF(E4773&gt;E4783, E4778-(ABS(E4773-E4783)/10), E4778+(ABS(E4773-E4783)/10))</f>
        <v>165156049.25279993</v>
      </c>
      <c r="F4779" s="15">
        <f>IF(F4773&gt;F4783, F4778-(ABS(F4773-F4783)/10), F4778+(ABS(F4773-F4783)/10))</f>
        <v>102623211.2294202</v>
      </c>
    </row>
    <row r="4780" spans="2:6" x14ac:dyDescent="0.3">
      <c r="B4780" s="10">
        <v>318.07</v>
      </c>
      <c r="C4780" s="37">
        <v>49427</v>
      </c>
      <c r="D4780" s="14">
        <f>IF(D4773&gt;D4783, D4779-(ABS(D4773-D4783)/10), D4779+(ABS(D4773-D4783)/10))</f>
        <v>1.0959999999999999</v>
      </c>
      <c r="E4780" s="15">
        <f>IF(E4773&gt;E4783, E4779-(ABS(E4773-E4783)/10), E4779+(ABS(E4773-E4783)/10))</f>
        <v>163959266.28719991</v>
      </c>
      <c r="F4780" s="15">
        <f>IF(F4773&gt;F4783, F4779-(ABS(F4773-F4783)/10), F4779+(ABS(F4773-F4783)/10))</f>
        <v>101879564.771236</v>
      </c>
    </row>
    <row r="4781" spans="2:6" x14ac:dyDescent="0.3">
      <c r="B4781" s="10">
        <v>318.08</v>
      </c>
      <c r="C4781" s="37">
        <v>49428</v>
      </c>
      <c r="D4781" s="14">
        <f>IF(D4773&gt;D4783, D4780-(ABS(D4773-D4783)/10), D4780+(ABS(D4773-D4783)/10))</f>
        <v>1.0879999999999999</v>
      </c>
      <c r="E4781" s="15">
        <f>IF(E4773&gt;E4783, E4780-(ABS(E4773-E4783)/10), E4780+(ABS(E4773-E4783)/10))</f>
        <v>162762483.3215999</v>
      </c>
      <c r="F4781" s="15">
        <f>IF(F4773&gt;F4783, F4780-(ABS(F4773-F4783)/10), F4780+(ABS(F4773-F4783)/10))</f>
        <v>101135918.3130518</v>
      </c>
    </row>
    <row r="4782" spans="2:6" x14ac:dyDescent="0.3">
      <c r="B4782" s="10">
        <v>318.08999999999997</v>
      </c>
      <c r="C4782" s="37">
        <v>49429</v>
      </c>
      <c r="D4782" s="14">
        <f>IF(D4773&gt;D4783, D4781-(ABS(D4773-D4783)/10), D4781+(ABS(D4773-D4783)/10))</f>
        <v>1.0799999999999998</v>
      </c>
      <c r="E4782" s="15">
        <f>IF(E4773&gt;E4783, E4781-(ABS(E4773-E4783)/10), E4781+(ABS(E4773-E4783)/10))</f>
        <v>161565700.35599989</v>
      </c>
      <c r="F4782" s="15">
        <f>IF(F4773&gt;F4783, F4781-(ABS(F4773-F4783)/10), F4781+(ABS(F4773-F4783)/10))</f>
        <v>100392271.85486761</v>
      </c>
    </row>
    <row r="4783" spans="2:6" x14ac:dyDescent="0.3">
      <c r="B4783" s="10">
        <v>319</v>
      </c>
      <c r="C4783" s="36">
        <v>49430</v>
      </c>
      <c r="D4783" s="11">
        <v>1.0720000000000001</v>
      </c>
      <c r="E4783" s="12">
        <f>D4783*149597870.7</f>
        <v>160368917.39039999</v>
      </c>
      <c r="F4783" s="12">
        <f>E4783/1.609344</f>
        <v>99648625.396683365</v>
      </c>
    </row>
    <row r="4784" spans="2:6" x14ac:dyDescent="0.3">
      <c r="B4784" s="10">
        <v>319.01</v>
      </c>
      <c r="C4784" s="37">
        <v>49431</v>
      </c>
      <c r="D4784" s="14">
        <f>IF(D4783&gt;D4803, D4783-(ABS(D4783-D4803)/20), D4783+(ABS(D4783-D4803)/20))</f>
        <v>1.064325</v>
      </c>
      <c r="E4784" s="15">
        <f>IF(E4783&gt;E4803, E4783-(ABS(E4783-E4803)/20), E4783+(ABS(E4783-E4803)/20))</f>
        <v>159220753.73277751</v>
      </c>
      <c r="F4784" s="15">
        <f>IF(F4783&gt;F4803, F4783-(ABS(F4783-F4803)/20), F4783+(ABS(F4783-F4803)/20))</f>
        <v>98935189.575862899</v>
      </c>
    </row>
    <row r="4785" spans="2:6" x14ac:dyDescent="0.3">
      <c r="B4785" s="10">
        <v>319.02</v>
      </c>
      <c r="C4785" s="37">
        <v>49432</v>
      </c>
      <c r="D4785" s="14">
        <f>IF(D4783&gt;D4803, D4784-(ABS(D4783-D4803)/20), D4784+(ABS(D4783-D4803)/20))</f>
        <v>1.0566499999999999</v>
      </c>
      <c r="E4785" s="15">
        <f>IF(E4783&gt;E4803, E4784-(ABS(E4783-E4803)/20), E4784+(ABS(E4783-E4803)/20))</f>
        <v>158072590.07515502</v>
      </c>
      <c r="F4785" s="15">
        <f>IF(F4783&gt;F4803, F4784-(ABS(F4783-F4803)/20), F4784+(ABS(F4783-F4803)/20))</f>
        <v>98221753.755042434</v>
      </c>
    </row>
    <row r="4786" spans="2:6" x14ac:dyDescent="0.3">
      <c r="B4786" s="10">
        <v>319.02999999999997</v>
      </c>
      <c r="C4786" s="37">
        <v>49433</v>
      </c>
      <c r="D4786" s="14">
        <f>IF(D4783&gt;D4803, D4785-(ABS(D4783-D4803)/20), D4785+(ABS(D4783-D4803)/20))</f>
        <v>1.0489749999999998</v>
      </c>
      <c r="E4786" s="15">
        <f>IF(E4783&gt;E4803, E4785-(ABS(E4783-E4803)/20), E4785+(ABS(E4783-E4803)/20))</f>
        <v>156924426.41753253</v>
      </c>
      <c r="F4786" s="15">
        <f>IF(F4783&gt;F4803, F4785-(ABS(F4783-F4803)/20), F4785+(ABS(F4783-F4803)/20))</f>
        <v>97508317.934221968</v>
      </c>
    </row>
    <row r="4787" spans="2:6" x14ac:dyDescent="0.3">
      <c r="B4787" s="10">
        <v>319.04000000000002</v>
      </c>
      <c r="C4787" s="37">
        <v>49434</v>
      </c>
      <c r="D4787" s="14">
        <f>IF(D4783&gt;D4803, D4786-(ABS(D4783-D4803)/20), D4786+(ABS(D4783-D4803)/20))</f>
        <v>1.0412999999999997</v>
      </c>
      <c r="E4787" s="15">
        <f>IF(E4783&gt;E4803, E4786-(ABS(E4783-E4803)/20), E4786+(ABS(E4783-E4803)/20))</f>
        <v>155776262.75991005</v>
      </c>
      <c r="F4787" s="15">
        <f>IF(F4783&gt;F4803, F4786-(ABS(F4783-F4803)/20), F4786+(ABS(F4783-F4803)/20))</f>
        <v>96794882.113401502</v>
      </c>
    </row>
    <row r="4788" spans="2:6" x14ac:dyDescent="0.3">
      <c r="B4788" s="10">
        <v>319.05</v>
      </c>
      <c r="C4788" s="37">
        <v>49435</v>
      </c>
      <c r="D4788" s="14">
        <f>IF(D4783&gt;D4803, D4787-(ABS(D4783-D4803)/20), D4787+(ABS(D4783-D4803)/20))</f>
        <v>1.0336249999999996</v>
      </c>
      <c r="E4788" s="15">
        <f>IF(E4783&gt;E4803, E4787-(ABS(E4783-E4803)/20), E4787+(ABS(E4783-E4803)/20))</f>
        <v>154628099.10228756</v>
      </c>
      <c r="F4788" s="15">
        <f>IF(F4783&gt;F4803, F4787-(ABS(F4783-F4803)/20), F4787+(ABS(F4783-F4803)/20))</f>
        <v>96081446.292581037</v>
      </c>
    </row>
    <row r="4789" spans="2:6" x14ac:dyDescent="0.3">
      <c r="B4789" s="10">
        <v>319.06</v>
      </c>
      <c r="C4789" s="37">
        <v>49436</v>
      </c>
      <c r="D4789" s="14">
        <f>IF(D4783&gt;D4803, D4788-(ABS(D4783-D4803)/20), D4788+(ABS(D4783-D4803)/20))</f>
        <v>1.0259499999999995</v>
      </c>
      <c r="E4789" s="15">
        <f>IF(E4783&gt;E4803, E4788-(ABS(E4783-E4803)/20), E4788+(ABS(E4783-E4803)/20))</f>
        <v>153479935.44466507</v>
      </c>
      <c r="F4789" s="15">
        <f>IF(F4783&gt;F4803, F4788-(ABS(F4783-F4803)/20), F4788+(ABS(F4783-F4803)/20))</f>
        <v>95368010.471760571</v>
      </c>
    </row>
    <row r="4790" spans="2:6" x14ac:dyDescent="0.3">
      <c r="B4790" s="10">
        <v>319.07</v>
      </c>
      <c r="C4790" s="37">
        <v>49437</v>
      </c>
      <c r="D4790" s="14">
        <f>IF(D4783&gt;D4803, D4789-(ABS(D4783-D4803)/20), D4789+(ABS(D4783-D4803)/20))</f>
        <v>1.0182749999999994</v>
      </c>
      <c r="E4790" s="15">
        <f>IF(E4783&gt;E4803, E4789-(ABS(E4783-E4803)/20), E4789+(ABS(E4783-E4803)/20))</f>
        <v>152331771.78704259</v>
      </c>
      <c r="F4790" s="15">
        <f>IF(F4783&gt;F4803, F4789-(ABS(F4783-F4803)/20), F4789+(ABS(F4783-F4803)/20))</f>
        <v>94654574.650940105</v>
      </c>
    </row>
    <row r="4791" spans="2:6" x14ac:dyDescent="0.3">
      <c r="B4791" s="10">
        <v>319.08</v>
      </c>
      <c r="C4791" s="37">
        <v>49438</v>
      </c>
      <c r="D4791" s="14">
        <f>IF(D4783&gt;D4803, D4790-(ABS(D4783-D4803)/20), D4790+(ABS(D4783-D4803)/20))</f>
        <v>1.0105999999999993</v>
      </c>
      <c r="E4791" s="15">
        <f>IF(E4783&gt;E4803, E4790-(ABS(E4783-E4803)/20), E4790+(ABS(E4783-E4803)/20))</f>
        <v>151183608.1294201</v>
      </c>
      <c r="F4791" s="15">
        <f>IF(F4783&gt;F4803, F4790-(ABS(F4783-F4803)/20), F4790+(ABS(F4783-F4803)/20))</f>
        <v>93941138.83011964</v>
      </c>
    </row>
    <row r="4792" spans="2:6" x14ac:dyDescent="0.3">
      <c r="B4792" s="10">
        <v>319.08999999999997</v>
      </c>
      <c r="C4792" s="37">
        <v>49439</v>
      </c>
      <c r="D4792" s="14">
        <f>IF(D4783&gt;D4803, D4791-(ABS(D4783-D4803)/20), D4791+(ABS(D4783-D4803)/20))</f>
        <v>1.0029249999999992</v>
      </c>
      <c r="E4792" s="15">
        <f>IF(E4783&gt;E4803, E4791-(ABS(E4783-E4803)/20), E4791+(ABS(E4783-E4803)/20))</f>
        <v>150035444.47179762</v>
      </c>
      <c r="F4792" s="15">
        <f>IF(F4783&gt;F4803, F4791-(ABS(F4783-F4803)/20), F4791+(ABS(F4783-F4803)/20))</f>
        <v>93227703.009299174</v>
      </c>
    </row>
    <row r="4793" spans="2:6" x14ac:dyDescent="0.3">
      <c r="B4793" s="10">
        <v>319.10000000000002</v>
      </c>
      <c r="C4793" s="37">
        <v>49440</v>
      </c>
      <c r="D4793" s="14">
        <f>IF(D4783&gt;D4803, D4792-(ABS(D4783-D4803)/20), D4792+(ABS(D4783-D4803)/20))</f>
        <v>0.99524999999999919</v>
      </c>
      <c r="E4793" s="15">
        <f>IF(E4783&gt;E4803, E4792-(ABS(E4783-E4803)/20), E4792+(ABS(E4783-E4803)/20))</f>
        <v>148887280.81417513</v>
      </c>
      <c r="F4793" s="15">
        <f>IF(F4783&gt;F4803, F4792-(ABS(F4783-F4803)/20), F4792+(ABS(F4783-F4803)/20))</f>
        <v>92514267.188478708</v>
      </c>
    </row>
    <row r="4794" spans="2:6" x14ac:dyDescent="0.3">
      <c r="B4794" s="10">
        <v>319.11</v>
      </c>
      <c r="C4794" s="37">
        <v>49441</v>
      </c>
      <c r="D4794" s="14">
        <f>IF(D4783&gt;D4803, D4793-(ABS(D4783-D4803)/20), D4793+(ABS(D4783-D4803)/20))</f>
        <v>0.9875749999999992</v>
      </c>
      <c r="E4794" s="15">
        <f>IF(E4783&gt;E4803, E4793-(ABS(E4783-E4803)/20), E4793+(ABS(E4783-E4803)/20))</f>
        <v>147739117.15655264</v>
      </c>
      <c r="F4794" s="15">
        <f>IF(F4783&gt;F4803, F4793-(ABS(F4783-F4803)/20), F4793+(ABS(F4783-F4803)/20))</f>
        <v>91800831.367658243</v>
      </c>
    </row>
    <row r="4795" spans="2:6" x14ac:dyDescent="0.3">
      <c r="B4795" s="10">
        <v>319.12</v>
      </c>
      <c r="C4795" s="37">
        <v>49442</v>
      </c>
      <c r="D4795" s="14">
        <f>IF(D4783&gt;D4803, D4794-(ABS(D4783-D4803)/20), D4794+(ABS(D4783-D4803)/20))</f>
        <v>0.97989999999999922</v>
      </c>
      <c r="E4795" s="15">
        <f>IF(E4783&gt;E4803, E4794-(ABS(E4783-E4803)/20), E4794+(ABS(E4783-E4803)/20))</f>
        <v>146590953.49893016</v>
      </c>
      <c r="F4795" s="15">
        <f>IF(F4783&gt;F4803, F4794-(ABS(F4783-F4803)/20), F4794+(ABS(F4783-F4803)/20))</f>
        <v>91087395.546837777</v>
      </c>
    </row>
    <row r="4796" spans="2:6" x14ac:dyDescent="0.3">
      <c r="B4796" s="10">
        <v>319.13</v>
      </c>
      <c r="C4796" s="37">
        <v>49443</v>
      </c>
      <c r="D4796" s="14">
        <f>IF(D4783&gt;D4803, D4795-(ABS(D4783-D4803)/20), D4795+(ABS(D4783-D4803)/20))</f>
        <v>0.97222499999999923</v>
      </c>
      <c r="E4796" s="15">
        <f>IF(E4783&gt;E4803, E4795-(ABS(E4783-E4803)/20), E4795+(ABS(E4783-E4803)/20))</f>
        <v>145442789.84130767</v>
      </c>
      <c r="F4796" s="15">
        <f>IF(F4783&gt;F4803, F4795-(ABS(F4783-F4803)/20), F4795+(ABS(F4783-F4803)/20))</f>
        <v>90373959.726017311</v>
      </c>
    </row>
    <row r="4797" spans="2:6" x14ac:dyDescent="0.3">
      <c r="B4797" s="10">
        <v>319.14</v>
      </c>
      <c r="C4797" s="37">
        <v>49444</v>
      </c>
      <c r="D4797" s="14">
        <f>IF(D4783&gt;D4803, D4796-(ABS(D4783-D4803)/20), D4796+(ABS(D4783-D4803)/20))</f>
        <v>0.96454999999999924</v>
      </c>
      <c r="E4797" s="15">
        <f>IF(E4783&gt;E4803, E4796-(ABS(E4783-E4803)/20), E4796+(ABS(E4783-E4803)/20))</f>
        <v>144294626.18368518</v>
      </c>
      <c r="F4797" s="15">
        <f>IF(F4783&gt;F4803, F4796-(ABS(F4783-F4803)/20), F4796+(ABS(F4783-F4803)/20))</f>
        <v>89660523.905196846</v>
      </c>
    </row>
    <row r="4798" spans="2:6" x14ac:dyDescent="0.3">
      <c r="B4798" s="10">
        <v>319.14999999999998</v>
      </c>
      <c r="C4798" s="37">
        <v>49445</v>
      </c>
      <c r="D4798" s="14">
        <f>IF(D4783&gt;D4803, D4797-(ABS(D4783-D4803)/20), D4797+(ABS(D4783-D4803)/20))</f>
        <v>0.95687499999999925</v>
      </c>
      <c r="E4798" s="15">
        <f>IF(E4783&gt;E4803, E4797-(ABS(E4783-E4803)/20), E4797+(ABS(E4783-E4803)/20))</f>
        <v>143146462.5260627</v>
      </c>
      <c r="F4798" s="15">
        <f>IF(F4783&gt;F4803, F4797-(ABS(F4783-F4803)/20), F4797+(ABS(F4783-F4803)/20))</f>
        <v>88947088.08437638</v>
      </c>
    </row>
    <row r="4799" spans="2:6" x14ac:dyDescent="0.3">
      <c r="B4799" s="10">
        <v>319.16000000000003</v>
      </c>
      <c r="C4799" s="37">
        <v>49446</v>
      </c>
      <c r="D4799" s="14">
        <f>IF(D4783&gt;D4803, D4798-(ABS(D4783-D4803)/20), D4798+(ABS(D4783-D4803)/20))</f>
        <v>0.94919999999999927</v>
      </c>
      <c r="E4799" s="15">
        <f>IF(E4783&gt;E4803, E4798-(ABS(E4783-E4803)/20), E4798+(ABS(E4783-E4803)/20))</f>
        <v>141998298.86844021</v>
      </c>
      <c r="F4799" s="15">
        <f>IF(F4783&gt;F4803, F4798-(ABS(F4783-F4803)/20), F4798+(ABS(F4783-F4803)/20))</f>
        <v>88233652.263555914</v>
      </c>
    </row>
    <row r="4800" spans="2:6" x14ac:dyDescent="0.3">
      <c r="B4800" s="10">
        <v>319.17</v>
      </c>
      <c r="C4800" s="37">
        <v>49447</v>
      </c>
      <c r="D4800" s="14">
        <f>IF(D4783&gt;D4803, D4799-(ABS(D4783-D4803)/20), D4799+(ABS(D4783-D4803)/20))</f>
        <v>0.94152499999999928</v>
      </c>
      <c r="E4800" s="15">
        <f>IF(E4783&gt;E4803, E4799-(ABS(E4783-E4803)/20), E4799+(ABS(E4783-E4803)/20))</f>
        <v>140850135.21081772</v>
      </c>
      <c r="F4800" s="15">
        <f>IF(F4783&gt;F4803, F4799-(ABS(F4783-F4803)/20), F4799+(ABS(F4783-F4803)/20))</f>
        <v>87520216.442735448</v>
      </c>
    </row>
    <row r="4801" spans="2:6" x14ac:dyDescent="0.3">
      <c r="B4801" s="10">
        <v>319.18</v>
      </c>
      <c r="C4801" s="37">
        <v>49448</v>
      </c>
      <c r="D4801" s="14">
        <f>IF(D4783&gt;D4803, D4800-(ABS(D4783-D4803)/20), D4800+(ABS(D4783-D4803)/20))</f>
        <v>0.93384999999999929</v>
      </c>
      <c r="E4801" s="15">
        <f>IF(E4783&gt;E4803, E4800-(ABS(E4783-E4803)/20), E4800+(ABS(E4783-E4803)/20))</f>
        <v>139701971.55319524</v>
      </c>
      <c r="F4801" s="15">
        <f>IF(F4783&gt;F4803, F4800-(ABS(F4783-F4803)/20), F4800+(ABS(F4783-F4803)/20))</f>
        <v>86806780.621914983</v>
      </c>
    </row>
    <row r="4802" spans="2:6" x14ac:dyDescent="0.3">
      <c r="B4802" s="10">
        <v>319.19</v>
      </c>
      <c r="C4802" s="37">
        <v>49449</v>
      </c>
      <c r="D4802" s="14">
        <f>IF(D4783&gt;D4803, D4801-(ABS(D4783-D4803)/20), D4801+(ABS(D4783-D4803)/20))</f>
        <v>0.9261749999999993</v>
      </c>
      <c r="E4802" s="15">
        <f>IF(E4783&gt;E4803, E4801-(ABS(E4783-E4803)/20), E4801+(ABS(E4783-E4803)/20))</f>
        <v>138553807.89557275</v>
      </c>
      <c r="F4802" s="15">
        <f>IF(F4783&gt;F4803, F4801-(ABS(F4783-F4803)/20), F4801+(ABS(F4783-F4803)/20))</f>
        <v>86093344.801094517</v>
      </c>
    </row>
    <row r="4803" spans="2:6" x14ac:dyDescent="0.3">
      <c r="B4803" s="10">
        <v>320</v>
      </c>
      <c r="C4803" s="36">
        <v>49450</v>
      </c>
      <c r="D4803" s="11">
        <v>0.91849999999999998</v>
      </c>
      <c r="E4803" s="12">
        <f>D4803*149597870.7</f>
        <v>137405644.23795</v>
      </c>
      <c r="F4803" s="12">
        <f>E4803/1.609344</f>
        <v>85379908.980273947</v>
      </c>
    </row>
    <row r="4804" spans="2:6" x14ac:dyDescent="0.3">
      <c r="B4804" s="10">
        <v>320.01</v>
      </c>
      <c r="C4804" s="37">
        <v>49451</v>
      </c>
      <c r="D4804" s="14">
        <f>IF(D4803&gt;D4813, D4803-(ABS(D4803-D4813)/10), D4803+(ABS(D4803-D4813)/10))</f>
        <v>0.91128999999999993</v>
      </c>
      <c r="E4804" s="15">
        <f>IF(E4803&gt;E4813, E4803-(ABS(E4803-E4813)/10), E4803+(ABS(E4803-E4813)/10))</f>
        <v>136327043.59020299</v>
      </c>
      <c r="F4804" s="15">
        <f>IF(F4803&gt;F4813, F4803-(ABS(F4803-F4813)/10), F4803+(ABS(F4803-F4813)/10))</f>
        <v>84709697.609835431</v>
      </c>
    </row>
    <row r="4805" spans="2:6" x14ac:dyDescent="0.3">
      <c r="B4805" s="10">
        <v>320.02</v>
      </c>
      <c r="C4805" s="37">
        <v>49452</v>
      </c>
      <c r="D4805" s="14">
        <f>IF(D4803&gt;D4813, D4804-(ABS(D4803-D4813)/10), D4804+(ABS(D4803-D4813)/10))</f>
        <v>0.90407999999999999</v>
      </c>
      <c r="E4805" s="15">
        <f>IF(E4803&gt;E4813, E4804-(ABS(E4803-E4813)/10), E4804+(ABS(E4803-E4813)/10))</f>
        <v>135248442.94245598</v>
      </c>
      <c r="F4805" s="15">
        <f>IF(F4803&gt;F4813, F4804-(ABS(F4803-F4813)/10), F4804+(ABS(F4803-F4813)/10))</f>
        <v>84039486.239396915</v>
      </c>
    </row>
    <row r="4806" spans="2:6" x14ac:dyDescent="0.3">
      <c r="B4806" s="10">
        <v>320.02999999999997</v>
      </c>
      <c r="C4806" s="37">
        <v>49453</v>
      </c>
      <c r="D4806" s="14">
        <f>IF(D4803&gt;D4813, D4805-(ABS(D4803-D4813)/10), D4805+(ABS(D4803-D4813)/10))</f>
        <v>0.89687000000000006</v>
      </c>
      <c r="E4806" s="15">
        <f>IF(E4803&gt;E4813, E4805-(ABS(E4803-E4813)/10), E4805+(ABS(E4803-E4813)/10))</f>
        <v>134169842.29470898</v>
      </c>
      <c r="F4806" s="15">
        <f>IF(F4803&gt;F4813, F4805-(ABS(F4803-F4813)/10), F4805+(ABS(F4803-F4813)/10))</f>
        <v>83369274.868958399</v>
      </c>
    </row>
    <row r="4807" spans="2:6" x14ac:dyDescent="0.3">
      <c r="B4807" s="10">
        <v>320.04000000000002</v>
      </c>
      <c r="C4807" s="37">
        <v>49454</v>
      </c>
      <c r="D4807" s="14">
        <f>IF(D4803&gt;D4813, D4806-(ABS(D4803-D4813)/10), D4806+(ABS(D4803-D4813)/10))</f>
        <v>0.88966000000000012</v>
      </c>
      <c r="E4807" s="15">
        <f>IF(E4803&gt;E4813, E4806-(ABS(E4803-E4813)/10), E4806+(ABS(E4803-E4813)/10))</f>
        <v>133091241.64696199</v>
      </c>
      <c r="F4807" s="15">
        <f>IF(F4803&gt;F4813, F4806-(ABS(F4803-F4813)/10), F4806+(ABS(F4803-F4813)/10))</f>
        <v>82699063.498519883</v>
      </c>
    </row>
    <row r="4808" spans="2:6" x14ac:dyDescent="0.3">
      <c r="B4808" s="10">
        <v>320.05</v>
      </c>
      <c r="C4808" s="37">
        <v>49455</v>
      </c>
      <c r="D4808" s="14">
        <f>IF(D4803&gt;D4813, D4807-(ABS(D4803-D4813)/10), D4807+(ABS(D4803-D4813)/10))</f>
        <v>0.88245000000000018</v>
      </c>
      <c r="E4808" s="15">
        <f>IF(E4803&gt;E4813, E4807-(ABS(E4803-E4813)/10), E4807+(ABS(E4803-E4813)/10))</f>
        <v>132012640.99921499</v>
      </c>
      <c r="F4808" s="15">
        <f>IF(F4803&gt;F4813, F4807-(ABS(F4803-F4813)/10), F4807+(ABS(F4803-F4813)/10))</f>
        <v>82028852.128081366</v>
      </c>
    </row>
    <row r="4809" spans="2:6" x14ac:dyDescent="0.3">
      <c r="B4809" s="10">
        <v>320.06</v>
      </c>
      <c r="C4809" s="37">
        <v>49456</v>
      </c>
      <c r="D4809" s="14">
        <f>IF(D4803&gt;D4813, D4808-(ABS(D4803-D4813)/10), D4808+(ABS(D4803-D4813)/10))</f>
        <v>0.87524000000000024</v>
      </c>
      <c r="E4809" s="15">
        <f>IF(E4803&gt;E4813, E4808-(ABS(E4803-E4813)/10), E4808+(ABS(E4803-E4813)/10))</f>
        <v>130934040.351468</v>
      </c>
      <c r="F4809" s="15">
        <f>IF(F4803&gt;F4813, F4808-(ABS(F4803-F4813)/10), F4808+(ABS(F4803-F4813)/10))</f>
        <v>81358640.75764285</v>
      </c>
    </row>
    <row r="4810" spans="2:6" x14ac:dyDescent="0.3">
      <c r="B4810" s="10">
        <v>320.07</v>
      </c>
      <c r="C4810" s="37">
        <v>49457</v>
      </c>
      <c r="D4810" s="14">
        <f>IF(D4803&gt;D4813, D4809-(ABS(D4803-D4813)/10), D4809+(ABS(D4803-D4813)/10))</f>
        <v>0.8680300000000003</v>
      </c>
      <c r="E4810" s="15">
        <f>IF(E4803&gt;E4813, E4809-(ABS(E4803-E4813)/10), E4809+(ABS(E4803-E4813)/10))</f>
        <v>129855439.703721</v>
      </c>
      <c r="F4810" s="15">
        <f>IF(F4803&gt;F4813, F4809-(ABS(F4803-F4813)/10), F4809+(ABS(F4803-F4813)/10))</f>
        <v>80688429.387204334</v>
      </c>
    </row>
    <row r="4811" spans="2:6" x14ac:dyDescent="0.3">
      <c r="B4811" s="10">
        <v>320.08</v>
      </c>
      <c r="C4811" s="37">
        <v>49458</v>
      </c>
      <c r="D4811" s="14">
        <f>IF(D4803&gt;D4813, D4810-(ABS(D4803-D4813)/10), D4810+(ABS(D4803-D4813)/10))</f>
        <v>0.86082000000000036</v>
      </c>
      <c r="E4811" s="15">
        <f>IF(E4803&gt;E4813, E4810-(ABS(E4803-E4813)/10), E4810+(ABS(E4803-E4813)/10))</f>
        <v>128776839.05597401</v>
      </c>
      <c r="F4811" s="15">
        <f>IF(F4803&gt;F4813, F4810-(ABS(F4803-F4813)/10), F4810+(ABS(F4803-F4813)/10))</f>
        <v>80018218.016765818</v>
      </c>
    </row>
    <row r="4812" spans="2:6" x14ac:dyDescent="0.3">
      <c r="B4812" s="10">
        <v>320.08999999999997</v>
      </c>
      <c r="C4812" s="37">
        <v>49459</v>
      </c>
      <c r="D4812" s="14">
        <f>IF(D4803&gt;D4813, D4811-(ABS(D4803-D4813)/10), D4811+(ABS(D4803-D4813)/10))</f>
        <v>0.85361000000000042</v>
      </c>
      <c r="E4812" s="15">
        <f>IF(E4803&gt;E4813, E4811-(ABS(E4803-E4813)/10), E4811+(ABS(E4803-E4813)/10))</f>
        <v>127698238.40822701</v>
      </c>
      <c r="F4812" s="15">
        <f>IF(F4803&gt;F4813, F4811-(ABS(F4803-F4813)/10), F4811+(ABS(F4803-F4813)/10))</f>
        <v>79348006.646327302</v>
      </c>
    </row>
    <row r="4813" spans="2:6" x14ac:dyDescent="0.3">
      <c r="B4813" s="10">
        <v>321</v>
      </c>
      <c r="C4813" s="36">
        <v>49460</v>
      </c>
      <c r="D4813" s="11">
        <v>0.84640000000000004</v>
      </c>
      <c r="E4813" s="12">
        <f>D4813*149597870.7</f>
        <v>126619637.76048</v>
      </c>
      <c r="F4813" s="12">
        <f>E4813/1.609344</f>
        <v>78677795.275888801</v>
      </c>
    </row>
    <row r="4814" spans="2:6" x14ac:dyDescent="0.3">
      <c r="B4814" s="10">
        <v>321.01</v>
      </c>
      <c r="C4814" s="37">
        <v>49461</v>
      </c>
      <c r="D4814" s="14">
        <f>IF(D4813&gt;D4833, D4813-(ABS(D4813-D4833)/20), D4813+(ABS(D4813-D4833)/20))</f>
        <v>0.83966499999999999</v>
      </c>
      <c r="E4814" s="15">
        <f>IF(E4813&gt;E4833, E4813-(ABS(E4813-E4833)/20), E4813+(ABS(E4813-E4833)/20))</f>
        <v>125612096.1013155</v>
      </c>
      <c r="F4814" s="15">
        <f>IF(F4813&gt;F4833, F4813-(ABS(F4813-F4833)/20), F4813+(ABS(F4813-F4833)/20))</f>
        <v>78051737.91390498</v>
      </c>
    </row>
    <row r="4815" spans="2:6" x14ac:dyDescent="0.3">
      <c r="B4815" s="10">
        <v>321.02</v>
      </c>
      <c r="C4815" s="37">
        <v>49462</v>
      </c>
      <c r="D4815" s="14">
        <f>IF(D4813&gt;D4833, D4814-(ABS(D4813-D4833)/20), D4814+(ABS(D4813-D4833)/20))</f>
        <v>0.83292999999999995</v>
      </c>
      <c r="E4815" s="15">
        <f>IF(E4813&gt;E4833, E4814-(ABS(E4813-E4833)/20), E4814+(ABS(E4813-E4833)/20))</f>
        <v>124604554.442151</v>
      </c>
      <c r="F4815" s="15">
        <f>IF(F4813&gt;F4833, F4814-(ABS(F4813-F4833)/20), F4814+(ABS(F4813-F4833)/20))</f>
        <v>77425680.551921159</v>
      </c>
    </row>
    <row r="4816" spans="2:6" x14ac:dyDescent="0.3">
      <c r="B4816" s="10">
        <v>321.02999999999997</v>
      </c>
      <c r="C4816" s="37">
        <v>49463</v>
      </c>
      <c r="D4816" s="14">
        <f>IF(D4813&gt;D4833, D4815-(ABS(D4813-D4833)/20), D4815+(ABS(D4813-D4833)/20))</f>
        <v>0.8261949999999999</v>
      </c>
      <c r="E4816" s="15">
        <f>IF(E4813&gt;E4833, E4815-(ABS(E4813-E4833)/20), E4815+(ABS(E4813-E4833)/20))</f>
        <v>123597012.78298649</v>
      </c>
      <c r="F4816" s="15">
        <f>IF(F4813&gt;F4833, F4815-(ABS(F4813-F4833)/20), F4815+(ABS(F4813-F4833)/20))</f>
        <v>76799623.189937338</v>
      </c>
    </row>
    <row r="4817" spans="2:6" x14ac:dyDescent="0.3">
      <c r="B4817" s="10">
        <v>321.04000000000002</v>
      </c>
      <c r="C4817" s="37">
        <v>49464</v>
      </c>
      <c r="D4817" s="14">
        <f>IF(D4813&gt;D4833, D4816-(ABS(D4813-D4833)/20), D4816+(ABS(D4813-D4833)/20))</f>
        <v>0.81945999999999986</v>
      </c>
      <c r="E4817" s="15">
        <f>IF(E4813&gt;E4833, E4816-(ABS(E4813-E4833)/20), E4816+(ABS(E4813-E4833)/20))</f>
        <v>122589471.12382199</v>
      </c>
      <c r="F4817" s="15">
        <f>IF(F4813&gt;F4833, F4816-(ABS(F4813-F4833)/20), F4816+(ABS(F4813-F4833)/20))</f>
        <v>76173565.827953517</v>
      </c>
    </row>
    <row r="4818" spans="2:6" x14ac:dyDescent="0.3">
      <c r="B4818" s="10">
        <v>321.05</v>
      </c>
      <c r="C4818" s="37">
        <v>49465</v>
      </c>
      <c r="D4818" s="14">
        <f>IF(D4813&gt;D4833, D4817-(ABS(D4813-D4833)/20), D4817+(ABS(D4813-D4833)/20))</f>
        <v>0.81272499999999981</v>
      </c>
      <c r="E4818" s="15">
        <f>IF(E4813&gt;E4833, E4817-(ABS(E4813-E4833)/20), E4817+(ABS(E4813-E4833)/20))</f>
        <v>121581929.46465749</v>
      </c>
      <c r="F4818" s="15">
        <f>IF(F4813&gt;F4833, F4817-(ABS(F4813-F4833)/20), F4817+(ABS(F4813-F4833)/20))</f>
        <v>75547508.465969697</v>
      </c>
    </row>
    <row r="4819" spans="2:6" x14ac:dyDescent="0.3">
      <c r="B4819" s="10">
        <v>321.06</v>
      </c>
      <c r="C4819" s="37">
        <v>49466</v>
      </c>
      <c r="D4819" s="14">
        <f>IF(D4813&gt;D4833, D4818-(ABS(D4813-D4833)/20), D4818+(ABS(D4813-D4833)/20))</f>
        <v>0.80598999999999976</v>
      </c>
      <c r="E4819" s="15">
        <f>IF(E4813&gt;E4833, E4818-(ABS(E4813-E4833)/20), E4818+(ABS(E4813-E4833)/20))</f>
        <v>120574387.80549298</v>
      </c>
      <c r="F4819" s="15">
        <f>IF(F4813&gt;F4833, F4818-(ABS(F4813-F4833)/20), F4818+(ABS(F4813-F4833)/20))</f>
        <v>74921451.103985876</v>
      </c>
    </row>
    <row r="4820" spans="2:6" x14ac:dyDescent="0.3">
      <c r="B4820" s="10">
        <v>321.07</v>
      </c>
      <c r="C4820" s="37">
        <v>49467</v>
      </c>
      <c r="D4820" s="14">
        <f>IF(D4813&gt;D4833, D4819-(ABS(D4813-D4833)/20), D4819+(ABS(D4813-D4833)/20))</f>
        <v>0.79925499999999972</v>
      </c>
      <c r="E4820" s="15">
        <f>IF(E4813&gt;E4833, E4819-(ABS(E4813-E4833)/20), E4819+(ABS(E4813-E4833)/20))</f>
        <v>119566846.14632848</v>
      </c>
      <c r="F4820" s="15">
        <f>IF(F4813&gt;F4833, F4819-(ABS(F4813-F4833)/20), F4819+(ABS(F4813-F4833)/20))</f>
        <v>74295393.742002055</v>
      </c>
    </row>
    <row r="4821" spans="2:6" x14ac:dyDescent="0.3">
      <c r="B4821" s="10">
        <v>321.08</v>
      </c>
      <c r="C4821" s="37">
        <v>49468</v>
      </c>
      <c r="D4821" s="14">
        <f>IF(D4813&gt;D4833, D4820-(ABS(D4813-D4833)/20), D4820+(ABS(D4813-D4833)/20))</f>
        <v>0.79251999999999967</v>
      </c>
      <c r="E4821" s="15">
        <f>IF(E4813&gt;E4833, E4820-(ABS(E4813-E4833)/20), E4820+(ABS(E4813-E4833)/20))</f>
        <v>118559304.48716398</v>
      </c>
      <c r="F4821" s="15">
        <f>IF(F4813&gt;F4833, F4820-(ABS(F4813-F4833)/20), F4820+(ABS(F4813-F4833)/20))</f>
        <v>73669336.380018234</v>
      </c>
    </row>
    <row r="4822" spans="2:6" x14ac:dyDescent="0.3">
      <c r="B4822" s="10">
        <v>321.08999999999997</v>
      </c>
      <c r="C4822" s="37">
        <v>49469</v>
      </c>
      <c r="D4822" s="14">
        <f>IF(D4813&gt;D4833, D4821-(ABS(D4813-D4833)/20), D4821+(ABS(D4813-D4833)/20))</f>
        <v>0.78578499999999962</v>
      </c>
      <c r="E4822" s="15">
        <f>IF(E4813&gt;E4833, E4821-(ABS(E4813-E4833)/20), E4821+(ABS(E4813-E4833)/20))</f>
        <v>117551762.82799947</v>
      </c>
      <c r="F4822" s="15">
        <f>IF(F4813&gt;F4833, F4821-(ABS(F4813-F4833)/20), F4821+(ABS(F4813-F4833)/20))</f>
        <v>73043279.018034413</v>
      </c>
    </row>
    <row r="4823" spans="2:6" x14ac:dyDescent="0.3">
      <c r="B4823" s="10">
        <v>321.10000000000002</v>
      </c>
      <c r="C4823" s="37">
        <v>49470</v>
      </c>
      <c r="D4823" s="14">
        <f>IF(D4813&gt;D4833, D4822-(ABS(D4813-D4833)/20), D4822+(ABS(D4813-D4833)/20))</f>
        <v>0.77904999999999958</v>
      </c>
      <c r="E4823" s="15">
        <f>IF(E4813&gt;E4833, E4822-(ABS(E4813-E4833)/20), E4822+(ABS(E4813-E4833)/20))</f>
        <v>116544221.16883497</v>
      </c>
      <c r="F4823" s="15">
        <f>IF(F4813&gt;F4833, F4822-(ABS(F4813-F4833)/20), F4822+(ABS(F4813-F4833)/20))</f>
        <v>72417221.656050593</v>
      </c>
    </row>
    <row r="4824" spans="2:6" x14ac:dyDescent="0.3">
      <c r="B4824" s="10">
        <v>321.11</v>
      </c>
      <c r="C4824" s="37">
        <v>49471</v>
      </c>
      <c r="D4824" s="14">
        <f>IF(D4813&gt;D4833, D4823-(ABS(D4813-D4833)/20), D4823+(ABS(D4813-D4833)/20))</f>
        <v>0.77231499999999953</v>
      </c>
      <c r="E4824" s="15">
        <f>IF(E4813&gt;E4833, E4823-(ABS(E4813-E4833)/20), E4823+(ABS(E4813-E4833)/20))</f>
        <v>115536679.50967047</v>
      </c>
      <c r="F4824" s="15">
        <f>IF(F4813&gt;F4833, F4823-(ABS(F4813-F4833)/20), F4823+(ABS(F4813-F4833)/20))</f>
        <v>71791164.294066772</v>
      </c>
    </row>
    <row r="4825" spans="2:6" x14ac:dyDescent="0.3">
      <c r="B4825" s="10">
        <v>321.12</v>
      </c>
      <c r="C4825" s="37">
        <v>49472</v>
      </c>
      <c r="D4825" s="14">
        <f>IF(D4813&gt;D4833, D4824-(ABS(D4813-D4833)/20), D4824+(ABS(D4813-D4833)/20))</f>
        <v>0.76557999999999948</v>
      </c>
      <c r="E4825" s="15">
        <f>IF(E4813&gt;E4833, E4824-(ABS(E4813-E4833)/20), E4824+(ABS(E4813-E4833)/20))</f>
        <v>114529137.85050596</v>
      </c>
      <c r="F4825" s="15">
        <f>IF(F4813&gt;F4833, F4824-(ABS(F4813-F4833)/20), F4824+(ABS(F4813-F4833)/20))</f>
        <v>71165106.932082951</v>
      </c>
    </row>
    <row r="4826" spans="2:6" x14ac:dyDescent="0.3">
      <c r="B4826" s="10">
        <v>321.13</v>
      </c>
      <c r="C4826" s="37">
        <v>49473</v>
      </c>
      <c r="D4826" s="14">
        <f>IF(D4813&gt;D4833, D4825-(ABS(D4813-D4833)/20), D4825+(ABS(D4813-D4833)/20))</f>
        <v>0.75884499999999944</v>
      </c>
      <c r="E4826" s="15">
        <f>IF(E4813&gt;E4833, E4825-(ABS(E4813-E4833)/20), E4825+(ABS(E4813-E4833)/20))</f>
        <v>113521596.19134146</v>
      </c>
      <c r="F4826" s="15">
        <f>IF(F4813&gt;F4833, F4825-(ABS(F4813-F4833)/20), F4825+(ABS(F4813-F4833)/20))</f>
        <v>70539049.57009913</v>
      </c>
    </row>
    <row r="4827" spans="2:6" x14ac:dyDescent="0.3">
      <c r="B4827" s="10">
        <v>321.14</v>
      </c>
      <c r="C4827" s="37">
        <v>49474</v>
      </c>
      <c r="D4827" s="14">
        <f>IF(D4813&gt;D4833, D4826-(ABS(D4813-D4833)/20), D4826+(ABS(D4813-D4833)/20))</f>
        <v>0.75210999999999939</v>
      </c>
      <c r="E4827" s="15">
        <f>IF(E4813&gt;E4833, E4826-(ABS(E4813-E4833)/20), E4826+(ABS(E4813-E4833)/20))</f>
        <v>112514054.53217696</v>
      </c>
      <c r="F4827" s="15">
        <f>IF(F4813&gt;F4833, F4826-(ABS(F4813-F4833)/20), F4826+(ABS(F4813-F4833)/20))</f>
        <v>69912992.208115309</v>
      </c>
    </row>
    <row r="4828" spans="2:6" x14ac:dyDescent="0.3">
      <c r="B4828" s="10">
        <v>321.14999999999998</v>
      </c>
      <c r="C4828" s="37">
        <v>49475</v>
      </c>
      <c r="D4828" s="14">
        <f>IF(D4813&gt;D4833, D4827-(ABS(D4813-D4833)/20), D4827+(ABS(D4813-D4833)/20))</f>
        <v>0.74537499999999934</v>
      </c>
      <c r="E4828" s="15">
        <f>IF(E4813&gt;E4833, E4827-(ABS(E4813-E4833)/20), E4827+(ABS(E4813-E4833)/20))</f>
        <v>111506512.87301245</v>
      </c>
      <c r="F4828" s="15">
        <f>IF(F4813&gt;F4833, F4827-(ABS(F4813-F4833)/20), F4827+(ABS(F4813-F4833)/20))</f>
        <v>69286934.846131489</v>
      </c>
    </row>
    <row r="4829" spans="2:6" x14ac:dyDescent="0.3">
      <c r="B4829" s="10">
        <v>321.16000000000003</v>
      </c>
      <c r="C4829" s="37">
        <v>49476</v>
      </c>
      <c r="D4829" s="14">
        <f>IF(D4813&gt;D4833, D4828-(ABS(D4813-D4833)/20), D4828+(ABS(D4813-D4833)/20))</f>
        <v>0.7386399999999993</v>
      </c>
      <c r="E4829" s="15">
        <f>IF(E4813&gt;E4833, E4828-(ABS(E4813-E4833)/20), E4828+(ABS(E4813-E4833)/20))</f>
        <v>110498971.21384795</v>
      </c>
      <c r="F4829" s="15">
        <f>IF(F4813&gt;F4833, F4828-(ABS(F4813-F4833)/20), F4828+(ABS(F4813-F4833)/20))</f>
        <v>68660877.484147668</v>
      </c>
    </row>
    <row r="4830" spans="2:6" x14ac:dyDescent="0.3">
      <c r="B4830" s="10">
        <v>321.17</v>
      </c>
      <c r="C4830" s="37">
        <v>49477</v>
      </c>
      <c r="D4830" s="14">
        <f>IF(D4813&gt;D4833, D4829-(ABS(D4813-D4833)/20), D4829+(ABS(D4813-D4833)/20))</f>
        <v>0.73190499999999925</v>
      </c>
      <c r="E4830" s="15">
        <f>IF(E4813&gt;E4833, E4829-(ABS(E4813-E4833)/20), E4829+(ABS(E4813-E4833)/20))</f>
        <v>109491429.55468345</v>
      </c>
      <c r="F4830" s="15">
        <f>IF(F4813&gt;F4833, F4829-(ABS(F4813-F4833)/20), F4829+(ABS(F4813-F4833)/20))</f>
        <v>68034820.122163847</v>
      </c>
    </row>
    <row r="4831" spans="2:6" x14ac:dyDescent="0.3">
      <c r="B4831" s="10">
        <v>321.18</v>
      </c>
      <c r="C4831" s="37">
        <v>49478</v>
      </c>
      <c r="D4831" s="14">
        <f>IF(D4813&gt;D4833, D4830-(ABS(D4813-D4833)/20), D4830+(ABS(D4813-D4833)/20))</f>
        <v>0.7251699999999992</v>
      </c>
      <c r="E4831" s="15">
        <f>IF(E4813&gt;E4833, E4830-(ABS(E4813-E4833)/20), E4830+(ABS(E4813-E4833)/20))</f>
        <v>108483887.89551894</v>
      </c>
      <c r="F4831" s="15">
        <f>IF(F4813&gt;F4833, F4830-(ABS(F4813-F4833)/20), F4830+(ABS(F4813-F4833)/20))</f>
        <v>67408762.760180026</v>
      </c>
    </row>
    <row r="4832" spans="2:6" x14ac:dyDescent="0.3">
      <c r="B4832" s="10">
        <v>321.19</v>
      </c>
      <c r="C4832" s="37">
        <v>49479</v>
      </c>
      <c r="D4832" s="14">
        <f>IF(D4813&gt;D4833, D4831-(ABS(D4813-D4833)/20), D4831+(ABS(D4813-D4833)/20))</f>
        <v>0.71843499999999916</v>
      </c>
      <c r="E4832" s="15">
        <f>IF(E4813&gt;E4833, E4831-(ABS(E4813-E4833)/20), E4831+(ABS(E4813-E4833)/20))</f>
        <v>107476346.23635444</v>
      </c>
      <c r="F4832" s="15">
        <f>IF(F4813&gt;F4833, F4831-(ABS(F4813-F4833)/20), F4831+(ABS(F4813-F4833)/20))</f>
        <v>66782705.398196198</v>
      </c>
    </row>
    <row r="4833" spans="2:6" x14ac:dyDescent="0.3">
      <c r="B4833" s="10">
        <v>322</v>
      </c>
      <c r="C4833" s="36">
        <v>49480</v>
      </c>
      <c r="D4833" s="11">
        <v>0.7117</v>
      </c>
      <c r="E4833" s="12">
        <f>D4833*149597870.7</f>
        <v>106468804.57719</v>
      </c>
      <c r="F4833" s="12">
        <f>E4833/1.609344</f>
        <v>66156648.036212265</v>
      </c>
    </row>
    <row r="4834" spans="2:6" x14ac:dyDescent="0.3">
      <c r="B4834" s="10">
        <v>322.01</v>
      </c>
      <c r="C4834" s="37">
        <v>49481</v>
      </c>
      <c r="D4834" s="14">
        <f>IF(D4833&gt;D4843, D4833-(ABS(D4833-D4843)/10), D4833+(ABS(D4833-D4843)/10))</f>
        <v>0.70550999999999997</v>
      </c>
      <c r="E4834" s="15">
        <f>IF(E4833&gt;E4843, E4833-(ABS(E4833-E4843)/10), E4833+(ABS(E4833-E4843)/10))</f>
        <v>105542793.757557</v>
      </c>
      <c r="F4834" s="15">
        <f>IF(F4833&gt;F4843, F4833-(ABS(F4833-F4843)/10), F4833+(ABS(F4833-F4843)/10))</f>
        <v>65581251.589192241</v>
      </c>
    </row>
    <row r="4835" spans="2:6" x14ac:dyDescent="0.3">
      <c r="B4835" s="10">
        <v>322.02</v>
      </c>
      <c r="C4835" s="37">
        <v>49482</v>
      </c>
      <c r="D4835" s="14">
        <f>IF(D4833&gt;D4843, D4834-(ABS(D4833-D4843)/10), D4834+(ABS(D4833-D4843)/10))</f>
        <v>0.69931999999999994</v>
      </c>
      <c r="E4835" s="15">
        <f>IF(E4833&gt;E4843, E4834-(ABS(E4833-E4843)/10), E4834+(ABS(E4833-E4843)/10))</f>
        <v>104616782.937924</v>
      </c>
      <c r="F4835" s="15">
        <f>IF(F4833&gt;F4843, F4834-(ABS(F4833-F4843)/10), F4834+(ABS(F4833-F4843)/10))</f>
        <v>65005855.142172217</v>
      </c>
    </row>
    <row r="4836" spans="2:6" x14ac:dyDescent="0.3">
      <c r="B4836" s="10">
        <v>322.02999999999997</v>
      </c>
      <c r="C4836" s="37">
        <v>49483</v>
      </c>
      <c r="D4836" s="14">
        <f>IF(D4833&gt;D4843, D4835-(ABS(D4833-D4843)/10), D4835+(ABS(D4833-D4843)/10))</f>
        <v>0.69312999999999991</v>
      </c>
      <c r="E4836" s="15">
        <f>IF(E4833&gt;E4843, E4835-(ABS(E4833-E4843)/10), E4835+(ABS(E4833-E4843)/10))</f>
        <v>103690772.11829099</v>
      </c>
      <c r="F4836" s="15">
        <f>IF(F4833&gt;F4843, F4835-(ABS(F4833-F4843)/10), F4835+(ABS(F4833-F4843)/10))</f>
        <v>64430458.695152193</v>
      </c>
    </row>
    <row r="4837" spans="2:6" x14ac:dyDescent="0.3">
      <c r="B4837" s="10">
        <v>322.04000000000002</v>
      </c>
      <c r="C4837" s="37">
        <v>49484</v>
      </c>
      <c r="D4837" s="14">
        <f>IF(D4833&gt;D4843, D4836-(ABS(D4833-D4843)/10), D4836+(ABS(D4833-D4843)/10))</f>
        <v>0.68693999999999988</v>
      </c>
      <c r="E4837" s="15">
        <f>IF(E4833&gt;E4843, E4836-(ABS(E4833-E4843)/10), E4836+(ABS(E4833-E4843)/10))</f>
        <v>102764761.29865798</v>
      </c>
      <c r="F4837" s="15">
        <f>IF(F4833&gt;F4843, F4836-(ABS(F4833-F4843)/10), F4836+(ABS(F4833-F4843)/10))</f>
        <v>63855062.248132169</v>
      </c>
    </row>
    <row r="4838" spans="2:6" x14ac:dyDescent="0.3">
      <c r="B4838" s="10">
        <v>322.05</v>
      </c>
      <c r="C4838" s="37">
        <v>49485</v>
      </c>
      <c r="D4838" s="14">
        <f>IF(D4833&gt;D4843, D4837-(ABS(D4833-D4843)/10), D4837+(ABS(D4833-D4843)/10))</f>
        <v>0.68074999999999986</v>
      </c>
      <c r="E4838" s="15">
        <f>IF(E4833&gt;E4843, E4837-(ABS(E4833-E4843)/10), E4837+(ABS(E4833-E4843)/10))</f>
        <v>101838750.47902498</v>
      </c>
      <c r="F4838" s="15">
        <f>IF(F4833&gt;F4843, F4837-(ABS(F4833-F4843)/10), F4837+(ABS(F4833-F4843)/10))</f>
        <v>63279665.801112145</v>
      </c>
    </row>
    <row r="4839" spans="2:6" x14ac:dyDescent="0.3">
      <c r="B4839" s="10">
        <v>322.06</v>
      </c>
      <c r="C4839" s="37">
        <v>49486</v>
      </c>
      <c r="D4839" s="14">
        <f>IF(D4833&gt;D4843, D4838-(ABS(D4833-D4843)/10), D4838+(ABS(D4833-D4843)/10))</f>
        <v>0.67455999999999983</v>
      </c>
      <c r="E4839" s="15">
        <f>IF(E4833&gt;E4843, E4838-(ABS(E4833-E4843)/10), E4838+(ABS(E4833-E4843)/10))</f>
        <v>100912739.65939197</v>
      </c>
      <c r="F4839" s="15">
        <f>IF(F4833&gt;F4843, F4838-(ABS(F4833-F4843)/10), F4838+(ABS(F4833-F4843)/10))</f>
        <v>62704269.354092121</v>
      </c>
    </row>
    <row r="4840" spans="2:6" x14ac:dyDescent="0.3">
      <c r="B4840" s="10">
        <v>322.07</v>
      </c>
      <c r="C4840" s="37">
        <v>49487</v>
      </c>
      <c r="D4840" s="14">
        <f>IF(D4833&gt;D4843, D4839-(ABS(D4833-D4843)/10), D4839+(ABS(D4833-D4843)/10))</f>
        <v>0.6683699999999998</v>
      </c>
      <c r="E4840" s="15">
        <f>IF(E4833&gt;E4843, E4839-(ABS(E4833-E4843)/10), E4839+(ABS(E4833-E4843)/10))</f>
        <v>99986728.839758962</v>
      </c>
      <c r="F4840" s="15">
        <f>IF(F4833&gt;F4843, F4839-(ABS(F4833-F4843)/10), F4839+(ABS(F4833-F4843)/10))</f>
        <v>62128872.907072097</v>
      </c>
    </row>
    <row r="4841" spans="2:6" x14ac:dyDescent="0.3">
      <c r="B4841" s="10">
        <v>322.08</v>
      </c>
      <c r="C4841" s="37">
        <v>49488</v>
      </c>
      <c r="D4841" s="14">
        <f>IF(D4833&gt;D4843, D4840-(ABS(D4833-D4843)/10), D4840+(ABS(D4833-D4843)/10))</f>
        <v>0.66217999999999977</v>
      </c>
      <c r="E4841" s="15">
        <f>IF(E4833&gt;E4843, E4840-(ABS(E4833-E4843)/10), E4840+(ABS(E4833-E4843)/10))</f>
        <v>99060718.020125955</v>
      </c>
      <c r="F4841" s="15">
        <f>IF(F4833&gt;F4843, F4840-(ABS(F4833-F4843)/10), F4840+(ABS(F4833-F4843)/10))</f>
        <v>61553476.460052073</v>
      </c>
    </row>
    <row r="4842" spans="2:6" x14ac:dyDescent="0.3">
      <c r="B4842" s="10">
        <v>322.08999999999997</v>
      </c>
      <c r="C4842" s="37">
        <v>49489</v>
      </c>
      <c r="D4842" s="14">
        <f>IF(D4833&gt;D4843, D4841-(ABS(D4833-D4843)/10), D4841+(ABS(D4833-D4843)/10))</f>
        <v>0.65598999999999974</v>
      </c>
      <c r="E4842" s="15">
        <f>IF(E4833&gt;E4843, E4841-(ABS(E4833-E4843)/10), E4841+(ABS(E4833-E4843)/10))</f>
        <v>98134707.200492948</v>
      </c>
      <c r="F4842" s="15">
        <f>IF(F4833&gt;F4843, F4841-(ABS(F4833-F4843)/10), F4841+(ABS(F4833-F4843)/10))</f>
        <v>60978080.013032049</v>
      </c>
    </row>
    <row r="4843" spans="2:6" x14ac:dyDescent="0.3">
      <c r="B4843" s="10">
        <v>323</v>
      </c>
      <c r="C4843" s="36">
        <v>49490</v>
      </c>
      <c r="D4843" s="11">
        <v>0.64980000000000004</v>
      </c>
      <c r="E4843" s="12">
        <f>D4843*149597870.7</f>
        <v>97208696.380860001</v>
      </c>
      <c r="F4843" s="12">
        <f>E4843/1.609344</f>
        <v>60402683.566011988</v>
      </c>
    </row>
    <row r="4844" spans="2:6" x14ac:dyDescent="0.3">
      <c r="B4844" s="10">
        <v>323.01</v>
      </c>
      <c r="C4844" s="37">
        <v>49491</v>
      </c>
      <c r="D4844" s="14">
        <f>IF(D4843&gt;D4863, D4843-(ABS(D4843-D4863)/20), D4843+(ABS(D4843-D4863)/20))</f>
        <v>0.64422500000000005</v>
      </c>
      <c r="E4844" s="15">
        <f>IF(E4843&gt;E4863, E4843-(ABS(E4843-E4863)/20), E4843+(ABS(E4843-E4863)/20))</f>
        <v>96374688.251707494</v>
      </c>
      <c r="F4844" s="15">
        <f>IF(F4843&gt;F4863, F4843-(ABS(F4843-F4863)/20), F4843+(ABS(F4843-F4863)/20))</f>
        <v>59884454.940464869</v>
      </c>
    </row>
    <row r="4845" spans="2:6" x14ac:dyDescent="0.3">
      <c r="B4845" s="10">
        <v>323.02</v>
      </c>
      <c r="C4845" s="37">
        <v>49492</v>
      </c>
      <c r="D4845" s="14">
        <f>IF(D4843&gt;D4863, D4844-(ABS(D4843-D4863)/20), D4844+(ABS(D4843-D4863)/20))</f>
        <v>0.63865000000000005</v>
      </c>
      <c r="E4845" s="15">
        <f>IF(E4843&gt;E4863, E4844-(ABS(E4843-E4863)/20), E4844+(ABS(E4843-E4863)/20))</f>
        <v>95540680.122554988</v>
      </c>
      <c r="F4845" s="15">
        <f>IF(F4843&gt;F4863, F4844-(ABS(F4843-F4863)/20), F4844+(ABS(F4843-F4863)/20))</f>
        <v>59366226.314917751</v>
      </c>
    </row>
    <row r="4846" spans="2:6" x14ac:dyDescent="0.3">
      <c r="B4846" s="10">
        <v>323.02999999999997</v>
      </c>
      <c r="C4846" s="37">
        <v>49493</v>
      </c>
      <c r="D4846" s="14">
        <f>IF(D4843&gt;D4863, D4845-(ABS(D4843-D4863)/20), D4845+(ABS(D4843-D4863)/20))</f>
        <v>0.63307500000000005</v>
      </c>
      <c r="E4846" s="15">
        <f>IF(E4843&gt;E4863, E4845-(ABS(E4843-E4863)/20), E4845+(ABS(E4843-E4863)/20))</f>
        <v>94706671.993402481</v>
      </c>
      <c r="F4846" s="15">
        <f>IF(F4843&gt;F4863, F4845-(ABS(F4843-F4863)/20), F4845+(ABS(F4843-F4863)/20))</f>
        <v>58847997.689370632</v>
      </c>
    </row>
    <row r="4847" spans="2:6" x14ac:dyDescent="0.3">
      <c r="B4847" s="10">
        <v>323.04000000000002</v>
      </c>
      <c r="C4847" s="37">
        <v>49494</v>
      </c>
      <c r="D4847" s="14">
        <f>IF(D4843&gt;D4863, D4846-(ABS(D4843-D4863)/20), D4846+(ABS(D4843-D4863)/20))</f>
        <v>0.62750000000000006</v>
      </c>
      <c r="E4847" s="15">
        <f>IF(E4843&gt;E4863, E4846-(ABS(E4843-E4863)/20), E4846+(ABS(E4843-E4863)/20))</f>
        <v>93872663.864249974</v>
      </c>
      <c r="F4847" s="15">
        <f>IF(F4843&gt;F4863, F4846-(ABS(F4843-F4863)/20), F4846+(ABS(F4843-F4863)/20))</f>
        <v>58329769.063823514</v>
      </c>
    </row>
    <row r="4848" spans="2:6" x14ac:dyDescent="0.3">
      <c r="B4848" s="10">
        <v>323.05</v>
      </c>
      <c r="C4848" s="37">
        <v>49495</v>
      </c>
      <c r="D4848" s="14">
        <f>IF(D4843&gt;D4863, D4847-(ABS(D4843-D4863)/20), D4847+(ABS(D4843-D4863)/20))</f>
        <v>0.62192500000000006</v>
      </c>
      <c r="E4848" s="15">
        <f>IF(E4843&gt;E4863, E4847-(ABS(E4843-E4863)/20), E4847+(ABS(E4843-E4863)/20))</f>
        <v>93038655.735097468</v>
      </c>
      <c r="F4848" s="15">
        <f>IF(F4843&gt;F4863, F4847-(ABS(F4843-F4863)/20), F4847+(ABS(F4843-F4863)/20))</f>
        <v>57811540.438276395</v>
      </c>
    </row>
    <row r="4849" spans="2:6" x14ac:dyDescent="0.3">
      <c r="B4849" s="10">
        <v>323.06</v>
      </c>
      <c r="C4849" s="37">
        <v>49496</v>
      </c>
      <c r="D4849" s="14">
        <f>IF(D4843&gt;D4863, D4848-(ABS(D4843-D4863)/20), D4848+(ABS(D4843-D4863)/20))</f>
        <v>0.61635000000000006</v>
      </c>
      <c r="E4849" s="15">
        <f>IF(E4843&gt;E4863, E4848-(ABS(E4843-E4863)/20), E4848+(ABS(E4843-E4863)/20))</f>
        <v>92204647.605944961</v>
      </c>
      <c r="F4849" s="15">
        <f>IF(F4843&gt;F4863, F4848-(ABS(F4843-F4863)/20), F4848+(ABS(F4843-F4863)/20))</f>
        <v>57293311.812729277</v>
      </c>
    </row>
    <row r="4850" spans="2:6" x14ac:dyDescent="0.3">
      <c r="B4850" s="10">
        <v>323.07</v>
      </c>
      <c r="C4850" s="37">
        <v>49497</v>
      </c>
      <c r="D4850" s="14">
        <f>IF(D4843&gt;D4863, D4849-(ABS(D4843-D4863)/20), D4849+(ABS(D4843-D4863)/20))</f>
        <v>0.61077500000000007</v>
      </c>
      <c r="E4850" s="15">
        <f>IF(E4843&gt;E4863, E4849-(ABS(E4843-E4863)/20), E4849+(ABS(E4843-E4863)/20))</f>
        <v>91370639.476792455</v>
      </c>
      <c r="F4850" s="15">
        <f>IF(F4843&gt;F4863, F4849-(ABS(F4843-F4863)/20), F4849+(ABS(F4843-F4863)/20))</f>
        <v>56775083.187182158</v>
      </c>
    </row>
    <row r="4851" spans="2:6" x14ac:dyDescent="0.3">
      <c r="B4851" s="10">
        <v>323.08</v>
      </c>
      <c r="C4851" s="37">
        <v>49498</v>
      </c>
      <c r="D4851" s="14">
        <f>IF(D4843&gt;D4863, D4850-(ABS(D4843-D4863)/20), D4850+(ABS(D4843-D4863)/20))</f>
        <v>0.60520000000000007</v>
      </c>
      <c r="E4851" s="15">
        <f>IF(E4843&gt;E4863, E4850-(ABS(E4843-E4863)/20), E4850+(ABS(E4843-E4863)/20))</f>
        <v>90536631.347639948</v>
      </c>
      <c r="F4851" s="15">
        <f>IF(F4843&gt;F4863, F4850-(ABS(F4843-F4863)/20), F4850+(ABS(F4843-F4863)/20))</f>
        <v>56256854.56163504</v>
      </c>
    </row>
    <row r="4852" spans="2:6" x14ac:dyDescent="0.3">
      <c r="B4852" s="10">
        <v>323.08999999999997</v>
      </c>
      <c r="C4852" s="37">
        <v>49499</v>
      </c>
      <c r="D4852" s="14">
        <f>IF(D4843&gt;D4863, D4851-(ABS(D4843-D4863)/20), D4851+(ABS(D4843-D4863)/20))</f>
        <v>0.59962500000000007</v>
      </c>
      <c r="E4852" s="15">
        <f>IF(E4843&gt;E4863, E4851-(ABS(E4843-E4863)/20), E4851+(ABS(E4843-E4863)/20))</f>
        <v>89702623.218487442</v>
      </c>
      <c r="F4852" s="15">
        <f>IF(F4843&gt;F4863, F4851-(ABS(F4843-F4863)/20), F4851+(ABS(F4843-F4863)/20))</f>
        <v>55738625.936087921</v>
      </c>
    </row>
    <row r="4853" spans="2:6" x14ac:dyDescent="0.3">
      <c r="B4853" s="10">
        <v>323.10000000000002</v>
      </c>
      <c r="C4853" s="37">
        <v>49500</v>
      </c>
      <c r="D4853" s="14">
        <f>IF(D4843&gt;D4863, D4852-(ABS(D4843-D4863)/20), D4852+(ABS(D4843-D4863)/20))</f>
        <v>0.59405000000000008</v>
      </c>
      <c r="E4853" s="15">
        <f>IF(E4843&gt;E4863, E4852-(ABS(E4843-E4863)/20), E4852+(ABS(E4843-E4863)/20))</f>
        <v>88868615.089334935</v>
      </c>
      <c r="F4853" s="15">
        <f>IF(F4843&gt;F4863, F4852-(ABS(F4843-F4863)/20), F4852+(ABS(F4843-F4863)/20))</f>
        <v>55220397.310540803</v>
      </c>
    </row>
    <row r="4854" spans="2:6" x14ac:dyDescent="0.3">
      <c r="B4854" s="10">
        <v>323.11</v>
      </c>
      <c r="C4854" s="37">
        <v>49501</v>
      </c>
      <c r="D4854" s="14">
        <f>IF(D4843&gt;D4863, D4853-(ABS(D4843-D4863)/20), D4853+(ABS(D4843-D4863)/20))</f>
        <v>0.58847500000000008</v>
      </c>
      <c r="E4854" s="15">
        <f>IF(E4843&gt;E4863, E4853-(ABS(E4843-E4863)/20), E4853+(ABS(E4843-E4863)/20))</f>
        <v>88034606.960182428</v>
      </c>
      <c r="F4854" s="15">
        <f>IF(F4843&gt;F4863, F4853-(ABS(F4843-F4863)/20), F4853+(ABS(F4843-F4863)/20))</f>
        <v>54702168.684993684</v>
      </c>
    </row>
    <row r="4855" spans="2:6" x14ac:dyDescent="0.3">
      <c r="B4855" s="10">
        <v>323.12</v>
      </c>
      <c r="C4855" s="37">
        <v>49502</v>
      </c>
      <c r="D4855" s="14">
        <f>IF(D4843&gt;D4863, D4854-(ABS(D4843-D4863)/20), D4854+(ABS(D4843-D4863)/20))</f>
        <v>0.58290000000000008</v>
      </c>
      <c r="E4855" s="15">
        <f>IF(E4843&gt;E4863, E4854-(ABS(E4843-E4863)/20), E4854+(ABS(E4843-E4863)/20))</f>
        <v>87200598.831029922</v>
      </c>
      <c r="F4855" s="15">
        <f>IF(F4843&gt;F4863, F4854-(ABS(F4843-F4863)/20), F4854+(ABS(F4843-F4863)/20))</f>
        <v>54183940.059446566</v>
      </c>
    </row>
    <row r="4856" spans="2:6" x14ac:dyDescent="0.3">
      <c r="B4856" s="10">
        <v>323.13</v>
      </c>
      <c r="C4856" s="37">
        <v>49503</v>
      </c>
      <c r="D4856" s="14">
        <f>IF(D4843&gt;D4863, D4855-(ABS(D4843-D4863)/20), D4855+(ABS(D4843-D4863)/20))</f>
        <v>0.57732500000000009</v>
      </c>
      <c r="E4856" s="15">
        <f>IF(E4843&gt;E4863, E4855-(ABS(E4843-E4863)/20), E4855+(ABS(E4843-E4863)/20))</f>
        <v>86366590.701877415</v>
      </c>
      <c r="F4856" s="15">
        <f>IF(F4843&gt;F4863, F4855-(ABS(F4843-F4863)/20), F4855+(ABS(F4843-F4863)/20))</f>
        <v>53665711.433899447</v>
      </c>
    </row>
    <row r="4857" spans="2:6" x14ac:dyDescent="0.3">
      <c r="B4857" s="10">
        <v>323.14</v>
      </c>
      <c r="C4857" s="37">
        <v>49504</v>
      </c>
      <c r="D4857" s="14">
        <f>IF(D4843&gt;D4863, D4856-(ABS(D4843-D4863)/20), D4856+(ABS(D4843-D4863)/20))</f>
        <v>0.57175000000000009</v>
      </c>
      <c r="E4857" s="15">
        <f>IF(E4843&gt;E4863, E4856-(ABS(E4843-E4863)/20), E4856+(ABS(E4843-E4863)/20))</f>
        <v>85532582.572724909</v>
      </c>
      <c r="F4857" s="15">
        <f>IF(F4843&gt;F4863, F4856-(ABS(F4843-F4863)/20), F4856+(ABS(F4843-F4863)/20))</f>
        <v>53147482.808352329</v>
      </c>
    </row>
    <row r="4858" spans="2:6" x14ac:dyDescent="0.3">
      <c r="B4858" s="10">
        <v>323.14999999999998</v>
      </c>
      <c r="C4858" s="37">
        <v>49505</v>
      </c>
      <c r="D4858" s="14">
        <f>IF(D4843&gt;D4863, D4857-(ABS(D4843-D4863)/20), D4857+(ABS(D4843-D4863)/20))</f>
        <v>0.56617500000000009</v>
      </c>
      <c r="E4858" s="15">
        <f>IF(E4843&gt;E4863, E4857-(ABS(E4843-E4863)/20), E4857+(ABS(E4843-E4863)/20))</f>
        <v>84698574.443572402</v>
      </c>
      <c r="F4858" s="15">
        <f>IF(F4843&gt;F4863, F4857-(ABS(F4843-F4863)/20), F4857+(ABS(F4843-F4863)/20))</f>
        <v>52629254.18280521</v>
      </c>
    </row>
    <row r="4859" spans="2:6" x14ac:dyDescent="0.3">
      <c r="B4859" s="10">
        <v>323.16000000000003</v>
      </c>
      <c r="C4859" s="37">
        <v>49506</v>
      </c>
      <c r="D4859" s="14">
        <f>IF(D4843&gt;D4863, D4858-(ABS(D4843-D4863)/20), D4858+(ABS(D4843-D4863)/20))</f>
        <v>0.5606000000000001</v>
      </c>
      <c r="E4859" s="15">
        <f>IF(E4843&gt;E4863, E4858-(ABS(E4843-E4863)/20), E4858+(ABS(E4843-E4863)/20))</f>
        <v>83864566.314419895</v>
      </c>
      <c r="F4859" s="15">
        <f>IF(F4843&gt;F4863, F4858-(ABS(F4843-F4863)/20), F4858+(ABS(F4843-F4863)/20))</f>
        <v>52111025.557258092</v>
      </c>
    </row>
    <row r="4860" spans="2:6" x14ac:dyDescent="0.3">
      <c r="B4860" s="10">
        <v>323.17</v>
      </c>
      <c r="C4860" s="37">
        <v>49507</v>
      </c>
      <c r="D4860" s="14">
        <f>IF(D4843&gt;D4863, D4859-(ABS(D4843-D4863)/20), D4859+(ABS(D4843-D4863)/20))</f>
        <v>0.5550250000000001</v>
      </c>
      <c r="E4860" s="15">
        <f>IF(E4843&gt;E4863, E4859-(ABS(E4843-E4863)/20), E4859+(ABS(E4843-E4863)/20))</f>
        <v>83030558.185267389</v>
      </c>
      <c r="F4860" s="15">
        <f>IF(F4843&gt;F4863, F4859-(ABS(F4843-F4863)/20), F4859+(ABS(F4843-F4863)/20))</f>
        <v>51592796.931710973</v>
      </c>
    </row>
    <row r="4861" spans="2:6" x14ac:dyDescent="0.3">
      <c r="B4861" s="10">
        <v>323.18</v>
      </c>
      <c r="C4861" s="37">
        <v>49508</v>
      </c>
      <c r="D4861" s="14">
        <f>IF(D4843&gt;D4863, D4860-(ABS(D4843-D4863)/20), D4860+(ABS(D4843-D4863)/20))</f>
        <v>0.5494500000000001</v>
      </c>
      <c r="E4861" s="15">
        <f>IF(E4843&gt;E4863, E4860-(ABS(E4843-E4863)/20), E4860+(ABS(E4843-E4863)/20))</f>
        <v>82196550.056114882</v>
      </c>
      <c r="F4861" s="15">
        <f>IF(F4843&gt;F4863, F4860-(ABS(F4843-F4863)/20), F4860+(ABS(F4843-F4863)/20))</f>
        <v>51074568.306163855</v>
      </c>
    </row>
    <row r="4862" spans="2:6" x14ac:dyDescent="0.3">
      <c r="B4862" s="10">
        <v>323.19</v>
      </c>
      <c r="C4862" s="37">
        <v>49509</v>
      </c>
      <c r="D4862" s="14">
        <f>IF(D4843&gt;D4863, D4861-(ABS(D4843-D4863)/20), D4861+(ABS(D4843-D4863)/20))</f>
        <v>0.54387500000000011</v>
      </c>
      <c r="E4862" s="15">
        <f>IF(E4843&gt;E4863, E4861-(ABS(E4843-E4863)/20), E4861+(ABS(E4843-E4863)/20))</f>
        <v>81362541.926962376</v>
      </c>
      <c r="F4862" s="15">
        <f>IF(F4843&gt;F4863, F4861-(ABS(F4843-F4863)/20), F4861+(ABS(F4843-F4863)/20))</f>
        <v>50556339.680616736</v>
      </c>
    </row>
    <row r="4863" spans="2:6" x14ac:dyDescent="0.3">
      <c r="B4863" s="10">
        <v>324</v>
      </c>
      <c r="C4863" s="36">
        <v>49510</v>
      </c>
      <c r="D4863" s="11">
        <v>0.5383</v>
      </c>
      <c r="E4863" s="12">
        <f>D4863*149597870.7</f>
        <v>80528533.797809988</v>
      </c>
      <c r="F4863" s="12">
        <f>E4863/1.609344</f>
        <v>50038111.055069633</v>
      </c>
    </row>
    <row r="4864" spans="2:6" x14ac:dyDescent="0.3">
      <c r="B4864" s="10">
        <v>324.01</v>
      </c>
      <c r="C4864" s="37">
        <v>49511</v>
      </c>
      <c r="D4864" s="14">
        <f>IF(D4863&gt;D4873, D4863-(ABS(D4863-D4873)/10), D4863+(ABS(D4863-D4873)/10))</f>
        <v>0.53347999999999995</v>
      </c>
      <c r="E4864" s="15">
        <f>IF(E4863&gt;E4873, E4863-(ABS(E4863-E4873)/10), E4863+(ABS(E4863-E4873)/10))</f>
        <v>79807472.061035991</v>
      </c>
      <c r="F4864" s="15">
        <f>IF(F4863&gt;F4873, F4863-(ABS(F4863-F4873)/10), F4863+(ABS(F4863-F4873)/10))</f>
        <v>49590064.064013653</v>
      </c>
    </row>
    <row r="4865" spans="2:6" x14ac:dyDescent="0.3">
      <c r="B4865" s="10">
        <v>324.02</v>
      </c>
      <c r="C4865" s="37">
        <v>49512</v>
      </c>
      <c r="D4865" s="14">
        <f>IF(D4863&gt;D4873, D4864-(ABS(D4863-D4873)/10), D4864+(ABS(D4863-D4873)/10))</f>
        <v>0.52865999999999991</v>
      </c>
      <c r="E4865" s="15">
        <f>IF(E4863&gt;E4873, E4864-(ABS(E4863-E4873)/10), E4864+(ABS(E4863-E4873)/10))</f>
        <v>79086410.324261993</v>
      </c>
      <c r="F4865" s="15">
        <f>IF(F4863&gt;F4873, F4864-(ABS(F4863-F4873)/10), F4864+(ABS(F4863-F4873)/10))</f>
        <v>49142017.072957672</v>
      </c>
    </row>
    <row r="4866" spans="2:6" x14ac:dyDescent="0.3">
      <c r="B4866" s="10">
        <v>324.02999999999997</v>
      </c>
      <c r="C4866" s="37">
        <v>49513</v>
      </c>
      <c r="D4866" s="14">
        <f>IF(D4863&gt;D4873, D4865-(ABS(D4863-D4873)/10), D4865+(ABS(D4863-D4873)/10))</f>
        <v>0.52383999999999986</v>
      </c>
      <c r="E4866" s="15">
        <f>IF(E4863&gt;E4873, E4865-(ABS(E4863-E4873)/10), E4865+(ABS(E4863-E4873)/10))</f>
        <v>78365348.587487996</v>
      </c>
      <c r="F4866" s="15">
        <f>IF(F4863&gt;F4873, F4865-(ABS(F4863-F4873)/10), F4865+(ABS(F4863-F4873)/10))</f>
        <v>48693970.081901692</v>
      </c>
    </row>
    <row r="4867" spans="2:6" x14ac:dyDescent="0.3">
      <c r="B4867" s="10">
        <v>324.04000000000002</v>
      </c>
      <c r="C4867" s="37">
        <v>49514</v>
      </c>
      <c r="D4867" s="14">
        <f>IF(D4863&gt;D4873, D4866-(ABS(D4863-D4873)/10), D4866+(ABS(D4863-D4873)/10))</f>
        <v>0.51901999999999981</v>
      </c>
      <c r="E4867" s="15">
        <f>IF(E4863&gt;E4873, E4866-(ABS(E4863-E4873)/10), E4866+(ABS(E4863-E4873)/10))</f>
        <v>77644286.850713998</v>
      </c>
      <c r="F4867" s="15">
        <f>IF(F4863&gt;F4873, F4866-(ABS(F4863-F4873)/10), F4866+(ABS(F4863-F4873)/10))</f>
        <v>48245923.090845712</v>
      </c>
    </row>
    <row r="4868" spans="2:6" x14ac:dyDescent="0.3">
      <c r="B4868" s="10">
        <v>324.05</v>
      </c>
      <c r="C4868" s="37">
        <v>49515</v>
      </c>
      <c r="D4868" s="14">
        <f>IF(D4863&gt;D4873, D4867-(ABS(D4863-D4873)/10), D4867+(ABS(D4863-D4873)/10))</f>
        <v>0.51419999999999977</v>
      </c>
      <c r="E4868" s="15">
        <f>IF(E4863&gt;E4873, E4867-(ABS(E4863-E4873)/10), E4867+(ABS(E4863-E4873)/10))</f>
        <v>76923225.113940001</v>
      </c>
      <c r="F4868" s="15">
        <f>IF(F4863&gt;F4873, F4867-(ABS(F4863-F4873)/10), F4867+(ABS(F4863-F4873)/10))</f>
        <v>47797876.099789731</v>
      </c>
    </row>
    <row r="4869" spans="2:6" x14ac:dyDescent="0.3">
      <c r="B4869" s="10">
        <v>324.06</v>
      </c>
      <c r="C4869" s="37">
        <v>49516</v>
      </c>
      <c r="D4869" s="14">
        <f>IF(D4863&gt;D4873, D4868-(ABS(D4863-D4873)/10), D4868+(ABS(D4863-D4873)/10))</f>
        <v>0.50937999999999972</v>
      </c>
      <c r="E4869" s="15">
        <f>IF(E4863&gt;E4873, E4868-(ABS(E4863-E4873)/10), E4868+(ABS(E4863-E4873)/10))</f>
        <v>76202163.377166003</v>
      </c>
      <c r="F4869" s="15">
        <f>IF(F4863&gt;F4873, F4868-(ABS(F4863-F4873)/10), F4868+(ABS(F4863-F4873)/10))</f>
        <v>47349829.108733751</v>
      </c>
    </row>
    <row r="4870" spans="2:6" x14ac:dyDescent="0.3">
      <c r="B4870" s="10">
        <v>324.07</v>
      </c>
      <c r="C4870" s="37">
        <v>49517</v>
      </c>
      <c r="D4870" s="14">
        <f>IF(D4863&gt;D4873, D4869-(ABS(D4863-D4873)/10), D4869+(ABS(D4863-D4873)/10))</f>
        <v>0.50455999999999968</v>
      </c>
      <c r="E4870" s="15">
        <f>IF(E4863&gt;E4873, E4869-(ABS(E4863-E4873)/10), E4869+(ABS(E4863-E4873)/10))</f>
        <v>75481101.640392005</v>
      </c>
      <c r="F4870" s="15">
        <f>IF(F4863&gt;F4873, F4869-(ABS(F4863-F4873)/10), F4869+(ABS(F4863-F4873)/10))</f>
        <v>46901782.117677771</v>
      </c>
    </row>
    <row r="4871" spans="2:6" x14ac:dyDescent="0.3">
      <c r="B4871" s="10">
        <v>324.08</v>
      </c>
      <c r="C4871" s="37">
        <v>49518</v>
      </c>
      <c r="D4871" s="14">
        <f>IF(D4863&gt;D4873, D4870-(ABS(D4863-D4873)/10), D4870+(ABS(D4863-D4873)/10))</f>
        <v>0.49973999999999968</v>
      </c>
      <c r="E4871" s="15">
        <f>IF(E4863&gt;E4873, E4870-(ABS(E4863-E4873)/10), E4870+(ABS(E4863-E4873)/10))</f>
        <v>74760039.903618008</v>
      </c>
      <c r="F4871" s="15">
        <f>IF(F4863&gt;F4873, F4870-(ABS(F4863-F4873)/10), F4870+(ABS(F4863-F4873)/10))</f>
        <v>46453735.12662179</v>
      </c>
    </row>
    <row r="4872" spans="2:6" x14ac:dyDescent="0.3">
      <c r="B4872" s="10">
        <v>324.08999999999997</v>
      </c>
      <c r="C4872" s="37">
        <v>49519</v>
      </c>
      <c r="D4872" s="14">
        <f>IF(D4863&gt;D4873, D4871-(ABS(D4863-D4873)/10), D4871+(ABS(D4863-D4873)/10))</f>
        <v>0.49491999999999969</v>
      </c>
      <c r="E4872" s="15">
        <f>IF(E4863&gt;E4873, E4871-(ABS(E4863-E4873)/10), E4871+(ABS(E4863-E4873)/10))</f>
        <v>74038978.16684401</v>
      </c>
      <c r="F4872" s="15">
        <f>IF(F4863&gt;F4873, F4871-(ABS(F4863-F4873)/10), F4871+(ABS(F4863-F4873)/10))</f>
        <v>46005688.13556581</v>
      </c>
    </row>
    <row r="4873" spans="2:6" x14ac:dyDescent="0.3">
      <c r="B4873" s="10">
        <v>325</v>
      </c>
      <c r="C4873" s="36">
        <v>49520</v>
      </c>
      <c r="D4873" s="11">
        <v>0.49009999999999998</v>
      </c>
      <c r="E4873" s="12">
        <f>D4873*149597870.7</f>
        <v>73317916.430069998</v>
      </c>
      <c r="F4873" s="12">
        <f>E4873/1.609344</f>
        <v>45557641.144509807</v>
      </c>
    </row>
    <row r="4874" spans="2:6" x14ac:dyDescent="0.3">
      <c r="B4874" s="10">
        <v>325.01</v>
      </c>
      <c r="C4874" s="37">
        <v>49521</v>
      </c>
      <c r="D4874" s="14">
        <f>IF(D4873&gt;D4893, D4873-(ABS(D4873-D4893)/20), D4873+(ABS(D4873-D4893)/20))</f>
        <v>0.48633999999999999</v>
      </c>
      <c r="E4874" s="15">
        <f>IF(E4873&gt;E4893, E4873-(ABS(E4873-E4893)/20), E4873+(ABS(E4873-E4893)/20))</f>
        <v>72755428.436237991</v>
      </c>
      <c r="F4874" s="15">
        <f>IF(F4873&gt;F4893, F4873-(ABS(F4873-F4893)/20), F4873+(ABS(F4873-F4893)/20))</f>
        <v>45208127.309163228</v>
      </c>
    </row>
    <row r="4875" spans="2:6" x14ac:dyDescent="0.3">
      <c r="B4875" s="10">
        <v>325.02</v>
      </c>
      <c r="C4875" s="37">
        <v>49522</v>
      </c>
      <c r="D4875" s="14">
        <f>IF(D4873&gt;D4893, D4874-(ABS(D4873-D4893)/20), D4874+(ABS(D4873-D4893)/20))</f>
        <v>0.48258000000000001</v>
      </c>
      <c r="E4875" s="15">
        <f>IF(E4873&gt;E4893, E4874-(ABS(E4873-E4893)/20), E4874+(ABS(E4873-E4893)/20))</f>
        <v>72192940.442405984</v>
      </c>
      <c r="F4875" s="15">
        <f>IF(F4873&gt;F4893, F4874-(ABS(F4873-F4893)/20), F4874+(ABS(F4873-F4893)/20))</f>
        <v>44858613.473816648</v>
      </c>
    </row>
    <row r="4876" spans="2:6" x14ac:dyDescent="0.3">
      <c r="B4876" s="10">
        <v>325.02999999999997</v>
      </c>
      <c r="C4876" s="37">
        <v>49523</v>
      </c>
      <c r="D4876" s="14">
        <f>IF(D4873&gt;D4893, D4875-(ABS(D4873-D4893)/20), D4875+(ABS(D4873-D4893)/20))</f>
        <v>0.47882000000000002</v>
      </c>
      <c r="E4876" s="15">
        <f>IF(E4873&gt;E4893, E4875-(ABS(E4873-E4893)/20), E4875+(ABS(E4873-E4893)/20))</f>
        <v>71630452.448573977</v>
      </c>
      <c r="F4876" s="15">
        <f>IF(F4873&gt;F4893, F4875-(ABS(F4873-F4893)/20), F4875+(ABS(F4873-F4893)/20))</f>
        <v>44509099.638470069</v>
      </c>
    </row>
    <row r="4877" spans="2:6" x14ac:dyDescent="0.3">
      <c r="B4877" s="10">
        <v>325.04000000000002</v>
      </c>
      <c r="C4877" s="37">
        <v>49524</v>
      </c>
      <c r="D4877" s="14">
        <f>IF(D4873&gt;D4893, D4876-(ABS(D4873-D4893)/20), D4876+(ABS(D4873-D4893)/20))</f>
        <v>0.47506000000000004</v>
      </c>
      <c r="E4877" s="15">
        <f>IF(E4873&gt;E4893, E4876-(ABS(E4873-E4893)/20), E4876+(ABS(E4873-E4893)/20))</f>
        <v>71067964.45474197</v>
      </c>
      <c r="F4877" s="15">
        <f>IF(F4873&gt;F4893, F4876-(ABS(F4873-F4893)/20), F4876+(ABS(F4873-F4893)/20))</f>
        <v>44159585.803123489</v>
      </c>
    </row>
    <row r="4878" spans="2:6" x14ac:dyDescent="0.3">
      <c r="B4878" s="10">
        <v>325.05</v>
      </c>
      <c r="C4878" s="37">
        <v>49525</v>
      </c>
      <c r="D4878" s="14">
        <f>IF(D4873&gt;D4893, D4877-(ABS(D4873-D4893)/20), D4877+(ABS(D4873-D4893)/20))</f>
        <v>0.47130000000000005</v>
      </c>
      <c r="E4878" s="15">
        <f>IF(E4873&gt;E4893, E4877-(ABS(E4873-E4893)/20), E4877+(ABS(E4873-E4893)/20))</f>
        <v>70505476.460909963</v>
      </c>
      <c r="F4878" s="15">
        <f>IF(F4873&gt;F4893, F4877-(ABS(F4873-F4893)/20), F4877+(ABS(F4873-F4893)/20))</f>
        <v>43810071.967776909</v>
      </c>
    </row>
    <row r="4879" spans="2:6" x14ac:dyDescent="0.3">
      <c r="B4879" s="10">
        <v>325.06</v>
      </c>
      <c r="C4879" s="37">
        <v>49526</v>
      </c>
      <c r="D4879" s="14">
        <f>IF(D4873&gt;D4893, D4878-(ABS(D4873-D4893)/20), D4878+(ABS(D4873-D4893)/20))</f>
        <v>0.46754000000000007</v>
      </c>
      <c r="E4879" s="15">
        <f>IF(E4873&gt;E4893, E4878-(ABS(E4873-E4893)/20), E4878+(ABS(E4873-E4893)/20))</f>
        <v>69942988.467077956</v>
      </c>
      <c r="F4879" s="15">
        <f>IF(F4873&gt;F4893, F4878-(ABS(F4873-F4893)/20), F4878+(ABS(F4873-F4893)/20))</f>
        <v>43460558.13243033</v>
      </c>
    </row>
    <row r="4880" spans="2:6" x14ac:dyDescent="0.3">
      <c r="B4880" s="10">
        <v>325.07</v>
      </c>
      <c r="C4880" s="37">
        <v>49527</v>
      </c>
      <c r="D4880" s="14">
        <f>IF(D4873&gt;D4893, D4879-(ABS(D4873-D4893)/20), D4879+(ABS(D4873-D4893)/20))</f>
        <v>0.46378000000000008</v>
      </c>
      <c r="E4880" s="15">
        <f>IF(E4873&gt;E4893, E4879-(ABS(E4873-E4893)/20), E4879+(ABS(E4873-E4893)/20))</f>
        <v>69380500.473245949</v>
      </c>
      <c r="F4880" s="15">
        <f>IF(F4873&gt;F4893, F4879-(ABS(F4873-F4893)/20), F4879+(ABS(F4873-F4893)/20))</f>
        <v>43111044.29708375</v>
      </c>
    </row>
    <row r="4881" spans="2:6" x14ac:dyDescent="0.3">
      <c r="B4881" s="10">
        <v>325.08</v>
      </c>
      <c r="C4881" s="37">
        <v>49528</v>
      </c>
      <c r="D4881" s="14">
        <f>IF(D4873&gt;D4893, D4880-(ABS(D4873-D4893)/20), D4880+(ABS(D4873-D4893)/20))</f>
        <v>0.4600200000000001</v>
      </c>
      <c r="E4881" s="15">
        <f>IF(E4873&gt;E4893, E4880-(ABS(E4873-E4893)/20), E4880+(ABS(E4873-E4893)/20))</f>
        <v>68818012.479413942</v>
      </c>
      <c r="F4881" s="15">
        <f>IF(F4873&gt;F4893, F4880-(ABS(F4873-F4893)/20), F4880+(ABS(F4873-F4893)/20))</f>
        <v>42761530.461737171</v>
      </c>
    </row>
    <row r="4882" spans="2:6" x14ac:dyDescent="0.3">
      <c r="B4882" s="10">
        <v>325.08999999999997</v>
      </c>
      <c r="C4882" s="37">
        <v>49529</v>
      </c>
      <c r="D4882" s="14">
        <f>IF(D4873&gt;D4893, D4881-(ABS(D4873-D4893)/20), D4881+(ABS(D4873-D4893)/20))</f>
        <v>0.45626000000000011</v>
      </c>
      <c r="E4882" s="15">
        <f>IF(E4873&gt;E4893, E4881-(ABS(E4873-E4893)/20), E4881+(ABS(E4873-E4893)/20))</f>
        <v>68255524.485581934</v>
      </c>
      <c r="F4882" s="15">
        <f>IF(F4873&gt;F4893, F4881-(ABS(F4873-F4893)/20), F4881+(ABS(F4873-F4893)/20))</f>
        <v>42412016.626390591</v>
      </c>
    </row>
    <row r="4883" spans="2:6" x14ac:dyDescent="0.3">
      <c r="B4883" s="10">
        <v>325.10000000000002</v>
      </c>
      <c r="C4883" s="37">
        <v>49530</v>
      </c>
      <c r="D4883" s="14">
        <f>IF(D4873&gt;D4893, D4882-(ABS(D4873-D4893)/20), D4882+(ABS(D4873-D4893)/20))</f>
        <v>0.45250000000000012</v>
      </c>
      <c r="E4883" s="15">
        <f>IF(E4873&gt;E4893, E4882-(ABS(E4873-E4893)/20), E4882+(ABS(E4873-E4893)/20))</f>
        <v>67693036.491749927</v>
      </c>
      <c r="F4883" s="15">
        <f>IF(F4873&gt;F4893, F4882-(ABS(F4873-F4893)/20), F4882+(ABS(F4873-F4893)/20))</f>
        <v>42062502.791044012</v>
      </c>
    </row>
    <row r="4884" spans="2:6" x14ac:dyDescent="0.3">
      <c r="B4884" s="10">
        <v>325.11</v>
      </c>
      <c r="C4884" s="37">
        <v>49531</v>
      </c>
      <c r="D4884" s="14">
        <f>IF(D4873&gt;D4893, D4883-(ABS(D4873-D4893)/20), D4883+(ABS(D4873-D4893)/20))</f>
        <v>0.44874000000000014</v>
      </c>
      <c r="E4884" s="15">
        <f>IF(E4873&gt;E4893, E4883-(ABS(E4873-E4893)/20), E4883+(ABS(E4873-E4893)/20))</f>
        <v>67130548.49791792</v>
      </c>
      <c r="F4884" s="15">
        <f>IF(F4873&gt;F4893, F4883-(ABS(F4873-F4893)/20), F4883+(ABS(F4873-F4893)/20))</f>
        <v>41712988.955697432</v>
      </c>
    </row>
    <row r="4885" spans="2:6" x14ac:dyDescent="0.3">
      <c r="B4885" s="10">
        <v>325.12</v>
      </c>
      <c r="C4885" s="37">
        <v>49532</v>
      </c>
      <c r="D4885" s="14">
        <f>IF(D4873&gt;D4893, D4884-(ABS(D4873-D4893)/20), D4884+(ABS(D4873-D4893)/20))</f>
        <v>0.44498000000000015</v>
      </c>
      <c r="E4885" s="15">
        <f>IF(E4873&gt;E4893, E4884-(ABS(E4873-E4893)/20), E4884+(ABS(E4873-E4893)/20))</f>
        <v>66568060.504085921</v>
      </c>
      <c r="F4885" s="15">
        <f>IF(F4873&gt;F4893, F4884-(ABS(F4873-F4893)/20), F4884+(ABS(F4873-F4893)/20))</f>
        <v>41363475.120350853</v>
      </c>
    </row>
    <row r="4886" spans="2:6" x14ac:dyDescent="0.3">
      <c r="B4886" s="10">
        <v>325.13</v>
      </c>
      <c r="C4886" s="37">
        <v>49533</v>
      </c>
      <c r="D4886" s="14">
        <f>IF(D4873&gt;D4893, D4885-(ABS(D4873-D4893)/20), D4885+(ABS(D4873-D4893)/20))</f>
        <v>0.44122000000000017</v>
      </c>
      <c r="E4886" s="15">
        <f>IF(E4873&gt;E4893, E4885-(ABS(E4873-E4893)/20), E4885+(ABS(E4873-E4893)/20))</f>
        <v>66005572.510253921</v>
      </c>
      <c r="F4886" s="15">
        <f>IF(F4873&gt;F4893, F4885-(ABS(F4873-F4893)/20), F4885+(ABS(F4873-F4893)/20))</f>
        <v>41013961.285004273</v>
      </c>
    </row>
    <row r="4887" spans="2:6" x14ac:dyDescent="0.3">
      <c r="B4887" s="10">
        <v>325.14</v>
      </c>
      <c r="C4887" s="37">
        <v>49534</v>
      </c>
      <c r="D4887" s="14">
        <f>IF(D4873&gt;D4893, D4886-(ABS(D4873-D4893)/20), D4886+(ABS(D4873-D4893)/20))</f>
        <v>0.43746000000000018</v>
      </c>
      <c r="E4887" s="15">
        <f>IF(E4873&gt;E4893, E4886-(ABS(E4873-E4893)/20), E4886+(ABS(E4873-E4893)/20))</f>
        <v>65443084.516421922</v>
      </c>
      <c r="F4887" s="15">
        <f>IF(F4873&gt;F4893, F4886-(ABS(F4873-F4893)/20), F4886+(ABS(F4873-F4893)/20))</f>
        <v>40664447.449657694</v>
      </c>
    </row>
    <row r="4888" spans="2:6" x14ac:dyDescent="0.3">
      <c r="B4888" s="10">
        <v>325.14999999999998</v>
      </c>
      <c r="C4888" s="37">
        <v>49535</v>
      </c>
      <c r="D4888" s="14">
        <f>IF(D4873&gt;D4893, D4887-(ABS(D4873-D4893)/20), D4887+(ABS(D4873-D4893)/20))</f>
        <v>0.4337000000000002</v>
      </c>
      <c r="E4888" s="15">
        <f>IF(E4873&gt;E4893, E4887-(ABS(E4873-E4893)/20), E4887+(ABS(E4873-E4893)/20))</f>
        <v>64880596.522589922</v>
      </c>
      <c r="F4888" s="15">
        <f>IF(F4873&gt;F4893, F4887-(ABS(F4873-F4893)/20), F4887+(ABS(F4873-F4893)/20))</f>
        <v>40314933.614311114</v>
      </c>
    </row>
    <row r="4889" spans="2:6" x14ac:dyDescent="0.3">
      <c r="B4889" s="10">
        <v>325.16000000000003</v>
      </c>
      <c r="C4889" s="37">
        <v>49536</v>
      </c>
      <c r="D4889" s="14">
        <f>IF(D4873&gt;D4893, D4888-(ABS(D4873-D4893)/20), D4888+(ABS(D4873-D4893)/20))</f>
        <v>0.42994000000000021</v>
      </c>
      <c r="E4889" s="15">
        <f>IF(E4873&gt;E4893, E4888-(ABS(E4873-E4893)/20), E4888+(ABS(E4873-E4893)/20))</f>
        <v>64318108.528757922</v>
      </c>
      <c r="F4889" s="15">
        <f>IF(F4873&gt;F4893, F4888-(ABS(F4873-F4893)/20), F4888+(ABS(F4873-F4893)/20))</f>
        <v>39965419.778964534</v>
      </c>
    </row>
    <row r="4890" spans="2:6" x14ac:dyDescent="0.3">
      <c r="B4890" s="10">
        <v>325.17</v>
      </c>
      <c r="C4890" s="37">
        <v>49537</v>
      </c>
      <c r="D4890" s="14">
        <f>IF(D4873&gt;D4893, D4889-(ABS(D4873-D4893)/20), D4889+(ABS(D4873-D4893)/20))</f>
        <v>0.42618000000000023</v>
      </c>
      <c r="E4890" s="15">
        <f>IF(E4873&gt;E4893, E4889-(ABS(E4873-E4893)/20), E4889+(ABS(E4873-E4893)/20))</f>
        <v>63755620.534925923</v>
      </c>
      <c r="F4890" s="15">
        <f>IF(F4873&gt;F4893, F4889-(ABS(F4873-F4893)/20), F4889+(ABS(F4873-F4893)/20))</f>
        <v>39615905.943617955</v>
      </c>
    </row>
    <row r="4891" spans="2:6" x14ac:dyDescent="0.3">
      <c r="B4891" s="10">
        <v>325.18</v>
      </c>
      <c r="C4891" s="37">
        <v>49538</v>
      </c>
      <c r="D4891" s="14">
        <f>IF(D4873&gt;D4893, D4890-(ABS(D4873-D4893)/20), D4890+(ABS(D4873-D4893)/20))</f>
        <v>0.42242000000000024</v>
      </c>
      <c r="E4891" s="15">
        <f>IF(E4873&gt;E4893, E4890-(ABS(E4873-E4893)/20), E4890+(ABS(E4873-E4893)/20))</f>
        <v>63193132.541093923</v>
      </c>
      <c r="F4891" s="15">
        <f>IF(F4873&gt;F4893, F4890-(ABS(F4873-F4893)/20), F4890+(ABS(F4873-F4893)/20))</f>
        <v>39266392.108271375</v>
      </c>
    </row>
    <row r="4892" spans="2:6" x14ac:dyDescent="0.3">
      <c r="B4892" s="10">
        <v>325.19</v>
      </c>
      <c r="C4892" s="37">
        <v>49539</v>
      </c>
      <c r="D4892" s="14">
        <f>IF(D4873&gt;D4893, D4891-(ABS(D4873-D4893)/20), D4891+(ABS(D4873-D4893)/20))</f>
        <v>0.41866000000000025</v>
      </c>
      <c r="E4892" s="15">
        <f>IF(E4873&gt;E4893, E4891-(ABS(E4873-E4893)/20), E4891+(ABS(E4873-E4893)/20))</f>
        <v>62630644.547261924</v>
      </c>
      <c r="F4892" s="15">
        <f>IF(F4873&gt;F4893, F4891-(ABS(F4873-F4893)/20), F4891+(ABS(F4873-F4893)/20))</f>
        <v>38916878.272924796</v>
      </c>
    </row>
    <row r="4893" spans="2:6" x14ac:dyDescent="0.3">
      <c r="B4893" s="10">
        <v>326</v>
      </c>
      <c r="C4893" s="36">
        <v>49540</v>
      </c>
      <c r="D4893" s="11">
        <v>0.41489999999999999</v>
      </c>
      <c r="E4893" s="12">
        <f>D4893*149597870.7</f>
        <v>62068156.553429991</v>
      </c>
      <c r="F4893" s="12">
        <f>E4893/1.609344</f>
        <v>38567364.437578283</v>
      </c>
    </row>
    <row r="4894" spans="2:6" x14ac:dyDescent="0.3">
      <c r="B4894" s="10">
        <v>326.01</v>
      </c>
      <c r="C4894" s="37">
        <v>49541</v>
      </c>
      <c r="D4894" s="14">
        <f>IF(D4893&gt;D4903, D4893-(ABS(D4893-D4903)/10), D4893+(ABS(D4893-D4903)/10))</f>
        <v>0.41258</v>
      </c>
      <c r="E4894" s="15">
        <f>IF(E4893&gt;E4903, E4893-(ABS(E4893-E4903)/10), E4893+(ABS(E4893-E4903)/10))</f>
        <v>61721089.49340599</v>
      </c>
      <c r="F4894" s="15">
        <f>IF(F4893&gt;F4903, F4893-(ABS(F4893-F4903)/10), F4893+(ABS(F4893-F4903)/10))</f>
        <v>38351706.964704864</v>
      </c>
    </row>
    <row r="4895" spans="2:6" x14ac:dyDescent="0.3">
      <c r="B4895" s="10">
        <v>326.02</v>
      </c>
      <c r="C4895" s="37">
        <v>49542</v>
      </c>
      <c r="D4895" s="14">
        <f>IF(D4893&gt;D4903, D4894-(ABS(D4893-D4903)/10), D4894+(ABS(D4893-D4903)/10))</f>
        <v>0.41026000000000001</v>
      </c>
      <c r="E4895" s="15">
        <f>IF(E4893&gt;E4903, E4894-(ABS(E4893-E4903)/10), E4894+(ABS(E4893-E4903)/10))</f>
        <v>61374022.43338199</v>
      </c>
      <c r="F4895" s="15">
        <f>IF(F4893&gt;F4903, F4894-(ABS(F4893-F4903)/10), F4894+(ABS(F4893-F4903)/10))</f>
        <v>38136049.491831444</v>
      </c>
    </row>
    <row r="4896" spans="2:6" x14ac:dyDescent="0.3">
      <c r="B4896" s="10">
        <v>326.02999999999997</v>
      </c>
      <c r="C4896" s="37">
        <v>49543</v>
      </c>
      <c r="D4896" s="14">
        <f>IF(D4893&gt;D4903, D4895-(ABS(D4893-D4903)/10), D4895+(ABS(D4893-D4903)/10))</f>
        <v>0.40794000000000002</v>
      </c>
      <c r="E4896" s="15">
        <f>IF(E4893&gt;E4903, E4895-(ABS(E4893-E4903)/10), E4895+(ABS(E4893-E4903)/10))</f>
        <v>61026955.373357989</v>
      </c>
      <c r="F4896" s="15">
        <f>IF(F4893&gt;F4903, F4895-(ABS(F4893-F4903)/10), F4895+(ABS(F4893-F4903)/10))</f>
        <v>37920392.018958025</v>
      </c>
    </row>
    <row r="4897" spans="2:6" x14ac:dyDescent="0.3">
      <c r="B4897" s="10">
        <v>326.04000000000002</v>
      </c>
      <c r="C4897" s="37">
        <v>49544</v>
      </c>
      <c r="D4897" s="14">
        <f>IF(D4893&gt;D4903, D4896-(ABS(D4893-D4903)/10), D4896+(ABS(D4893-D4903)/10))</f>
        <v>0.40562000000000004</v>
      </c>
      <c r="E4897" s="15">
        <f>IF(E4893&gt;E4903, E4896-(ABS(E4893-E4903)/10), E4896+(ABS(E4893-E4903)/10))</f>
        <v>60679888.313333988</v>
      </c>
      <c r="F4897" s="15">
        <f>IF(F4893&gt;F4903, F4896-(ABS(F4893-F4903)/10), F4896+(ABS(F4893-F4903)/10))</f>
        <v>37704734.546084605</v>
      </c>
    </row>
    <row r="4898" spans="2:6" x14ac:dyDescent="0.3">
      <c r="B4898" s="10">
        <v>326.05</v>
      </c>
      <c r="C4898" s="37">
        <v>49545</v>
      </c>
      <c r="D4898" s="14">
        <f>IF(D4893&gt;D4903, D4897-(ABS(D4893-D4903)/10), D4897+(ABS(D4893-D4903)/10))</f>
        <v>0.40330000000000005</v>
      </c>
      <c r="E4898" s="15">
        <f>IF(E4893&gt;E4903, E4897-(ABS(E4893-E4903)/10), E4897+(ABS(E4893-E4903)/10))</f>
        <v>60332821.253309987</v>
      </c>
      <c r="F4898" s="15">
        <f>IF(F4893&gt;F4903, F4897-(ABS(F4893-F4903)/10), F4897+(ABS(F4893-F4903)/10))</f>
        <v>37489077.073211186</v>
      </c>
    </row>
    <row r="4899" spans="2:6" x14ac:dyDescent="0.3">
      <c r="B4899" s="10">
        <v>326.06</v>
      </c>
      <c r="C4899" s="37">
        <v>49546</v>
      </c>
      <c r="D4899" s="14">
        <f>IF(D4893&gt;D4903, D4898-(ABS(D4893-D4903)/10), D4898+(ABS(D4893-D4903)/10))</f>
        <v>0.40098000000000006</v>
      </c>
      <c r="E4899" s="15">
        <f>IF(E4893&gt;E4903, E4898-(ABS(E4893-E4903)/10), E4898+(ABS(E4893-E4903)/10))</f>
        <v>59985754.193285987</v>
      </c>
      <c r="F4899" s="15">
        <f>IF(F4893&gt;F4903, F4898-(ABS(F4893-F4903)/10), F4898+(ABS(F4893-F4903)/10))</f>
        <v>37273419.600337766</v>
      </c>
    </row>
    <row r="4900" spans="2:6" x14ac:dyDescent="0.3">
      <c r="B4900" s="10">
        <v>326.07</v>
      </c>
      <c r="C4900" s="37">
        <v>49547</v>
      </c>
      <c r="D4900" s="14">
        <f>IF(D4893&gt;D4903, D4899-(ABS(D4893-D4903)/10), D4899+(ABS(D4893-D4903)/10))</f>
        <v>0.39866000000000007</v>
      </c>
      <c r="E4900" s="15">
        <f>IF(E4893&gt;E4903, E4899-(ABS(E4893-E4903)/10), E4899+(ABS(E4893-E4903)/10))</f>
        <v>59638687.133261986</v>
      </c>
      <c r="F4900" s="15">
        <f>IF(F4893&gt;F4903, F4899-(ABS(F4893-F4903)/10), F4899+(ABS(F4893-F4903)/10))</f>
        <v>37057762.127464347</v>
      </c>
    </row>
    <row r="4901" spans="2:6" x14ac:dyDescent="0.3">
      <c r="B4901" s="10">
        <v>326.08</v>
      </c>
      <c r="C4901" s="37">
        <v>49548</v>
      </c>
      <c r="D4901" s="14">
        <f>IF(D4893&gt;D4903, D4900-(ABS(D4893-D4903)/10), D4900+(ABS(D4893-D4903)/10))</f>
        <v>0.39634000000000008</v>
      </c>
      <c r="E4901" s="15">
        <f>IF(E4893&gt;E4903, E4900-(ABS(E4893-E4903)/10), E4900+(ABS(E4893-E4903)/10))</f>
        <v>59291620.073237985</v>
      </c>
      <c r="F4901" s="15">
        <f>IF(F4893&gt;F4903, F4900-(ABS(F4893-F4903)/10), F4900+(ABS(F4893-F4903)/10))</f>
        <v>36842104.654590927</v>
      </c>
    </row>
    <row r="4902" spans="2:6" x14ac:dyDescent="0.3">
      <c r="B4902" s="10">
        <v>326.08999999999997</v>
      </c>
      <c r="C4902" s="37">
        <v>49549</v>
      </c>
      <c r="D4902" s="14">
        <f>IF(D4893&gt;D4903, D4901-(ABS(D4893-D4903)/10), D4901+(ABS(D4893-D4903)/10))</f>
        <v>0.39402000000000009</v>
      </c>
      <c r="E4902" s="15">
        <f>IF(E4893&gt;E4903, E4901-(ABS(E4893-E4903)/10), E4901+(ABS(E4893-E4903)/10))</f>
        <v>58944553.013213985</v>
      </c>
      <c r="F4902" s="15">
        <f>IF(F4893&gt;F4903, F4901-(ABS(F4893-F4903)/10), F4901+(ABS(F4893-F4903)/10))</f>
        <v>36626447.181717508</v>
      </c>
    </row>
    <row r="4903" spans="2:6" x14ac:dyDescent="0.3">
      <c r="B4903" s="10">
        <v>327</v>
      </c>
      <c r="C4903" s="36">
        <v>49550</v>
      </c>
      <c r="D4903" s="11">
        <v>0.39169999999999999</v>
      </c>
      <c r="E4903" s="12">
        <f>D4903*149597870.7</f>
        <v>58597485.953189991</v>
      </c>
      <c r="F4903" s="12">
        <f>E4903/1.609344</f>
        <v>36410789.708844095</v>
      </c>
    </row>
    <row r="4904" spans="2:6" x14ac:dyDescent="0.3">
      <c r="B4904" s="10">
        <v>327.01</v>
      </c>
      <c r="C4904" s="37">
        <v>49551</v>
      </c>
      <c r="D4904" s="14">
        <f>IF(D4903&gt;D4923, D4903-(ABS(D4903-D4923)/20), D4903+(ABS(D4903-D4923)/20))</f>
        <v>0.39132</v>
      </c>
      <c r="E4904" s="15">
        <f>IF(E4903&gt;E4923, E4903-(ABS(E4903-E4923)/20), E4903+(ABS(E4903-E4923)/20))</f>
        <v>58540638.76232399</v>
      </c>
      <c r="F4904" s="15">
        <f>IF(F4903&gt;F4923, F4903-(ABS(F4903-F4923)/20), F4903+(ABS(F4903-F4923)/20))</f>
        <v>36375466.502080344</v>
      </c>
    </row>
    <row r="4905" spans="2:6" x14ac:dyDescent="0.3">
      <c r="B4905" s="10">
        <v>327.02</v>
      </c>
      <c r="C4905" s="37">
        <v>49552</v>
      </c>
      <c r="D4905" s="14">
        <f>IF(D4903&gt;D4923, D4904-(ABS(D4903-D4923)/20), D4904+(ABS(D4903-D4923)/20))</f>
        <v>0.39094000000000001</v>
      </c>
      <c r="E4905" s="15">
        <f>IF(E4903&gt;E4923, E4904-(ABS(E4903-E4923)/20), E4904+(ABS(E4903-E4923)/20))</f>
        <v>58483791.57145799</v>
      </c>
      <c r="F4905" s="15">
        <f>IF(F4903&gt;F4923, F4904-(ABS(F4903-F4923)/20), F4904+(ABS(F4903-F4923)/20))</f>
        <v>36340143.295316592</v>
      </c>
    </row>
    <row r="4906" spans="2:6" x14ac:dyDescent="0.3">
      <c r="B4906" s="10">
        <v>327.02999999999997</v>
      </c>
      <c r="C4906" s="37">
        <v>49553</v>
      </c>
      <c r="D4906" s="14">
        <f>IF(D4903&gt;D4923, D4905-(ABS(D4903-D4923)/20), D4905+(ABS(D4903-D4923)/20))</f>
        <v>0.39056000000000002</v>
      </c>
      <c r="E4906" s="15">
        <f>IF(E4903&gt;E4923, E4905-(ABS(E4903-E4923)/20), E4905+(ABS(E4903-E4923)/20))</f>
        <v>58426944.380591989</v>
      </c>
      <c r="F4906" s="15">
        <f>IF(F4903&gt;F4923, F4905-(ABS(F4903-F4923)/20), F4905+(ABS(F4903-F4923)/20))</f>
        <v>36304820.08855284</v>
      </c>
    </row>
    <row r="4907" spans="2:6" x14ac:dyDescent="0.3">
      <c r="B4907" s="10">
        <v>327.04000000000002</v>
      </c>
      <c r="C4907" s="37">
        <v>49554</v>
      </c>
      <c r="D4907" s="14">
        <f>IF(D4903&gt;D4923, D4906-(ABS(D4903-D4923)/20), D4906+(ABS(D4903-D4923)/20))</f>
        <v>0.39018000000000003</v>
      </c>
      <c r="E4907" s="15">
        <f>IF(E4903&gt;E4923, E4906-(ABS(E4903-E4923)/20), E4906+(ABS(E4903-E4923)/20))</f>
        <v>58370097.189725988</v>
      </c>
      <c r="F4907" s="15">
        <f>IF(F4903&gt;F4923, F4906-(ABS(F4903-F4923)/20), F4906+(ABS(F4903-F4923)/20))</f>
        <v>36269496.881789088</v>
      </c>
    </row>
    <row r="4908" spans="2:6" x14ac:dyDescent="0.3">
      <c r="B4908" s="10">
        <v>327.05</v>
      </c>
      <c r="C4908" s="37">
        <v>49555</v>
      </c>
      <c r="D4908" s="14">
        <f>IF(D4903&gt;D4923, D4907-(ABS(D4903-D4923)/20), D4907+(ABS(D4903-D4923)/20))</f>
        <v>0.38980000000000004</v>
      </c>
      <c r="E4908" s="15">
        <f>IF(E4903&gt;E4923, E4907-(ABS(E4903-E4923)/20), E4907+(ABS(E4903-E4923)/20))</f>
        <v>58313249.998859987</v>
      </c>
      <c r="F4908" s="15">
        <f>IF(F4903&gt;F4923, F4907-(ABS(F4903-F4923)/20), F4907+(ABS(F4903-F4923)/20))</f>
        <v>36234173.675025336</v>
      </c>
    </row>
    <row r="4909" spans="2:6" x14ac:dyDescent="0.3">
      <c r="B4909" s="10">
        <v>327.06</v>
      </c>
      <c r="C4909" s="37">
        <v>49556</v>
      </c>
      <c r="D4909" s="14">
        <f>IF(D4903&gt;D4923, D4908-(ABS(D4903-D4923)/20), D4908+(ABS(D4903-D4923)/20))</f>
        <v>0.38942000000000004</v>
      </c>
      <c r="E4909" s="15">
        <f>IF(E4903&gt;E4923, E4908-(ABS(E4903-E4923)/20), E4908+(ABS(E4903-E4923)/20))</f>
        <v>58256402.807993986</v>
      </c>
      <c r="F4909" s="15">
        <f>IF(F4903&gt;F4923, F4908-(ABS(F4903-F4923)/20), F4908+(ABS(F4903-F4923)/20))</f>
        <v>36198850.468261585</v>
      </c>
    </row>
    <row r="4910" spans="2:6" x14ac:dyDescent="0.3">
      <c r="B4910" s="10">
        <v>327.07</v>
      </c>
      <c r="C4910" s="37">
        <v>49557</v>
      </c>
      <c r="D4910" s="14">
        <f>IF(D4903&gt;D4923, D4909-(ABS(D4903-D4923)/20), D4909+(ABS(D4903-D4923)/20))</f>
        <v>0.38904000000000005</v>
      </c>
      <c r="E4910" s="15">
        <f>IF(E4903&gt;E4923, E4909-(ABS(E4903-E4923)/20), E4909+(ABS(E4903-E4923)/20))</f>
        <v>58199555.617127985</v>
      </c>
      <c r="F4910" s="15">
        <f>IF(F4903&gt;F4923, F4909-(ABS(F4903-F4923)/20), F4909+(ABS(F4903-F4923)/20))</f>
        <v>36163527.261497833</v>
      </c>
    </row>
    <row r="4911" spans="2:6" x14ac:dyDescent="0.3">
      <c r="B4911" s="10">
        <v>327.08</v>
      </c>
      <c r="C4911" s="37">
        <v>49558</v>
      </c>
      <c r="D4911" s="14">
        <f>IF(D4903&gt;D4923, D4910-(ABS(D4903-D4923)/20), D4910+(ABS(D4903-D4923)/20))</f>
        <v>0.38866000000000006</v>
      </c>
      <c r="E4911" s="15">
        <f>IF(E4903&gt;E4923, E4910-(ABS(E4903-E4923)/20), E4910+(ABS(E4903-E4923)/20))</f>
        <v>58142708.426261984</v>
      </c>
      <c r="F4911" s="15">
        <f>IF(F4903&gt;F4923, F4910-(ABS(F4903-F4923)/20), F4910+(ABS(F4903-F4923)/20))</f>
        <v>36128204.054734081</v>
      </c>
    </row>
    <row r="4912" spans="2:6" x14ac:dyDescent="0.3">
      <c r="B4912" s="10">
        <v>327.08999999999997</v>
      </c>
      <c r="C4912" s="37">
        <v>49559</v>
      </c>
      <c r="D4912" s="14">
        <f>IF(D4903&gt;D4923, D4911-(ABS(D4903-D4923)/20), D4911+(ABS(D4903-D4923)/20))</f>
        <v>0.38828000000000007</v>
      </c>
      <c r="E4912" s="15">
        <f>IF(E4903&gt;E4923, E4911-(ABS(E4903-E4923)/20), E4911+(ABS(E4903-E4923)/20))</f>
        <v>58085861.235395983</v>
      </c>
      <c r="F4912" s="15">
        <f>IF(F4903&gt;F4923, F4911-(ABS(F4903-F4923)/20), F4911+(ABS(F4903-F4923)/20))</f>
        <v>36092880.847970329</v>
      </c>
    </row>
    <row r="4913" spans="2:6" x14ac:dyDescent="0.3">
      <c r="B4913" s="10">
        <v>327.10000000000002</v>
      </c>
      <c r="C4913" s="37">
        <v>49560</v>
      </c>
      <c r="D4913" s="14">
        <f>IF(D4903&gt;D4923, D4912-(ABS(D4903-D4923)/20), D4912+(ABS(D4903-D4923)/20))</f>
        <v>0.38790000000000008</v>
      </c>
      <c r="E4913" s="15">
        <f>IF(E4903&gt;E4923, E4912-(ABS(E4903-E4923)/20), E4912+(ABS(E4903-E4923)/20))</f>
        <v>58029014.044529982</v>
      </c>
      <c r="F4913" s="15">
        <f>IF(F4903&gt;F4923, F4912-(ABS(F4903-F4923)/20), F4912+(ABS(F4903-F4923)/20))</f>
        <v>36057557.641206577</v>
      </c>
    </row>
    <row r="4914" spans="2:6" x14ac:dyDescent="0.3">
      <c r="B4914" s="10">
        <v>327.11</v>
      </c>
      <c r="C4914" s="37">
        <v>49561</v>
      </c>
      <c r="D4914" s="14">
        <f>IF(D4903&gt;D4923, D4913-(ABS(D4903-D4923)/20), D4913+(ABS(D4903-D4923)/20))</f>
        <v>0.38752000000000009</v>
      </c>
      <c r="E4914" s="15">
        <f>IF(E4903&gt;E4923, E4913-(ABS(E4903-E4923)/20), E4913+(ABS(E4903-E4923)/20))</f>
        <v>57972166.853663981</v>
      </c>
      <c r="F4914" s="15">
        <f>IF(F4903&gt;F4923, F4913-(ABS(F4903-F4923)/20), F4913+(ABS(F4903-F4923)/20))</f>
        <v>36022234.434442826</v>
      </c>
    </row>
    <row r="4915" spans="2:6" x14ac:dyDescent="0.3">
      <c r="B4915" s="10">
        <v>327.12</v>
      </c>
      <c r="C4915" s="37">
        <v>49562</v>
      </c>
      <c r="D4915" s="14">
        <f>IF(D4903&gt;D4923, D4914-(ABS(D4903-D4923)/20), D4914+(ABS(D4903-D4923)/20))</f>
        <v>0.3871400000000001</v>
      </c>
      <c r="E4915" s="15">
        <f>IF(E4903&gt;E4923, E4914-(ABS(E4903-E4923)/20), E4914+(ABS(E4903-E4923)/20))</f>
        <v>57915319.66279798</v>
      </c>
      <c r="F4915" s="15">
        <f>IF(F4903&gt;F4923, F4914-(ABS(F4903-F4923)/20), F4914+(ABS(F4903-F4923)/20))</f>
        <v>35986911.227679074</v>
      </c>
    </row>
    <row r="4916" spans="2:6" x14ac:dyDescent="0.3">
      <c r="B4916" s="10">
        <v>327.13</v>
      </c>
      <c r="C4916" s="37">
        <v>49563</v>
      </c>
      <c r="D4916" s="14">
        <f>IF(D4903&gt;D4923, D4915-(ABS(D4903-D4923)/20), D4915+(ABS(D4903-D4923)/20))</f>
        <v>0.3867600000000001</v>
      </c>
      <c r="E4916" s="15">
        <f>IF(E4903&gt;E4923, E4915-(ABS(E4903-E4923)/20), E4915+(ABS(E4903-E4923)/20))</f>
        <v>57858472.471931979</v>
      </c>
      <c r="F4916" s="15">
        <f>IF(F4903&gt;F4923, F4915-(ABS(F4903-F4923)/20), F4915+(ABS(F4903-F4923)/20))</f>
        <v>35951588.020915322</v>
      </c>
    </row>
    <row r="4917" spans="2:6" x14ac:dyDescent="0.3">
      <c r="B4917" s="10">
        <v>327.14</v>
      </c>
      <c r="C4917" s="37">
        <v>49564</v>
      </c>
      <c r="D4917" s="14">
        <f>IF(D4903&gt;D4923, D4916-(ABS(D4903-D4923)/20), D4916+(ABS(D4903-D4923)/20))</f>
        <v>0.38638000000000011</v>
      </c>
      <c r="E4917" s="15">
        <f>IF(E4903&gt;E4923, E4916-(ABS(E4903-E4923)/20), E4916+(ABS(E4903-E4923)/20))</f>
        <v>57801625.281065978</v>
      </c>
      <c r="F4917" s="15">
        <f>IF(F4903&gt;F4923, F4916-(ABS(F4903-F4923)/20), F4916+(ABS(F4903-F4923)/20))</f>
        <v>35916264.81415157</v>
      </c>
    </row>
    <row r="4918" spans="2:6" x14ac:dyDescent="0.3">
      <c r="B4918" s="10">
        <v>327.14999999999998</v>
      </c>
      <c r="C4918" s="37">
        <v>49565</v>
      </c>
      <c r="D4918" s="14">
        <f>IF(D4903&gt;D4923, D4917-(ABS(D4903-D4923)/20), D4917+(ABS(D4903-D4923)/20))</f>
        <v>0.38600000000000012</v>
      </c>
      <c r="E4918" s="15">
        <f>IF(E4903&gt;E4923, E4917-(ABS(E4903-E4923)/20), E4917+(ABS(E4903-E4923)/20))</f>
        <v>57744778.090199977</v>
      </c>
      <c r="F4918" s="15">
        <f>IF(F4903&gt;F4923, F4917-(ABS(F4903-F4923)/20), F4917+(ABS(F4903-F4923)/20))</f>
        <v>35880941.607387818</v>
      </c>
    </row>
    <row r="4919" spans="2:6" x14ac:dyDescent="0.3">
      <c r="B4919" s="10">
        <v>327.16000000000003</v>
      </c>
      <c r="C4919" s="37">
        <v>49566</v>
      </c>
      <c r="D4919" s="14">
        <f>IF(D4903&gt;D4923, D4918-(ABS(D4903-D4923)/20), D4918+(ABS(D4903-D4923)/20))</f>
        <v>0.38562000000000013</v>
      </c>
      <c r="E4919" s="15">
        <f>IF(E4903&gt;E4923, E4918-(ABS(E4903-E4923)/20), E4918+(ABS(E4903-E4923)/20))</f>
        <v>57687930.899333976</v>
      </c>
      <c r="F4919" s="15">
        <f>IF(F4903&gt;F4923, F4918-(ABS(F4903-F4923)/20), F4918+(ABS(F4903-F4923)/20))</f>
        <v>35845618.400624067</v>
      </c>
    </row>
    <row r="4920" spans="2:6" x14ac:dyDescent="0.3">
      <c r="B4920" s="10">
        <v>327.17</v>
      </c>
      <c r="C4920" s="37">
        <v>49567</v>
      </c>
      <c r="D4920" s="14">
        <f>IF(D4903&gt;D4923, D4919-(ABS(D4903-D4923)/20), D4919+(ABS(D4903-D4923)/20))</f>
        <v>0.38524000000000014</v>
      </c>
      <c r="E4920" s="15">
        <f>IF(E4903&gt;E4923, E4919-(ABS(E4903-E4923)/20), E4919+(ABS(E4903-E4923)/20))</f>
        <v>57631083.708467975</v>
      </c>
      <c r="F4920" s="15">
        <f>IF(F4903&gt;F4923, F4919-(ABS(F4903-F4923)/20), F4919+(ABS(F4903-F4923)/20))</f>
        <v>35810295.193860315</v>
      </c>
    </row>
    <row r="4921" spans="2:6" x14ac:dyDescent="0.3">
      <c r="B4921" s="10">
        <v>327.18</v>
      </c>
      <c r="C4921" s="37">
        <v>49568</v>
      </c>
      <c r="D4921" s="14">
        <f>IF(D4903&gt;D4923, D4920-(ABS(D4903-D4923)/20), D4920+(ABS(D4903-D4923)/20))</f>
        <v>0.38486000000000015</v>
      </c>
      <c r="E4921" s="15">
        <f>IF(E4903&gt;E4923, E4920-(ABS(E4903-E4923)/20), E4920+(ABS(E4903-E4923)/20))</f>
        <v>57574236.517601974</v>
      </c>
      <c r="F4921" s="15">
        <f>IF(F4903&gt;F4923, F4920-(ABS(F4903-F4923)/20), F4920+(ABS(F4903-F4923)/20))</f>
        <v>35774971.987096563</v>
      </c>
    </row>
    <row r="4922" spans="2:6" x14ac:dyDescent="0.3">
      <c r="B4922" s="10">
        <v>327.19</v>
      </c>
      <c r="C4922" s="37">
        <v>49569</v>
      </c>
      <c r="D4922" s="14">
        <f>IF(D4903&gt;D4923, D4921-(ABS(D4903-D4923)/20), D4921+(ABS(D4903-D4923)/20))</f>
        <v>0.38448000000000015</v>
      </c>
      <c r="E4922" s="15">
        <f>IF(E4903&gt;E4923, E4921-(ABS(E4903-E4923)/20), E4921+(ABS(E4903-E4923)/20))</f>
        <v>57517389.326735973</v>
      </c>
      <c r="F4922" s="15">
        <f>IF(F4903&gt;F4923, F4921-(ABS(F4903-F4923)/20), F4921+(ABS(F4903-F4923)/20))</f>
        <v>35739648.780332811</v>
      </c>
    </row>
    <row r="4923" spans="2:6" x14ac:dyDescent="0.3">
      <c r="B4923" s="29">
        <v>328</v>
      </c>
      <c r="C4923" s="38">
        <v>49570</v>
      </c>
      <c r="D4923" s="30">
        <v>0.3841</v>
      </c>
      <c r="E4923" s="31">
        <f>D4923*149597870.7</f>
        <v>57460542.135869995</v>
      </c>
      <c r="F4923" s="31">
        <f>E4923/1.609344</f>
        <v>35704325.573569104</v>
      </c>
    </row>
    <row r="4924" spans="2:6" x14ac:dyDescent="0.3">
      <c r="B4924" s="10">
        <v>328.01</v>
      </c>
      <c r="C4924" s="37">
        <v>49571</v>
      </c>
      <c r="D4924" s="14">
        <f>IF(D4923&gt;D4933, D4923-(ABS(D4923-D4933)/10), D4923+(ABS(D4923-D4933)/10))</f>
        <v>0.38588</v>
      </c>
      <c r="E4924" s="15">
        <f>IF(E4923&gt;E4933, E4923-(ABS(E4923-E4933)/10), E4923+(ABS(E4923-E4933)/10))</f>
        <v>57726826.345715992</v>
      </c>
      <c r="F4924" s="15">
        <f>IF(F4923&gt;F4933, F4923-(ABS(F4923-F4933)/10), F4923+(ABS(F4923-F4933)/10))</f>
        <v>35869786.910515085</v>
      </c>
    </row>
    <row r="4925" spans="2:6" x14ac:dyDescent="0.3">
      <c r="B4925" s="10">
        <v>328.02</v>
      </c>
      <c r="C4925" s="37">
        <v>49572</v>
      </c>
      <c r="D4925" s="14">
        <f>IF(D4923&gt;D4933, D4924-(ABS(D4923-D4933)/10), D4924+(ABS(D4923-D4933)/10))</f>
        <v>0.38766</v>
      </c>
      <c r="E4925" s="15">
        <f>IF(E4923&gt;E4933, E4924-(ABS(E4923-E4933)/10), E4924+(ABS(E4923-E4933)/10))</f>
        <v>57993110.55556199</v>
      </c>
      <c r="F4925" s="15">
        <f>IF(F4923&gt;F4933, F4924-(ABS(F4923-F4933)/10), F4924+(ABS(F4923-F4933)/10))</f>
        <v>36035248.247461066</v>
      </c>
    </row>
    <row r="4926" spans="2:6" x14ac:dyDescent="0.3">
      <c r="B4926" s="10">
        <v>328.03</v>
      </c>
      <c r="C4926" s="37">
        <v>49573</v>
      </c>
      <c r="D4926" s="14">
        <f>IF(D4923&gt;D4933, D4925-(ABS(D4923-D4933)/10), D4925+(ABS(D4923-D4933)/10))</f>
        <v>0.38944000000000001</v>
      </c>
      <c r="E4926" s="15">
        <f>IF(E4923&gt;E4933, E4925-(ABS(E4923-E4933)/10), E4925+(ABS(E4923-E4933)/10))</f>
        <v>58259394.765407987</v>
      </c>
      <c r="F4926" s="15">
        <f>IF(F4923&gt;F4933, F4925-(ABS(F4923-F4933)/10), F4925+(ABS(F4923-F4933)/10))</f>
        <v>36200709.584407046</v>
      </c>
    </row>
    <row r="4927" spans="2:6" x14ac:dyDescent="0.3">
      <c r="B4927" s="10">
        <v>328.04</v>
      </c>
      <c r="C4927" s="37">
        <v>49574</v>
      </c>
      <c r="D4927" s="14">
        <f>IF(D4923&gt;D4933, D4926-(ABS(D4923-D4933)/10), D4926+(ABS(D4923-D4933)/10))</f>
        <v>0.39122000000000001</v>
      </c>
      <c r="E4927" s="15">
        <f>IF(E4923&gt;E4933, E4926-(ABS(E4923-E4933)/10), E4926+(ABS(E4923-E4933)/10))</f>
        <v>58525678.975253984</v>
      </c>
      <c r="F4927" s="15">
        <f>IF(F4923&gt;F4933, F4926-(ABS(F4923-F4933)/10), F4926+(ABS(F4923-F4933)/10))</f>
        <v>36366170.921353027</v>
      </c>
    </row>
    <row r="4928" spans="2:6" x14ac:dyDescent="0.3">
      <c r="B4928" s="10">
        <v>328.05</v>
      </c>
      <c r="C4928" s="37">
        <v>49575</v>
      </c>
      <c r="D4928" s="14">
        <f>IF(D4923&gt;D4933, D4927-(ABS(D4923-D4933)/10), D4927+(ABS(D4923-D4933)/10))</f>
        <v>0.39300000000000002</v>
      </c>
      <c r="E4928" s="15">
        <f>IF(E4923&gt;E4933, E4927-(ABS(E4923-E4933)/10), E4927+(ABS(E4923-E4933)/10))</f>
        <v>58791963.185099982</v>
      </c>
      <c r="F4928" s="15">
        <f>IF(F4923&gt;F4933, F4927-(ABS(F4923-F4933)/10), F4927+(ABS(F4923-F4933)/10))</f>
        <v>36531632.258299008</v>
      </c>
    </row>
    <row r="4929" spans="2:6" x14ac:dyDescent="0.3">
      <c r="B4929" s="10">
        <v>328.06</v>
      </c>
      <c r="C4929" s="37">
        <v>49576</v>
      </c>
      <c r="D4929" s="14">
        <f>IF(D4923&gt;D4933, D4928-(ABS(D4923-D4933)/10), D4928+(ABS(D4923-D4933)/10))</f>
        <v>0.39478000000000002</v>
      </c>
      <c r="E4929" s="15">
        <f>IF(E4923&gt;E4933, E4928-(ABS(E4923-E4933)/10), E4928+(ABS(E4923-E4933)/10))</f>
        <v>59058247.394945979</v>
      </c>
      <c r="F4929" s="15">
        <f>IF(F4923&gt;F4933, F4928-(ABS(F4923-F4933)/10), F4928+(ABS(F4923-F4933)/10))</f>
        <v>36697093.595244989</v>
      </c>
    </row>
    <row r="4930" spans="2:6" x14ac:dyDescent="0.3">
      <c r="B4930" s="10">
        <v>328.07</v>
      </c>
      <c r="C4930" s="37">
        <v>49577</v>
      </c>
      <c r="D4930" s="14">
        <f>IF(D4923&gt;D4933, D4929-(ABS(D4923-D4933)/10), D4929+(ABS(D4923-D4933)/10))</f>
        <v>0.39656000000000002</v>
      </c>
      <c r="E4930" s="15">
        <f>IF(E4923&gt;E4933, E4929-(ABS(E4923-E4933)/10), E4929+(ABS(E4923-E4933)/10))</f>
        <v>59324531.604791977</v>
      </c>
      <c r="F4930" s="15">
        <f>IF(F4923&gt;F4933, F4929-(ABS(F4923-F4933)/10), F4929+(ABS(F4923-F4933)/10))</f>
        <v>36862554.93219097</v>
      </c>
    </row>
    <row r="4931" spans="2:6" x14ac:dyDescent="0.3">
      <c r="B4931" s="10">
        <v>328.08</v>
      </c>
      <c r="C4931" s="37">
        <v>49578</v>
      </c>
      <c r="D4931" s="14">
        <f>IF(D4923&gt;D4933, D4930-(ABS(D4923-D4933)/10), D4930+(ABS(D4923-D4933)/10))</f>
        <v>0.39834000000000003</v>
      </c>
      <c r="E4931" s="15">
        <f>IF(E4923&gt;E4933, E4930-(ABS(E4923-E4933)/10), E4930+(ABS(E4923-E4933)/10))</f>
        <v>59590815.814637974</v>
      </c>
      <c r="F4931" s="15">
        <f>IF(F4923&gt;F4933, F4930-(ABS(F4923-F4933)/10), F4930+(ABS(F4923-F4933)/10))</f>
        <v>37028016.26913695</v>
      </c>
    </row>
    <row r="4932" spans="2:6" x14ac:dyDescent="0.3">
      <c r="B4932" s="10">
        <v>328.09</v>
      </c>
      <c r="C4932" s="37">
        <v>49579</v>
      </c>
      <c r="D4932" s="14">
        <f>IF(D4923&gt;D4933, D4931-(ABS(D4923-D4933)/10), D4931+(ABS(D4923-D4933)/10))</f>
        <v>0.40012000000000003</v>
      </c>
      <c r="E4932" s="15">
        <f>IF(E4923&gt;E4933, E4931-(ABS(E4923-E4933)/10), E4931+(ABS(E4923-E4933)/10))</f>
        <v>59857100.024483971</v>
      </c>
      <c r="F4932" s="15">
        <f>IF(F4923&gt;F4933, F4931-(ABS(F4923-F4933)/10), F4931+(ABS(F4923-F4933)/10))</f>
        <v>37193477.606082931</v>
      </c>
    </row>
    <row r="4933" spans="2:6" x14ac:dyDescent="0.3">
      <c r="B4933" s="10">
        <v>329</v>
      </c>
      <c r="C4933" s="36">
        <v>49580</v>
      </c>
      <c r="D4933" s="11">
        <v>0.40189999999999998</v>
      </c>
      <c r="E4933" s="12">
        <f>D4933*149597870.7</f>
        <v>60123384.234329991</v>
      </c>
      <c r="F4933" s="12">
        <f>E4933/1.609344</f>
        <v>37358938.943028949</v>
      </c>
    </row>
    <row r="4934" spans="2:6" x14ac:dyDescent="0.3">
      <c r="B4934" s="10">
        <v>329.01</v>
      </c>
      <c r="C4934" s="37">
        <v>49581</v>
      </c>
      <c r="D4934" s="14">
        <f>IF(D4933&gt;D4953, D4933-(ABS(D4933-D4953)/20), D4933+(ABS(D4933-D4953)/20))</f>
        <v>0.40566999999999998</v>
      </c>
      <c r="E4934" s="15">
        <f>IF(E4933&gt;E4953, E4933-(ABS(E4933-E4953)/20), E4933+(ABS(E4933-E4953)/20))</f>
        <v>60687368.206868991</v>
      </c>
      <c r="F4934" s="15">
        <f>IF(F4933&gt;F4953, F4933-(ABS(F4933-F4953)/20), F4933+(ABS(F4933-F4953)/20))</f>
        <v>37709382.336448252</v>
      </c>
    </row>
    <row r="4935" spans="2:6" x14ac:dyDescent="0.3">
      <c r="B4935" s="10">
        <v>329.02</v>
      </c>
      <c r="C4935" s="37">
        <v>49582</v>
      </c>
      <c r="D4935" s="14">
        <f>IF(D4933&gt;D4953, D4934-(ABS(D4933-D4953)/20), D4934+(ABS(D4933-D4953)/20))</f>
        <v>0.40943999999999997</v>
      </c>
      <c r="E4935" s="15">
        <f>IF(E4933&gt;E4953, E4934-(ABS(E4933-E4953)/20), E4934+(ABS(E4933-E4953)/20))</f>
        <v>61251352.179407991</v>
      </c>
      <c r="F4935" s="15">
        <f>IF(F4933&gt;F4953, F4934-(ABS(F4933-F4953)/20), F4934+(ABS(F4933-F4953)/20))</f>
        <v>38059825.729867555</v>
      </c>
    </row>
    <row r="4936" spans="2:6" x14ac:dyDescent="0.3">
      <c r="B4936" s="10">
        <v>329.03</v>
      </c>
      <c r="C4936" s="37">
        <v>49583</v>
      </c>
      <c r="D4936" s="14">
        <f>IF(D4933&gt;D4953, D4935-(ABS(D4933-D4953)/20), D4935+(ABS(D4933-D4953)/20))</f>
        <v>0.41320999999999997</v>
      </c>
      <c r="E4936" s="15">
        <f>IF(E4933&gt;E4953, E4935-(ABS(E4933-E4953)/20), E4935+(ABS(E4933-E4953)/20))</f>
        <v>61815336.151946992</v>
      </c>
      <c r="F4936" s="15">
        <f>IF(F4933&gt;F4953, F4935-(ABS(F4933-F4953)/20), F4935+(ABS(F4933-F4953)/20))</f>
        <v>38410269.123286858</v>
      </c>
    </row>
    <row r="4937" spans="2:6" x14ac:dyDescent="0.3">
      <c r="B4937" s="10">
        <v>329.04</v>
      </c>
      <c r="C4937" s="37">
        <v>49584</v>
      </c>
      <c r="D4937" s="14">
        <f>IF(D4933&gt;D4953, D4936-(ABS(D4933-D4953)/20), D4936+(ABS(D4933-D4953)/20))</f>
        <v>0.41697999999999996</v>
      </c>
      <c r="E4937" s="15">
        <f>IF(E4933&gt;E4953, E4936-(ABS(E4933-E4953)/20), E4936+(ABS(E4933-E4953)/20))</f>
        <v>62379320.124485992</v>
      </c>
      <c r="F4937" s="15">
        <f>IF(F4933&gt;F4953, F4936-(ABS(F4933-F4953)/20), F4936+(ABS(F4933-F4953)/20))</f>
        <v>38760712.516706161</v>
      </c>
    </row>
    <row r="4938" spans="2:6" x14ac:dyDescent="0.3">
      <c r="B4938" s="10">
        <v>329.05</v>
      </c>
      <c r="C4938" s="37">
        <v>49585</v>
      </c>
      <c r="D4938" s="14">
        <f>IF(D4933&gt;D4953, D4937-(ABS(D4933-D4953)/20), D4937+(ABS(D4933-D4953)/20))</f>
        <v>0.42074999999999996</v>
      </c>
      <c r="E4938" s="15">
        <f>IF(E4933&gt;E4953, E4937-(ABS(E4933-E4953)/20), E4937+(ABS(E4933-E4953)/20))</f>
        <v>62943304.097024992</v>
      </c>
      <c r="F4938" s="15">
        <f>IF(F4933&gt;F4953, F4937-(ABS(F4933-F4953)/20), F4937+(ABS(F4933-F4953)/20))</f>
        <v>39111155.910125464</v>
      </c>
    </row>
    <row r="4939" spans="2:6" x14ac:dyDescent="0.3">
      <c r="B4939" s="10">
        <v>329.06</v>
      </c>
      <c r="C4939" s="37">
        <v>49586</v>
      </c>
      <c r="D4939" s="14">
        <f>IF(D4933&gt;D4953, D4938-(ABS(D4933-D4953)/20), D4938+(ABS(D4933-D4953)/20))</f>
        <v>0.42451999999999995</v>
      </c>
      <c r="E4939" s="15">
        <f>IF(E4933&gt;E4953, E4938-(ABS(E4933-E4953)/20), E4938+(ABS(E4933-E4953)/20))</f>
        <v>63507288.069563992</v>
      </c>
      <c r="F4939" s="15">
        <f>IF(F4933&gt;F4953, F4938-(ABS(F4933-F4953)/20), F4938+(ABS(F4933-F4953)/20))</f>
        <v>39461599.303544767</v>
      </c>
    </row>
    <row r="4940" spans="2:6" x14ac:dyDescent="0.3">
      <c r="B4940" s="10">
        <v>329.07</v>
      </c>
      <c r="C4940" s="37">
        <v>49587</v>
      </c>
      <c r="D4940" s="14">
        <f>IF(D4933&gt;D4953, D4939-(ABS(D4933-D4953)/20), D4939+(ABS(D4933-D4953)/20))</f>
        <v>0.42828999999999995</v>
      </c>
      <c r="E4940" s="15">
        <f>IF(E4933&gt;E4953, E4939-(ABS(E4933-E4953)/20), E4939+(ABS(E4933-E4953)/20))</f>
        <v>64071272.042102993</v>
      </c>
      <c r="F4940" s="15">
        <f>IF(F4933&gt;F4953, F4939-(ABS(F4933-F4953)/20), F4939+(ABS(F4933-F4953)/20))</f>
        <v>39812042.69696407</v>
      </c>
    </row>
    <row r="4941" spans="2:6" x14ac:dyDescent="0.3">
      <c r="B4941" s="10">
        <v>329.08</v>
      </c>
      <c r="C4941" s="37">
        <v>49588</v>
      </c>
      <c r="D4941" s="14">
        <f>IF(D4933&gt;D4953, D4940-(ABS(D4933-D4953)/20), D4940+(ABS(D4933-D4953)/20))</f>
        <v>0.43205999999999994</v>
      </c>
      <c r="E4941" s="15">
        <f>IF(E4933&gt;E4953, E4940-(ABS(E4933-E4953)/20), E4940+(ABS(E4933-E4953)/20))</f>
        <v>64635256.014641993</v>
      </c>
      <c r="F4941" s="15">
        <f>IF(F4933&gt;F4953, F4940-(ABS(F4933-F4953)/20), F4940+(ABS(F4933-F4953)/20))</f>
        <v>40162486.090383373</v>
      </c>
    </row>
    <row r="4942" spans="2:6" x14ac:dyDescent="0.3">
      <c r="B4942" s="10">
        <v>329.09</v>
      </c>
      <c r="C4942" s="37">
        <v>49589</v>
      </c>
      <c r="D4942" s="14">
        <f>IF(D4933&gt;D4953, D4941-(ABS(D4933-D4953)/20), D4941+(ABS(D4933-D4953)/20))</f>
        <v>0.43582999999999994</v>
      </c>
      <c r="E4942" s="15">
        <f>IF(E4933&gt;E4953, E4941-(ABS(E4933-E4953)/20), E4941+(ABS(E4933-E4953)/20))</f>
        <v>65199239.987180993</v>
      </c>
      <c r="F4942" s="15">
        <f>IF(F4933&gt;F4953, F4941-(ABS(F4933-F4953)/20), F4941+(ABS(F4933-F4953)/20))</f>
        <v>40512929.483802676</v>
      </c>
    </row>
    <row r="4943" spans="2:6" x14ac:dyDescent="0.3">
      <c r="B4943" s="10">
        <v>329.1</v>
      </c>
      <c r="C4943" s="37">
        <v>49590</v>
      </c>
      <c r="D4943" s="14">
        <f>IF(D4933&gt;D4953, D4942-(ABS(D4933-D4953)/20), D4942+(ABS(D4933-D4953)/20))</f>
        <v>0.43959999999999994</v>
      </c>
      <c r="E4943" s="15">
        <f>IF(E4933&gt;E4953, E4942-(ABS(E4933-E4953)/20), E4942+(ABS(E4933-E4953)/20))</f>
        <v>65763223.959719993</v>
      </c>
      <c r="F4943" s="15">
        <f>IF(F4933&gt;F4953, F4942-(ABS(F4933-F4953)/20), F4942+(ABS(F4933-F4953)/20))</f>
        <v>40863372.877221979</v>
      </c>
    </row>
    <row r="4944" spans="2:6" x14ac:dyDescent="0.3">
      <c r="B4944" s="10">
        <v>329.11</v>
      </c>
      <c r="C4944" s="37">
        <v>49591</v>
      </c>
      <c r="D4944" s="14">
        <f>IF(D4933&gt;D4953, D4943-(ABS(D4933-D4953)/20), D4943+(ABS(D4933-D4953)/20))</f>
        <v>0.44336999999999993</v>
      </c>
      <c r="E4944" s="15">
        <f>IF(E4933&gt;E4953, E4943-(ABS(E4933-E4953)/20), E4943+(ABS(E4933-E4953)/20))</f>
        <v>66327207.932258993</v>
      </c>
      <c r="F4944" s="15">
        <f>IF(F4933&gt;F4953, F4943-(ABS(F4933-F4953)/20), F4943+(ABS(F4933-F4953)/20))</f>
        <v>41213816.270641282</v>
      </c>
    </row>
    <row r="4945" spans="2:6" x14ac:dyDescent="0.3">
      <c r="B4945" s="10">
        <v>329.12</v>
      </c>
      <c r="C4945" s="37">
        <v>49592</v>
      </c>
      <c r="D4945" s="14">
        <f>IF(D4933&gt;D4953, D4944-(ABS(D4933-D4953)/20), D4944+(ABS(D4933-D4953)/20))</f>
        <v>0.44713999999999993</v>
      </c>
      <c r="E4945" s="15">
        <f>IF(E4933&gt;E4953, E4944-(ABS(E4933-E4953)/20), E4944+(ABS(E4933-E4953)/20))</f>
        <v>66891191.904797994</v>
      </c>
      <c r="F4945" s="15">
        <f>IF(F4933&gt;F4953, F4944-(ABS(F4933-F4953)/20), F4944+(ABS(F4933-F4953)/20))</f>
        <v>41564259.664060585</v>
      </c>
    </row>
    <row r="4946" spans="2:6" x14ac:dyDescent="0.3">
      <c r="B4946" s="10">
        <v>329.13</v>
      </c>
      <c r="C4946" s="37">
        <v>49593</v>
      </c>
      <c r="D4946" s="14">
        <f>IF(D4933&gt;D4953, D4945-(ABS(D4933-D4953)/20), D4945+(ABS(D4933-D4953)/20))</f>
        <v>0.45090999999999992</v>
      </c>
      <c r="E4946" s="15">
        <f>IF(E4933&gt;E4953, E4945-(ABS(E4933-E4953)/20), E4945+(ABS(E4933-E4953)/20))</f>
        <v>67455175.877336994</v>
      </c>
      <c r="F4946" s="15">
        <f>IF(F4933&gt;F4953, F4945-(ABS(F4933-F4953)/20), F4945+(ABS(F4933-F4953)/20))</f>
        <v>41914703.057479888</v>
      </c>
    </row>
    <row r="4947" spans="2:6" x14ac:dyDescent="0.3">
      <c r="B4947" s="10">
        <v>329.14</v>
      </c>
      <c r="C4947" s="37">
        <v>49594</v>
      </c>
      <c r="D4947" s="14">
        <f>IF(D4933&gt;D4953, D4946-(ABS(D4933-D4953)/20), D4946+(ABS(D4933-D4953)/20))</f>
        <v>0.45467999999999992</v>
      </c>
      <c r="E4947" s="15">
        <f>IF(E4933&gt;E4953, E4946-(ABS(E4933-E4953)/20), E4946+(ABS(E4933-E4953)/20))</f>
        <v>68019159.849875987</v>
      </c>
      <c r="F4947" s="15">
        <f>IF(F4933&gt;F4953, F4946-(ABS(F4933-F4953)/20), F4946+(ABS(F4933-F4953)/20))</f>
        <v>42265146.450899191</v>
      </c>
    </row>
    <row r="4948" spans="2:6" x14ac:dyDescent="0.3">
      <c r="B4948" s="10">
        <v>329.15</v>
      </c>
      <c r="C4948" s="37">
        <v>49595</v>
      </c>
      <c r="D4948" s="14">
        <f>IF(D4933&gt;D4953, D4947-(ABS(D4933-D4953)/20), D4947+(ABS(D4933-D4953)/20))</f>
        <v>0.45844999999999991</v>
      </c>
      <c r="E4948" s="15">
        <f>IF(E4933&gt;E4953, E4947-(ABS(E4933-E4953)/20), E4947+(ABS(E4933-E4953)/20))</f>
        <v>68583143.822414979</v>
      </c>
      <c r="F4948" s="15">
        <f>IF(F4933&gt;F4953, F4947-(ABS(F4933-F4953)/20), F4947+(ABS(F4933-F4953)/20))</f>
        <v>42615589.844318494</v>
      </c>
    </row>
    <row r="4949" spans="2:6" x14ac:dyDescent="0.3">
      <c r="B4949" s="10">
        <v>329.16</v>
      </c>
      <c r="C4949" s="37">
        <v>49596</v>
      </c>
      <c r="D4949" s="14">
        <f>IF(D4933&gt;D4953, D4948-(ABS(D4933-D4953)/20), D4948+(ABS(D4933-D4953)/20))</f>
        <v>0.46221999999999991</v>
      </c>
      <c r="E4949" s="15">
        <f>IF(E4933&gt;E4953, E4948-(ABS(E4933-E4953)/20), E4948+(ABS(E4933-E4953)/20))</f>
        <v>69147127.794953972</v>
      </c>
      <c r="F4949" s="15">
        <f>IF(F4933&gt;F4953, F4948-(ABS(F4933-F4953)/20), F4948+(ABS(F4933-F4953)/20))</f>
        <v>42966033.237737797</v>
      </c>
    </row>
    <row r="4950" spans="2:6" x14ac:dyDescent="0.3">
      <c r="B4950" s="10">
        <v>329.17</v>
      </c>
      <c r="C4950" s="37">
        <v>49597</v>
      </c>
      <c r="D4950" s="14">
        <f>IF(D4933&gt;D4953, D4949-(ABS(D4933-D4953)/20), D4949+(ABS(D4933-D4953)/20))</f>
        <v>0.4659899999999999</v>
      </c>
      <c r="E4950" s="15">
        <f>IF(E4933&gt;E4953, E4949-(ABS(E4933-E4953)/20), E4949+(ABS(E4933-E4953)/20))</f>
        <v>69711111.767492965</v>
      </c>
      <c r="F4950" s="15">
        <f>IF(F4933&gt;F4953, F4949-(ABS(F4933-F4953)/20), F4949+(ABS(F4933-F4953)/20))</f>
        <v>43316476.6311571</v>
      </c>
    </row>
    <row r="4951" spans="2:6" x14ac:dyDescent="0.3">
      <c r="B4951" s="10">
        <v>329.18</v>
      </c>
      <c r="C4951" s="37">
        <v>49598</v>
      </c>
      <c r="D4951" s="14">
        <f>IF(D4933&gt;D4953, D4950-(ABS(D4933-D4953)/20), D4950+(ABS(D4933-D4953)/20))</f>
        <v>0.4697599999999999</v>
      </c>
      <c r="E4951" s="15">
        <f>IF(E4933&gt;E4953, E4950-(ABS(E4933-E4953)/20), E4950+(ABS(E4933-E4953)/20))</f>
        <v>70275095.740031958</v>
      </c>
      <c r="F4951" s="15">
        <f>IF(F4933&gt;F4953, F4950-(ABS(F4933-F4953)/20), F4950+(ABS(F4933-F4953)/20))</f>
        <v>43666920.024576403</v>
      </c>
    </row>
    <row r="4952" spans="2:6" x14ac:dyDescent="0.3">
      <c r="B4952" s="10">
        <v>329.19</v>
      </c>
      <c r="C4952" s="37">
        <v>49599</v>
      </c>
      <c r="D4952" s="14">
        <f>IF(D4933&gt;D4953, D4951-(ABS(D4933-D4953)/20), D4951+(ABS(D4933-D4953)/20))</f>
        <v>0.4735299999999999</v>
      </c>
      <c r="E4952" s="15">
        <f>IF(E4933&gt;E4953, E4951-(ABS(E4933-E4953)/20), E4951+(ABS(E4933-E4953)/20))</f>
        <v>70839079.71257095</v>
      </c>
      <c r="F4952" s="15">
        <f>IF(F4933&gt;F4953, F4951-(ABS(F4933-F4953)/20), F4951+(ABS(F4933-F4953)/20))</f>
        <v>44017363.417995706</v>
      </c>
    </row>
    <row r="4953" spans="2:6" x14ac:dyDescent="0.3">
      <c r="B4953" s="10">
        <v>330</v>
      </c>
      <c r="C4953" s="36">
        <v>49600</v>
      </c>
      <c r="D4953" s="11">
        <v>0.4773</v>
      </c>
      <c r="E4953" s="12">
        <f>D4953*149597870.7</f>
        <v>71403063.685109988</v>
      </c>
      <c r="F4953" s="12">
        <f>E4953/1.609344</f>
        <v>44367806.811415076</v>
      </c>
    </row>
    <row r="4954" spans="2:6" x14ac:dyDescent="0.3">
      <c r="B4954" s="10">
        <v>330.01</v>
      </c>
      <c r="C4954" s="37">
        <v>49601</v>
      </c>
      <c r="D4954" s="14">
        <f>IF(D4953&gt;D4963, D4953-(ABS(D4953-D4963)/10), D4953+(ABS(D4953-D4963)/10))</f>
        <v>0.48269000000000001</v>
      </c>
      <c r="E4954" s="15">
        <f>IF(E4953&gt;E4963, E4953-(ABS(E4953-E4963)/10), E4953+(ABS(E4953-E4963)/10))</f>
        <v>72209396.208182991</v>
      </c>
      <c r="F4954" s="15">
        <f>IF(F4953&gt;F4963, F4953-(ABS(F4953-F4963)/10), F4953+(ABS(F4953-F4963)/10))</f>
        <v>44868838.612616688</v>
      </c>
    </row>
    <row r="4955" spans="2:6" x14ac:dyDescent="0.3">
      <c r="B4955" s="10">
        <v>330.02</v>
      </c>
      <c r="C4955" s="37">
        <v>49602</v>
      </c>
      <c r="D4955" s="14">
        <f>IF(D4953&gt;D4963, D4954-(ABS(D4953-D4963)/10), D4954+(ABS(D4953-D4963)/10))</f>
        <v>0.48808000000000001</v>
      </c>
      <c r="E4955" s="15">
        <f>IF(E4953&gt;E4963, E4954-(ABS(E4953-E4963)/10), E4954+(ABS(E4953-E4963)/10))</f>
        <v>73015728.731255993</v>
      </c>
      <c r="F4955" s="15">
        <f>IF(F4953&gt;F4963, F4954-(ABS(F4953-F4963)/10), F4954+(ABS(F4953-F4963)/10))</f>
        <v>45369870.4138183</v>
      </c>
    </row>
    <row r="4956" spans="2:6" x14ac:dyDescent="0.3">
      <c r="B4956" s="10">
        <v>330.03</v>
      </c>
      <c r="C4956" s="37">
        <v>49603</v>
      </c>
      <c r="D4956" s="14">
        <f>IF(D4953&gt;D4963, D4955-(ABS(D4953-D4963)/10), D4955+(ABS(D4953-D4963)/10))</f>
        <v>0.49347000000000002</v>
      </c>
      <c r="E4956" s="15">
        <f>IF(E4953&gt;E4963, E4955-(ABS(E4953-E4963)/10), E4955+(ABS(E4953-E4963)/10))</f>
        <v>73822061.254328996</v>
      </c>
      <c r="F4956" s="15">
        <f>IF(F4953&gt;F4963, F4955-(ABS(F4953-F4963)/10), F4955+(ABS(F4953-F4963)/10))</f>
        <v>45870902.215019912</v>
      </c>
    </row>
    <row r="4957" spans="2:6" x14ac:dyDescent="0.3">
      <c r="B4957" s="10">
        <v>330.04</v>
      </c>
      <c r="C4957" s="37">
        <v>49604</v>
      </c>
      <c r="D4957" s="14">
        <f>IF(D4953&gt;D4963, D4956-(ABS(D4953-D4963)/10), D4956+(ABS(D4953-D4963)/10))</f>
        <v>0.49886000000000003</v>
      </c>
      <c r="E4957" s="15">
        <f>IF(E4953&gt;E4963, E4956-(ABS(E4953-E4963)/10), E4956+(ABS(E4953-E4963)/10))</f>
        <v>74628393.777401999</v>
      </c>
      <c r="F4957" s="15">
        <f>IF(F4953&gt;F4963, F4956-(ABS(F4953-F4963)/10), F4956+(ABS(F4953-F4963)/10))</f>
        <v>46371934.016221523</v>
      </c>
    </row>
    <row r="4958" spans="2:6" x14ac:dyDescent="0.3">
      <c r="B4958" s="10">
        <v>330.05</v>
      </c>
      <c r="C4958" s="37">
        <v>49605</v>
      </c>
      <c r="D4958" s="14">
        <f>IF(D4953&gt;D4963, D4957-(ABS(D4953-D4963)/10), D4957+(ABS(D4953-D4963)/10))</f>
        <v>0.50424999999999998</v>
      </c>
      <c r="E4958" s="15">
        <f>IF(E4953&gt;E4963, E4957-(ABS(E4953-E4963)/10), E4957+(ABS(E4953-E4963)/10))</f>
        <v>75434726.300475001</v>
      </c>
      <c r="F4958" s="15">
        <f>IF(F4953&gt;F4963, F4957-(ABS(F4953-F4963)/10), F4957+(ABS(F4953-F4963)/10))</f>
        <v>46872965.817423135</v>
      </c>
    </row>
    <row r="4959" spans="2:6" x14ac:dyDescent="0.3">
      <c r="B4959" s="10">
        <v>330.06</v>
      </c>
      <c r="C4959" s="37">
        <v>49606</v>
      </c>
      <c r="D4959" s="14">
        <f>IF(D4953&gt;D4963, D4958-(ABS(D4953-D4963)/10), D4958+(ABS(D4953-D4963)/10))</f>
        <v>0.50963999999999998</v>
      </c>
      <c r="E4959" s="15">
        <f>IF(E4953&gt;E4963, E4958-(ABS(E4953-E4963)/10), E4958+(ABS(E4953-E4963)/10))</f>
        <v>76241058.823548004</v>
      </c>
      <c r="F4959" s="15">
        <f>IF(F4953&gt;F4963, F4958-(ABS(F4953-F4963)/10), F4958+(ABS(F4953-F4963)/10))</f>
        <v>47373997.618624747</v>
      </c>
    </row>
    <row r="4960" spans="2:6" x14ac:dyDescent="0.3">
      <c r="B4960" s="10">
        <v>330.07</v>
      </c>
      <c r="C4960" s="37">
        <v>49607</v>
      </c>
      <c r="D4960" s="14">
        <f>IF(D4953&gt;D4963, D4959-(ABS(D4953-D4963)/10), D4959+(ABS(D4953-D4963)/10))</f>
        <v>0.51502999999999999</v>
      </c>
      <c r="E4960" s="15">
        <f>IF(E4953&gt;E4963, E4959-(ABS(E4953-E4963)/10), E4959+(ABS(E4953-E4963)/10))</f>
        <v>77047391.346621007</v>
      </c>
      <c r="F4960" s="15">
        <f>IF(F4953&gt;F4963, F4959-(ABS(F4953-F4963)/10), F4959+(ABS(F4953-F4963)/10))</f>
        <v>47875029.419826359</v>
      </c>
    </row>
    <row r="4961" spans="2:6" x14ac:dyDescent="0.3">
      <c r="B4961" s="10">
        <v>330.08</v>
      </c>
      <c r="C4961" s="37">
        <v>49608</v>
      </c>
      <c r="D4961" s="14">
        <f>IF(D4953&gt;D4963, D4960-(ABS(D4953-D4963)/10), D4960+(ABS(D4953-D4963)/10))</f>
        <v>0.52041999999999999</v>
      </c>
      <c r="E4961" s="15">
        <f>IF(E4953&gt;E4963, E4960-(ABS(E4953-E4963)/10), E4960+(ABS(E4953-E4963)/10))</f>
        <v>77853723.869694009</v>
      </c>
      <c r="F4961" s="15">
        <f>IF(F4953&gt;F4963, F4960-(ABS(F4953-F4963)/10), F4960+(ABS(F4953-F4963)/10))</f>
        <v>48376061.22102797</v>
      </c>
    </row>
    <row r="4962" spans="2:6" x14ac:dyDescent="0.3">
      <c r="B4962" s="10">
        <v>330.09</v>
      </c>
      <c r="C4962" s="37">
        <v>49609</v>
      </c>
      <c r="D4962" s="14">
        <f>IF(D4953&gt;D4963, D4961-(ABS(D4953-D4963)/10), D4961+(ABS(D4953-D4963)/10))</f>
        <v>0.52581</v>
      </c>
      <c r="E4962" s="15">
        <f>IF(E4953&gt;E4963, E4961-(ABS(E4953-E4963)/10), E4961+(ABS(E4953-E4963)/10))</f>
        <v>78660056.392767012</v>
      </c>
      <c r="F4962" s="15">
        <f>IF(F4953&gt;F4963, F4961-(ABS(F4953-F4963)/10), F4961+(ABS(F4953-F4963)/10))</f>
        <v>48877093.022229582</v>
      </c>
    </row>
    <row r="4963" spans="2:6" x14ac:dyDescent="0.3">
      <c r="B4963" s="10">
        <v>331</v>
      </c>
      <c r="C4963" s="36">
        <v>49610</v>
      </c>
      <c r="D4963" s="11">
        <v>0.53120000000000001</v>
      </c>
      <c r="E4963" s="12">
        <f>D4963*149597870.7</f>
        <v>79466388.91584</v>
      </c>
      <c r="F4963" s="12">
        <f>E4963/1.609344</f>
        <v>49378124.823431157</v>
      </c>
    </row>
    <row r="4964" spans="2:6" x14ac:dyDescent="0.3">
      <c r="B4964" s="10">
        <v>331.01</v>
      </c>
      <c r="C4964" s="37">
        <v>49611</v>
      </c>
      <c r="D4964" s="14">
        <f>IF(D4963&gt;D4983, D4963-(ABS(D4963-D4983)/20), D4963+(ABS(D4963-D4983)/20))</f>
        <v>0.53780000000000006</v>
      </c>
      <c r="E4964" s="15">
        <f>IF(E4963&gt;E4983, E4963-(ABS(E4963-E4983)/20), E4963+(ABS(E4963-E4983)/20))</f>
        <v>80453734.862460002</v>
      </c>
      <c r="F4964" s="15">
        <f>IF(F4963&gt;F4983, F4963-(ABS(F4963-F4983)/20), F4963+(ABS(F4963-F4983)/20))</f>
        <v>49991633.151433125</v>
      </c>
    </row>
    <row r="4965" spans="2:6" x14ac:dyDescent="0.3">
      <c r="B4965" s="10">
        <v>331.02</v>
      </c>
      <c r="C4965" s="37">
        <v>49612</v>
      </c>
      <c r="D4965" s="14">
        <f>IF(D4963&gt;D4983, D4964-(ABS(D4963-D4983)/20), D4964+(ABS(D4963-D4983)/20))</f>
        <v>0.54440000000000011</v>
      </c>
      <c r="E4965" s="15">
        <f>IF(E4963&gt;E4983, E4964-(ABS(E4963-E4983)/20), E4964+(ABS(E4963-E4983)/20))</f>
        <v>81441080.809080005</v>
      </c>
      <c r="F4965" s="15">
        <f>IF(F4963&gt;F4983, F4964-(ABS(F4963-F4983)/20), F4964+(ABS(F4963-F4983)/20))</f>
        <v>50605141.479435094</v>
      </c>
    </row>
    <row r="4966" spans="2:6" x14ac:dyDescent="0.3">
      <c r="B4966" s="10">
        <v>331.03</v>
      </c>
      <c r="C4966" s="37">
        <v>49613</v>
      </c>
      <c r="D4966" s="14">
        <f>IF(D4963&gt;D4983, D4965-(ABS(D4963-D4983)/20), D4965+(ABS(D4963-D4983)/20))</f>
        <v>0.55100000000000016</v>
      </c>
      <c r="E4966" s="15">
        <f>IF(E4963&gt;E4983, E4965-(ABS(E4963-E4983)/20), E4965+(ABS(E4963-E4983)/20))</f>
        <v>82428426.755700007</v>
      </c>
      <c r="F4966" s="15">
        <f>IF(F4963&gt;F4983, F4965-(ABS(F4963-F4983)/20), F4965+(ABS(F4963-F4983)/20))</f>
        <v>51218649.807437062</v>
      </c>
    </row>
    <row r="4967" spans="2:6" x14ac:dyDescent="0.3">
      <c r="B4967" s="10">
        <v>331.04</v>
      </c>
      <c r="C4967" s="37">
        <v>49614</v>
      </c>
      <c r="D4967" s="14">
        <f>IF(D4963&gt;D4983, D4966-(ABS(D4963-D4983)/20), D4966+(ABS(D4963-D4983)/20))</f>
        <v>0.55760000000000021</v>
      </c>
      <c r="E4967" s="15">
        <f>IF(E4963&gt;E4983, E4966-(ABS(E4963-E4983)/20), E4966+(ABS(E4963-E4983)/20))</f>
        <v>83415772.702320009</v>
      </c>
      <c r="F4967" s="15">
        <f>IF(F4963&gt;F4983, F4966-(ABS(F4963-F4983)/20), F4966+(ABS(F4963-F4983)/20))</f>
        <v>51832158.135439031</v>
      </c>
    </row>
    <row r="4968" spans="2:6" x14ac:dyDescent="0.3">
      <c r="B4968" s="10">
        <v>331.05</v>
      </c>
      <c r="C4968" s="37">
        <v>49615</v>
      </c>
      <c r="D4968" s="14">
        <f>IF(D4963&gt;D4983, D4967-(ABS(D4963-D4983)/20), D4967+(ABS(D4963-D4983)/20))</f>
        <v>0.56420000000000026</v>
      </c>
      <c r="E4968" s="15">
        <f>IF(E4963&gt;E4983, E4967-(ABS(E4963-E4983)/20), E4967+(ABS(E4963-E4983)/20))</f>
        <v>84403118.648940012</v>
      </c>
      <c r="F4968" s="15">
        <f>IF(F4963&gt;F4983, F4967-(ABS(F4963-F4983)/20), F4967+(ABS(F4963-F4983)/20))</f>
        <v>52445666.463440999</v>
      </c>
    </row>
    <row r="4969" spans="2:6" x14ac:dyDescent="0.3">
      <c r="B4969" s="10">
        <v>331.06</v>
      </c>
      <c r="C4969" s="37">
        <v>49616</v>
      </c>
      <c r="D4969" s="14">
        <f>IF(D4963&gt;D4983, D4968-(ABS(D4963-D4983)/20), D4968+(ABS(D4963-D4983)/20))</f>
        <v>0.57080000000000031</v>
      </c>
      <c r="E4969" s="15">
        <f>IF(E4963&gt;E4983, E4968-(ABS(E4963-E4983)/20), E4968+(ABS(E4963-E4983)/20))</f>
        <v>85390464.595560014</v>
      </c>
      <c r="F4969" s="15">
        <f>IF(F4963&gt;F4983, F4968-(ABS(F4963-F4983)/20), F4968+(ABS(F4963-F4983)/20))</f>
        <v>53059174.791442968</v>
      </c>
    </row>
    <row r="4970" spans="2:6" x14ac:dyDescent="0.3">
      <c r="B4970" s="10">
        <v>331.07</v>
      </c>
      <c r="C4970" s="37">
        <v>49617</v>
      </c>
      <c r="D4970" s="14">
        <f>IF(D4963&gt;D4983, D4969-(ABS(D4963-D4983)/20), D4969+(ABS(D4963-D4983)/20))</f>
        <v>0.57740000000000036</v>
      </c>
      <c r="E4970" s="15">
        <f>IF(E4963&gt;E4983, E4969-(ABS(E4963-E4983)/20), E4969+(ABS(E4963-E4983)/20))</f>
        <v>86377810.542180017</v>
      </c>
      <c r="F4970" s="15">
        <f>IF(F4963&gt;F4983, F4969-(ABS(F4963-F4983)/20), F4969+(ABS(F4963-F4983)/20))</f>
        <v>53672683.119444937</v>
      </c>
    </row>
    <row r="4971" spans="2:6" x14ac:dyDescent="0.3">
      <c r="B4971" s="10">
        <v>331.08</v>
      </c>
      <c r="C4971" s="37">
        <v>49618</v>
      </c>
      <c r="D4971" s="14">
        <f>IF(D4963&gt;D4983, D4970-(ABS(D4963-D4983)/20), D4970+(ABS(D4963-D4983)/20))</f>
        <v>0.58400000000000041</v>
      </c>
      <c r="E4971" s="15">
        <f>IF(E4963&gt;E4983, E4970-(ABS(E4963-E4983)/20), E4970+(ABS(E4963-E4983)/20))</f>
        <v>87365156.488800019</v>
      </c>
      <c r="F4971" s="15">
        <f>IF(F4963&gt;F4983, F4970-(ABS(F4963-F4983)/20), F4970+(ABS(F4963-F4983)/20))</f>
        <v>54286191.447446905</v>
      </c>
    </row>
    <row r="4972" spans="2:6" x14ac:dyDescent="0.3">
      <c r="B4972" s="10">
        <v>331.09</v>
      </c>
      <c r="C4972" s="37">
        <v>49619</v>
      </c>
      <c r="D4972" s="14">
        <f>IF(D4963&gt;D4983, D4971-(ABS(D4963-D4983)/20), D4971+(ABS(D4963-D4983)/20))</f>
        <v>0.59060000000000046</v>
      </c>
      <c r="E4972" s="15">
        <f>IF(E4963&gt;E4983, E4971-(ABS(E4963-E4983)/20), E4971+(ABS(E4963-E4983)/20))</f>
        <v>88352502.435420021</v>
      </c>
      <c r="F4972" s="15">
        <f>IF(F4963&gt;F4983, F4971-(ABS(F4963-F4983)/20), F4971+(ABS(F4963-F4983)/20))</f>
        <v>54899699.775448874</v>
      </c>
    </row>
    <row r="4973" spans="2:6" x14ac:dyDescent="0.3">
      <c r="B4973" s="10">
        <v>331.1</v>
      </c>
      <c r="C4973" s="37">
        <v>49620</v>
      </c>
      <c r="D4973" s="14">
        <f>IF(D4963&gt;D4983, D4972-(ABS(D4963-D4983)/20), D4972+(ABS(D4963-D4983)/20))</f>
        <v>0.59720000000000051</v>
      </c>
      <c r="E4973" s="15">
        <f>IF(E4963&gt;E4983, E4972-(ABS(E4963-E4983)/20), E4972+(ABS(E4963-E4983)/20))</f>
        <v>89339848.382040024</v>
      </c>
      <c r="F4973" s="15">
        <f>IF(F4963&gt;F4983, F4972-(ABS(F4963-F4983)/20), F4972+(ABS(F4963-F4983)/20))</f>
        <v>55513208.103450842</v>
      </c>
    </row>
    <row r="4974" spans="2:6" x14ac:dyDescent="0.3">
      <c r="B4974" s="10">
        <v>331.11</v>
      </c>
      <c r="C4974" s="37">
        <v>49621</v>
      </c>
      <c r="D4974" s="14">
        <f>IF(D4963&gt;D4983, D4973-(ABS(D4963-D4983)/20), D4973+(ABS(D4963-D4983)/20))</f>
        <v>0.60380000000000056</v>
      </c>
      <c r="E4974" s="15">
        <f>IF(E4963&gt;E4983, E4973-(ABS(E4963-E4983)/20), E4973+(ABS(E4963-E4983)/20))</f>
        <v>90327194.328660026</v>
      </c>
      <c r="F4974" s="15">
        <f>IF(F4963&gt;F4983, F4973-(ABS(F4963-F4983)/20), F4973+(ABS(F4963-F4983)/20))</f>
        <v>56126716.431452811</v>
      </c>
    </row>
    <row r="4975" spans="2:6" x14ac:dyDescent="0.3">
      <c r="B4975" s="10">
        <v>331.12</v>
      </c>
      <c r="C4975" s="37">
        <v>49622</v>
      </c>
      <c r="D4975" s="14">
        <f>IF(D4963&gt;D4983, D4974-(ABS(D4963-D4983)/20), D4974+(ABS(D4963-D4983)/20))</f>
        <v>0.61040000000000061</v>
      </c>
      <c r="E4975" s="15">
        <f>IF(E4963&gt;E4983, E4974-(ABS(E4963-E4983)/20), E4974+(ABS(E4963-E4983)/20))</f>
        <v>91314540.275280029</v>
      </c>
      <c r="F4975" s="15">
        <f>IF(F4963&gt;F4983, F4974-(ABS(F4963-F4983)/20), F4974+(ABS(F4963-F4983)/20))</f>
        <v>56740224.759454779</v>
      </c>
    </row>
    <row r="4976" spans="2:6" x14ac:dyDescent="0.3">
      <c r="B4976" s="10">
        <v>331.13</v>
      </c>
      <c r="C4976" s="37">
        <v>49623</v>
      </c>
      <c r="D4976" s="14">
        <f>IF(D4963&gt;D4983, D4975-(ABS(D4963-D4983)/20), D4975+(ABS(D4963-D4983)/20))</f>
        <v>0.61700000000000066</v>
      </c>
      <c r="E4976" s="15">
        <f>IF(E4963&gt;E4983, E4975-(ABS(E4963-E4983)/20), E4975+(ABS(E4963-E4983)/20))</f>
        <v>92301886.221900031</v>
      </c>
      <c r="F4976" s="15">
        <f>IF(F4963&gt;F4983, F4975-(ABS(F4963-F4983)/20), F4975+(ABS(F4963-F4983)/20))</f>
        <v>57353733.087456748</v>
      </c>
    </row>
    <row r="4977" spans="2:6" x14ac:dyDescent="0.3">
      <c r="B4977" s="10">
        <v>331.14</v>
      </c>
      <c r="C4977" s="37">
        <v>49624</v>
      </c>
      <c r="D4977" s="14">
        <f>IF(D4963&gt;D4983, D4976-(ABS(D4963-D4983)/20), D4976+(ABS(D4963-D4983)/20))</f>
        <v>0.62360000000000071</v>
      </c>
      <c r="E4977" s="15">
        <f>IF(E4963&gt;E4983, E4976-(ABS(E4963-E4983)/20), E4976+(ABS(E4963-E4983)/20))</f>
        <v>93289232.168520033</v>
      </c>
      <c r="F4977" s="15">
        <f>IF(F4963&gt;F4983, F4976-(ABS(F4963-F4983)/20), F4976+(ABS(F4963-F4983)/20))</f>
        <v>57967241.415458716</v>
      </c>
    </row>
    <row r="4978" spans="2:6" x14ac:dyDescent="0.3">
      <c r="B4978" s="10">
        <v>331.15</v>
      </c>
      <c r="C4978" s="37">
        <v>49625</v>
      </c>
      <c r="D4978" s="14">
        <f>IF(D4963&gt;D4983, D4977-(ABS(D4963-D4983)/20), D4977+(ABS(D4963-D4983)/20))</f>
        <v>0.63020000000000076</v>
      </c>
      <c r="E4978" s="15">
        <f>IF(E4963&gt;E4983, E4977-(ABS(E4963-E4983)/20), E4977+(ABS(E4963-E4983)/20))</f>
        <v>94276578.115140036</v>
      </c>
      <c r="F4978" s="15">
        <f>IF(F4963&gt;F4983, F4977-(ABS(F4963-F4983)/20), F4977+(ABS(F4963-F4983)/20))</f>
        <v>58580749.743460685</v>
      </c>
    </row>
    <row r="4979" spans="2:6" x14ac:dyDescent="0.3">
      <c r="B4979" s="10">
        <v>331.16</v>
      </c>
      <c r="C4979" s="37">
        <v>49626</v>
      </c>
      <c r="D4979" s="14">
        <f>IF(D4963&gt;D4983, D4978-(ABS(D4963-D4983)/20), D4978+(ABS(D4963-D4983)/20))</f>
        <v>0.63680000000000081</v>
      </c>
      <c r="E4979" s="15">
        <f>IF(E4963&gt;E4983, E4978-(ABS(E4963-E4983)/20), E4978+(ABS(E4963-E4983)/20))</f>
        <v>95263924.061760038</v>
      </c>
      <c r="F4979" s="15">
        <f>IF(F4963&gt;F4983, F4978-(ABS(F4963-F4983)/20), F4978+(ABS(F4963-F4983)/20))</f>
        <v>59194258.071462654</v>
      </c>
    </row>
    <row r="4980" spans="2:6" x14ac:dyDescent="0.3">
      <c r="B4980" s="10">
        <v>331.17</v>
      </c>
      <c r="C4980" s="37">
        <v>49627</v>
      </c>
      <c r="D4980" s="14">
        <f>IF(D4963&gt;D4983, D4979-(ABS(D4963-D4983)/20), D4979+(ABS(D4963-D4983)/20))</f>
        <v>0.64340000000000086</v>
      </c>
      <c r="E4980" s="15">
        <f>IF(E4963&gt;E4983, E4979-(ABS(E4963-E4983)/20), E4979+(ABS(E4963-E4983)/20))</f>
        <v>96251270.008380041</v>
      </c>
      <c r="F4980" s="15">
        <f>IF(F4963&gt;F4983, F4979-(ABS(F4963-F4983)/20), F4979+(ABS(F4963-F4983)/20))</f>
        <v>59807766.399464622</v>
      </c>
    </row>
    <row r="4981" spans="2:6" x14ac:dyDescent="0.3">
      <c r="B4981" s="10">
        <v>331.18</v>
      </c>
      <c r="C4981" s="37">
        <v>49628</v>
      </c>
      <c r="D4981" s="14">
        <f>IF(D4963&gt;D4983, D4980-(ABS(D4963-D4983)/20), D4980+(ABS(D4963-D4983)/20))</f>
        <v>0.65000000000000091</v>
      </c>
      <c r="E4981" s="15">
        <f>IF(E4963&gt;E4983, E4980-(ABS(E4963-E4983)/20), E4980+(ABS(E4963-E4983)/20))</f>
        <v>97238615.955000043</v>
      </c>
      <c r="F4981" s="15">
        <f>IF(F4963&gt;F4983, F4980-(ABS(F4963-F4983)/20), F4980+(ABS(F4963-F4983)/20))</f>
        <v>60421274.727466591</v>
      </c>
    </row>
    <row r="4982" spans="2:6" x14ac:dyDescent="0.3">
      <c r="B4982" s="10">
        <v>331.19</v>
      </c>
      <c r="C4982" s="37">
        <v>49629</v>
      </c>
      <c r="D4982" s="14">
        <f>IF(D4963&gt;D4983, D4981-(ABS(D4963-D4983)/20), D4981+(ABS(D4963-D4983)/20))</f>
        <v>0.65660000000000096</v>
      </c>
      <c r="E4982" s="15">
        <f>IF(E4963&gt;E4983, E4981-(ABS(E4963-E4983)/20), E4981+(ABS(E4963-E4983)/20))</f>
        <v>98225961.901620045</v>
      </c>
      <c r="F4982" s="15">
        <f>IF(F4963&gt;F4983, F4981-(ABS(F4963-F4983)/20), F4981+(ABS(F4963-F4983)/20))</f>
        <v>61034783.055468559</v>
      </c>
    </row>
    <row r="4983" spans="2:6" x14ac:dyDescent="0.3">
      <c r="B4983" s="10">
        <v>332</v>
      </c>
      <c r="C4983" s="36">
        <v>49630</v>
      </c>
      <c r="D4983" s="11">
        <v>0.66320000000000001</v>
      </c>
      <c r="E4983" s="12">
        <f>D4983*149597870.7</f>
        <v>99213307.848239988</v>
      </c>
      <c r="F4983" s="12">
        <f>E4983/1.609344</f>
        <v>61648291.38347052</v>
      </c>
    </row>
    <row r="4984" spans="2:6" x14ac:dyDescent="0.3">
      <c r="B4984" s="10">
        <v>332.01</v>
      </c>
      <c r="C4984" s="37">
        <v>49631</v>
      </c>
      <c r="D4984" s="14">
        <f>IF(D4983&gt;D4993, D4983-(ABS(D4983-D4993)/10), D4983+(ABS(D4983-D4993)/10))</f>
        <v>0.67073000000000005</v>
      </c>
      <c r="E4984" s="15">
        <f>IF(E4983&gt;E4993, E4983-(ABS(E4983-E4993)/10), E4983+(ABS(E4983-E4993)/10))</f>
        <v>100339779.81461099</v>
      </c>
      <c r="F4984" s="15">
        <f>IF(F4983&gt;F4993, F4983-(ABS(F4983-F4993)/10), F4983+(ABS(F4983-F4993)/10))</f>
        <v>62348248.612236403</v>
      </c>
    </row>
    <row r="4985" spans="2:6" x14ac:dyDescent="0.3">
      <c r="B4985" s="10">
        <v>332.02</v>
      </c>
      <c r="C4985" s="37">
        <v>49632</v>
      </c>
      <c r="D4985" s="14">
        <f>IF(D4983&gt;D4993, D4984-(ABS(D4983-D4993)/10), D4984+(ABS(D4983-D4993)/10))</f>
        <v>0.67826000000000009</v>
      </c>
      <c r="E4985" s="15">
        <f>IF(E4983&gt;E4993, E4984-(ABS(E4983-E4993)/10), E4984+(ABS(E4983-E4993)/10))</f>
        <v>101466251.78098199</v>
      </c>
      <c r="F4985" s="15">
        <f>IF(F4983&gt;F4993, F4984-(ABS(F4983-F4993)/10), F4984+(ABS(F4983-F4993)/10))</f>
        <v>63048205.841002285</v>
      </c>
    </row>
    <row r="4986" spans="2:6" x14ac:dyDescent="0.3">
      <c r="B4986" s="10">
        <v>332.03</v>
      </c>
      <c r="C4986" s="37">
        <v>49633</v>
      </c>
      <c r="D4986" s="14">
        <f>IF(D4983&gt;D4993, D4985-(ABS(D4983-D4993)/10), D4985+(ABS(D4983-D4993)/10))</f>
        <v>0.68579000000000012</v>
      </c>
      <c r="E4986" s="15">
        <f>IF(E4983&gt;E4993, E4985-(ABS(E4983-E4993)/10), E4985+(ABS(E4983-E4993)/10))</f>
        <v>102592723.74735299</v>
      </c>
      <c r="F4986" s="15">
        <f>IF(F4983&gt;F4993, F4985-(ABS(F4983-F4993)/10), F4985+(ABS(F4983-F4993)/10))</f>
        <v>63748163.069768168</v>
      </c>
    </row>
    <row r="4987" spans="2:6" x14ac:dyDescent="0.3">
      <c r="B4987" s="10">
        <v>332.04</v>
      </c>
      <c r="C4987" s="37">
        <v>49634</v>
      </c>
      <c r="D4987" s="14">
        <f>IF(D4983&gt;D4993, D4986-(ABS(D4983-D4993)/10), D4986+(ABS(D4983-D4993)/10))</f>
        <v>0.69332000000000016</v>
      </c>
      <c r="E4987" s="15">
        <f>IF(E4983&gt;E4993, E4986-(ABS(E4983-E4993)/10), E4986+(ABS(E4983-E4993)/10))</f>
        <v>103719195.71372399</v>
      </c>
      <c r="F4987" s="15">
        <f>IF(F4983&gt;F4993, F4986-(ABS(F4983-F4993)/10), F4986+(ABS(F4983-F4993)/10))</f>
        <v>64448120.298534051</v>
      </c>
    </row>
    <row r="4988" spans="2:6" x14ac:dyDescent="0.3">
      <c r="B4988" s="10">
        <v>332.05</v>
      </c>
      <c r="C4988" s="37">
        <v>49635</v>
      </c>
      <c r="D4988" s="14">
        <f>IF(D4983&gt;D4993, D4987-(ABS(D4983-D4993)/10), D4987+(ABS(D4983-D4993)/10))</f>
        <v>0.7008500000000002</v>
      </c>
      <c r="E4988" s="15">
        <f>IF(E4983&gt;E4993, E4987-(ABS(E4983-E4993)/10), E4987+(ABS(E4983-E4993)/10))</f>
        <v>104845667.68009499</v>
      </c>
      <c r="F4988" s="15">
        <f>IF(F4983&gt;F4993, F4987-(ABS(F4983-F4993)/10), F4987+(ABS(F4983-F4993)/10))</f>
        <v>65148077.527299933</v>
      </c>
    </row>
    <row r="4989" spans="2:6" x14ac:dyDescent="0.3">
      <c r="B4989" s="10">
        <v>332.06</v>
      </c>
      <c r="C4989" s="37">
        <v>49636</v>
      </c>
      <c r="D4989" s="14">
        <f>IF(D4983&gt;D4993, D4988-(ABS(D4983-D4993)/10), D4988+(ABS(D4983-D4993)/10))</f>
        <v>0.70838000000000023</v>
      </c>
      <c r="E4989" s="15">
        <f>IF(E4983&gt;E4993, E4988-(ABS(E4983-E4993)/10), E4988+(ABS(E4983-E4993)/10))</f>
        <v>105972139.64646599</v>
      </c>
      <c r="F4989" s="15">
        <f>IF(F4983&gt;F4993, F4988-(ABS(F4983-F4993)/10), F4988+(ABS(F4983-F4993)/10))</f>
        <v>65848034.756065816</v>
      </c>
    </row>
    <row r="4990" spans="2:6" x14ac:dyDescent="0.3">
      <c r="B4990" s="10">
        <v>332.07</v>
      </c>
      <c r="C4990" s="37">
        <v>49637</v>
      </c>
      <c r="D4990" s="14">
        <f>IF(D4983&gt;D4993, D4989-(ABS(D4983-D4993)/10), D4989+(ABS(D4983-D4993)/10))</f>
        <v>0.71591000000000027</v>
      </c>
      <c r="E4990" s="15">
        <f>IF(E4983&gt;E4993, E4989-(ABS(E4983-E4993)/10), E4989+(ABS(E4983-E4993)/10))</f>
        <v>107098611.61283699</v>
      </c>
      <c r="F4990" s="15">
        <f>IF(F4983&gt;F4993, F4989-(ABS(F4983-F4993)/10), F4989+(ABS(F4983-F4993)/10))</f>
        <v>66547991.984831698</v>
      </c>
    </row>
    <row r="4991" spans="2:6" x14ac:dyDescent="0.3">
      <c r="B4991" s="10">
        <v>332.08</v>
      </c>
      <c r="C4991" s="37">
        <v>49638</v>
      </c>
      <c r="D4991" s="14">
        <f>IF(D4983&gt;D4993, D4990-(ABS(D4983-D4993)/10), D4990+(ABS(D4983-D4993)/10))</f>
        <v>0.72344000000000031</v>
      </c>
      <c r="E4991" s="15">
        <f>IF(E4983&gt;E4993, E4990-(ABS(E4983-E4993)/10), E4990+(ABS(E4983-E4993)/10))</f>
        <v>108225083.57920799</v>
      </c>
      <c r="F4991" s="15">
        <f>IF(F4983&gt;F4993, F4990-(ABS(F4983-F4993)/10), F4990+(ABS(F4983-F4993)/10))</f>
        <v>67247949.213597581</v>
      </c>
    </row>
    <row r="4992" spans="2:6" x14ac:dyDescent="0.3">
      <c r="B4992" s="10">
        <v>332.09</v>
      </c>
      <c r="C4992" s="37">
        <v>49639</v>
      </c>
      <c r="D4992" s="14">
        <f>IF(D4983&gt;D4993, D4991-(ABS(D4983-D4993)/10), D4991+(ABS(D4983-D4993)/10))</f>
        <v>0.73097000000000034</v>
      </c>
      <c r="E4992" s="15">
        <f>IF(E4983&gt;E4993, E4991-(ABS(E4983-E4993)/10), E4991+(ABS(E4983-E4993)/10))</f>
        <v>109351555.54557899</v>
      </c>
      <c r="F4992" s="15">
        <f>IF(F4983&gt;F4993, F4991-(ABS(F4983-F4993)/10), F4991+(ABS(F4983-F4993)/10))</f>
        <v>67947906.442363471</v>
      </c>
    </row>
    <row r="4993" spans="2:6" x14ac:dyDescent="0.3">
      <c r="B4993" s="10">
        <v>333</v>
      </c>
      <c r="C4993" s="36">
        <v>49640</v>
      </c>
      <c r="D4993" s="11">
        <v>0.73850000000000005</v>
      </c>
      <c r="E4993" s="12">
        <f>D4993*149597870.7</f>
        <v>110478027.51195</v>
      </c>
      <c r="F4993" s="12">
        <f>E4993/1.609344</f>
        <v>68647863.671129346</v>
      </c>
    </row>
    <row r="4994" spans="2:6" x14ac:dyDescent="0.3">
      <c r="B4994" s="10">
        <v>333.01</v>
      </c>
      <c r="C4994" s="37">
        <v>49641</v>
      </c>
      <c r="D4994" s="14">
        <f>IF(D4993&gt;D5013, D4993-(ABS(D4993-D5013)/20), D4993+(ABS(D4993-D5013)/20))</f>
        <v>0.74673</v>
      </c>
      <c r="E4994" s="15">
        <f>IF(E4993&gt;E5013, E4993-(ABS(E4993-E5013)/20), E4993+(ABS(E4993-E5013)/20))</f>
        <v>111709217.987811</v>
      </c>
      <c r="F4994" s="15">
        <f>IF(F4993&gt;F5013, F4993-(ABS(F4993-F5013)/20), F4993+(ABS(F4993-F5013)/20))</f>
        <v>69412889.964986339</v>
      </c>
    </row>
    <row r="4995" spans="2:6" x14ac:dyDescent="0.3">
      <c r="B4995" s="10">
        <v>333.02</v>
      </c>
      <c r="C4995" s="37">
        <v>49642</v>
      </c>
      <c r="D4995" s="14">
        <f>IF(D4993&gt;D5013, D4994-(ABS(D4993-D5013)/20), D4994+(ABS(D4993-D5013)/20))</f>
        <v>0.75495999999999996</v>
      </c>
      <c r="E4995" s="15">
        <f>IF(E4993&gt;E5013, E4994-(ABS(E4993-E5013)/20), E4994+(ABS(E4993-E5013)/20))</f>
        <v>112940408.463672</v>
      </c>
      <c r="F4995" s="15">
        <f>IF(F4993&gt;F5013, F4994-(ABS(F4993-F5013)/20), F4994+(ABS(F4993-F5013)/20))</f>
        <v>70177916.258843333</v>
      </c>
    </row>
    <row r="4996" spans="2:6" x14ac:dyDescent="0.3">
      <c r="B4996" s="10">
        <v>333.03</v>
      </c>
      <c r="C4996" s="37">
        <v>49643</v>
      </c>
      <c r="D4996" s="14">
        <f>IF(D4993&gt;D5013, D4995-(ABS(D4993-D5013)/20), D4995+(ABS(D4993-D5013)/20))</f>
        <v>0.76318999999999992</v>
      </c>
      <c r="E4996" s="15">
        <f>IF(E4993&gt;E5013, E4995-(ABS(E4993-E5013)/20), E4995+(ABS(E4993-E5013)/20))</f>
        <v>114171598.939533</v>
      </c>
      <c r="F4996" s="15">
        <f>IF(F4993&gt;F5013, F4995-(ABS(F4993-F5013)/20), F4995+(ABS(F4993-F5013)/20))</f>
        <v>70942942.552700326</v>
      </c>
    </row>
    <row r="4997" spans="2:6" x14ac:dyDescent="0.3">
      <c r="B4997" s="10">
        <v>333.04</v>
      </c>
      <c r="C4997" s="37">
        <v>49644</v>
      </c>
      <c r="D4997" s="14">
        <f>IF(D4993&gt;D5013, D4996-(ABS(D4993-D5013)/20), D4996+(ABS(D4993-D5013)/20))</f>
        <v>0.77141999999999988</v>
      </c>
      <c r="E4997" s="15">
        <f>IF(E4993&gt;E5013, E4996-(ABS(E4993-E5013)/20), E4996+(ABS(E4993-E5013)/20))</f>
        <v>115402789.41539399</v>
      </c>
      <c r="F4997" s="15">
        <f>IF(F4993&gt;F5013, F4996-(ABS(F4993-F5013)/20), F4996+(ABS(F4993-F5013)/20))</f>
        <v>71707968.846557319</v>
      </c>
    </row>
    <row r="4998" spans="2:6" x14ac:dyDescent="0.3">
      <c r="B4998" s="10">
        <v>333.05</v>
      </c>
      <c r="C4998" s="37">
        <v>49645</v>
      </c>
      <c r="D4998" s="14">
        <f>IF(D4993&gt;D5013, D4997-(ABS(D4993-D5013)/20), D4997+(ABS(D4993-D5013)/20))</f>
        <v>0.77964999999999984</v>
      </c>
      <c r="E4998" s="15">
        <f>IF(E4993&gt;E5013, E4997-(ABS(E4993-E5013)/20), E4997+(ABS(E4993-E5013)/20))</f>
        <v>116633979.89125499</v>
      </c>
      <c r="F4998" s="15">
        <f>IF(F4993&gt;F5013, F4997-(ABS(F4993-F5013)/20), F4997+(ABS(F4993-F5013)/20))</f>
        <v>72472995.140414312</v>
      </c>
    </row>
    <row r="4999" spans="2:6" x14ac:dyDescent="0.3">
      <c r="B4999" s="10">
        <v>333.06</v>
      </c>
      <c r="C4999" s="37">
        <v>49646</v>
      </c>
      <c r="D4999" s="14">
        <f>IF(D4993&gt;D5013, D4998-(ABS(D4993-D5013)/20), D4998+(ABS(D4993-D5013)/20))</f>
        <v>0.7878799999999998</v>
      </c>
      <c r="E4999" s="15">
        <f>IF(E4993&gt;E5013, E4998-(ABS(E4993-E5013)/20), E4998+(ABS(E4993-E5013)/20))</f>
        <v>117865170.36711599</v>
      </c>
      <c r="F4999" s="15">
        <f>IF(F4993&gt;F5013, F4998-(ABS(F4993-F5013)/20), F4998+(ABS(F4993-F5013)/20))</f>
        <v>73238021.434271306</v>
      </c>
    </row>
    <row r="5000" spans="2:6" x14ac:dyDescent="0.3">
      <c r="B5000" s="10">
        <v>333.07</v>
      </c>
      <c r="C5000" s="37">
        <v>49647</v>
      </c>
      <c r="D5000" s="14">
        <f>IF(D4993&gt;D5013, D4999-(ABS(D4993-D5013)/20), D4999+(ABS(D4993-D5013)/20))</f>
        <v>0.79610999999999976</v>
      </c>
      <c r="E5000" s="15">
        <f>IF(E4993&gt;E5013, E4999-(ABS(E4993-E5013)/20), E4999+(ABS(E4993-E5013)/20))</f>
        <v>119096360.84297699</v>
      </c>
      <c r="F5000" s="15">
        <f>IF(F4993&gt;F5013, F4999-(ABS(F4993-F5013)/20), F4999+(ABS(F4993-F5013)/20))</f>
        <v>74003047.728128299</v>
      </c>
    </row>
    <row r="5001" spans="2:6" x14ac:dyDescent="0.3">
      <c r="B5001" s="10">
        <v>333.08</v>
      </c>
      <c r="C5001" s="37">
        <v>49648</v>
      </c>
      <c r="D5001" s="14">
        <f>IF(D4993&gt;D5013, D5000-(ABS(D4993-D5013)/20), D5000+(ABS(D4993-D5013)/20))</f>
        <v>0.80433999999999972</v>
      </c>
      <c r="E5001" s="15">
        <f>IF(E4993&gt;E5013, E5000-(ABS(E4993-E5013)/20), E5000+(ABS(E4993-E5013)/20))</f>
        <v>120327551.31883799</v>
      </c>
      <c r="F5001" s="15">
        <f>IF(F4993&gt;F5013, F5000-(ABS(F4993-F5013)/20), F5000+(ABS(F4993-F5013)/20))</f>
        <v>74768074.021985292</v>
      </c>
    </row>
    <row r="5002" spans="2:6" x14ac:dyDescent="0.3">
      <c r="B5002" s="10">
        <v>333.09</v>
      </c>
      <c r="C5002" s="37">
        <v>49649</v>
      </c>
      <c r="D5002" s="14">
        <f>IF(D4993&gt;D5013, D5001-(ABS(D4993-D5013)/20), D5001+(ABS(D4993-D5013)/20))</f>
        <v>0.81256999999999968</v>
      </c>
      <c r="E5002" s="15">
        <f>IF(E4993&gt;E5013, E5001-(ABS(E4993-E5013)/20), E5001+(ABS(E4993-E5013)/20))</f>
        <v>121558741.79469898</v>
      </c>
      <c r="F5002" s="15">
        <f>IF(F4993&gt;F5013, F5001-(ABS(F4993-F5013)/20), F5001+(ABS(F4993-F5013)/20))</f>
        <v>75533100.315842286</v>
      </c>
    </row>
    <row r="5003" spans="2:6" x14ac:dyDescent="0.3">
      <c r="B5003" s="10">
        <v>333.1</v>
      </c>
      <c r="C5003" s="37">
        <v>49650</v>
      </c>
      <c r="D5003" s="14">
        <f>IF(D4993&gt;D5013, D5002-(ABS(D4993-D5013)/20), D5002+(ABS(D4993-D5013)/20))</f>
        <v>0.82079999999999964</v>
      </c>
      <c r="E5003" s="15">
        <f>IF(E4993&gt;E5013, E5002-(ABS(E4993-E5013)/20), E5002+(ABS(E4993-E5013)/20))</f>
        <v>122789932.27055998</v>
      </c>
      <c r="F5003" s="15">
        <f>IF(F4993&gt;F5013, F5002-(ABS(F4993-F5013)/20), F5002+(ABS(F4993-F5013)/20))</f>
        <v>76298126.609699279</v>
      </c>
    </row>
    <row r="5004" spans="2:6" x14ac:dyDescent="0.3">
      <c r="B5004" s="10">
        <v>333.11</v>
      </c>
      <c r="C5004" s="37">
        <v>49651</v>
      </c>
      <c r="D5004" s="14">
        <f>IF(D4993&gt;D5013, D5003-(ABS(D4993-D5013)/20), D5003+(ABS(D4993-D5013)/20))</f>
        <v>0.8290299999999996</v>
      </c>
      <c r="E5004" s="15">
        <f>IF(E4993&gt;E5013, E5003-(ABS(E4993-E5013)/20), E5003+(ABS(E4993-E5013)/20))</f>
        <v>124021122.74642098</v>
      </c>
      <c r="F5004" s="15">
        <f>IF(F4993&gt;F5013, F5003-(ABS(F4993-F5013)/20), F5003+(ABS(F4993-F5013)/20))</f>
        <v>77063152.903556272</v>
      </c>
    </row>
    <row r="5005" spans="2:6" x14ac:dyDescent="0.3">
      <c r="B5005" s="10">
        <v>333.12</v>
      </c>
      <c r="C5005" s="37">
        <v>49652</v>
      </c>
      <c r="D5005" s="14">
        <f>IF(D4993&gt;D5013, D5004-(ABS(D4993-D5013)/20), D5004+(ABS(D4993-D5013)/20))</f>
        <v>0.83725999999999956</v>
      </c>
      <c r="E5005" s="15">
        <f>IF(E4993&gt;E5013, E5004-(ABS(E4993-E5013)/20), E5004+(ABS(E4993-E5013)/20))</f>
        <v>125252313.22228198</v>
      </c>
      <c r="F5005" s="15">
        <f>IF(F4993&gt;F5013, F5004-(ABS(F4993-F5013)/20), F5004+(ABS(F4993-F5013)/20))</f>
        <v>77828179.197413266</v>
      </c>
    </row>
    <row r="5006" spans="2:6" x14ac:dyDescent="0.3">
      <c r="B5006" s="10">
        <v>333.13</v>
      </c>
      <c r="C5006" s="37">
        <v>49653</v>
      </c>
      <c r="D5006" s="14">
        <f>IF(D4993&gt;D5013, D5005-(ABS(D4993-D5013)/20), D5005+(ABS(D4993-D5013)/20))</f>
        <v>0.84548999999999952</v>
      </c>
      <c r="E5006" s="15">
        <f>IF(E4993&gt;E5013, E5005-(ABS(E4993-E5013)/20), E5005+(ABS(E4993-E5013)/20))</f>
        <v>126483503.69814298</v>
      </c>
      <c r="F5006" s="15">
        <f>IF(F4993&gt;F5013, F5005-(ABS(F4993-F5013)/20), F5005+(ABS(F4993-F5013)/20))</f>
        <v>78593205.491270259</v>
      </c>
    </row>
    <row r="5007" spans="2:6" x14ac:dyDescent="0.3">
      <c r="B5007" s="10">
        <v>333.14</v>
      </c>
      <c r="C5007" s="37">
        <v>49654</v>
      </c>
      <c r="D5007" s="14">
        <f>IF(D4993&gt;D5013, D5006-(ABS(D4993-D5013)/20), D5006+(ABS(D4993-D5013)/20))</f>
        <v>0.85371999999999948</v>
      </c>
      <c r="E5007" s="15">
        <f>IF(E4993&gt;E5013, E5006-(ABS(E4993-E5013)/20), E5006+(ABS(E4993-E5013)/20))</f>
        <v>127714694.17400397</v>
      </c>
      <c r="F5007" s="15">
        <f>IF(F4993&gt;F5013, F5006-(ABS(F4993-F5013)/20), F5006+(ABS(F4993-F5013)/20))</f>
        <v>79358231.785127252</v>
      </c>
    </row>
    <row r="5008" spans="2:6" x14ac:dyDescent="0.3">
      <c r="B5008" s="10">
        <v>333.15</v>
      </c>
      <c r="C5008" s="37">
        <v>49655</v>
      </c>
      <c r="D5008" s="14">
        <f>IF(D4993&gt;D5013, D5007-(ABS(D4993-D5013)/20), D5007+(ABS(D4993-D5013)/20))</f>
        <v>0.86194999999999944</v>
      </c>
      <c r="E5008" s="15">
        <f>IF(E4993&gt;E5013, E5007-(ABS(E4993-E5013)/20), E5007+(ABS(E4993-E5013)/20))</f>
        <v>128945884.64986497</v>
      </c>
      <c r="F5008" s="15">
        <f>IF(F4993&gt;F5013, F5007-(ABS(F4993-F5013)/20), F5007+(ABS(F4993-F5013)/20))</f>
        <v>80123258.078984246</v>
      </c>
    </row>
    <row r="5009" spans="2:6" x14ac:dyDescent="0.3">
      <c r="B5009" s="10">
        <v>333.16</v>
      </c>
      <c r="C5009" s="37">
        <v>49656</v>
      </c>
      <c r="D5009" s="14">
        <f>IF(D4993&gt;D5013, D5008-(ABS(D4993-D5013)/20), D5008+(ABS(D4993-D5013)/20))</f>
        <v>0.8701799999999994</v>
      </c>
      <c r="E5009" s="15">
        <f>IF(E4993&gt;E5013, E5008-(ABS(E4993-E5013)/20), E5008+(ABS(E4993-E5013)/20))</f>
        <v>130177075.12572597</v>
      </c>
      <c r="F5009" s="15">
        <f>IF(F4993&gt;F5013, F5008-(ABS(F4993-F5013)/20), F5008+(ABS(F4993-F5013)/20))</f>
        <v>80888284.372841239</v>
      </c>
    </row>
    <row r="5010" spans="2:6" x14ac:dyDescent="0.3">
      <c r="B5010" s="10">
        <v>333.17</v>
      </c>
      <c r="C5010" s="37">
        <v>49657</v>
      </c>
      <c r="D5010" s="14">
        <f>IF(D4993&gt;D5013, D5009-(ABS(D4993-D5013)/20), D5009+(ABS(D4993-D5013)/20))</f>
        <v>0.87840999999999936</v>
      </c>
      <c r="E5010" s="15">
        <f>IF(E4993&gt;E5013, E5009-(ABS(E4993-E5013)/20), E5009+(ABS(E4993-E5013)/20))</f>
        <v>131408265.60158697</v>
      </c>
      <c r="F5010" s="15">
        <f>IF(F4993&gt;F5013, F5009-(ABS(F4993-F5013)/20), F5009+(ABS(F4993-F5013)/20))</f>
        <v>81653310.666698232</v>
      </c>
    </row>
    <row r="5011" spans="2:6" x14ac:dyDescent="0.3">
      <c r="B5011" s="10">
        <v>333.18</v>
      </c>
      <c r="C5011" s="37">
        <v>49658</v>
      </c>
      <c r="D5011" s="14">
        <f>IF(D4993&gt;D5013, D5010-(ABS(D4993-D5013)/20), D5010+(ABS(D4993-D5013)/20))</f>
        <v>0.88663999999999932</v>
      </c>
      <c r="E5011" s="15">
        <f>IF(E4993&gt;E5013, E5010-(ABS(E4993-E5013)/20), E5010+(ABS(E4993-E5013)/20))</f>
        <v>132639456.07744797</v>
      </c>
      <c r="F5011" s="15">
        <f>IF(F4993&gt;F5013, F5010-(ABS(F4993-F5013)/20), F5010+(ABS(F4993-F5013)/20))</f>
        <v>82418336.960555226</v>
      </c>
    </row>
    <row r="5012" spans="2:6" x14ac:dyDescent="0.3">
      <c r="B5012" s="10">
        <v>333.19</v>
      </c>
      <c r="C5012" s="37">
        <v>49659</v>
      </c>
      <c r="D5012" s="14">
        <f>IF(D4993&gt;D5013, D5011-(ABS(D4993-D5013)/20), D5011+(ABS(D4993-D5013)/20))</f>
        <v>0.89486999999999928</v>
      </c>
      <c r="E5012" s="15">
        <f>IF(E4993&gt;E5013, E5011-(ABS(E4993-E5013)/20), E5011+(ABS(E4993-E5013)/20))</f>
        <v>133870646.55330896</v>
      </c>
      <c r="F5012" s="15">
        <f>IF(F4993&gt;F5013, F5011-(ABS(F4993-F5013)/20), F5011+(ABS(F4993-F5013)/20))</f>
        <v>83183363.254412219</v>
      </c>
    </row>
    <row r="5013" spans="2:6" x14ac:dyDescent="0.3">
      <c r="B5013" s="10">
        <v>334</v>
      </c>
      <c r="C5013" s="36">
        <v>49660</v>
      </c>
      <c r="D5013" s="11">
        <v>0.90310000000000001</v>
      </c>
      <c r="E5013" s="12">
        <f>D5013*149597870.7</f>
        <v>135101837.02916998</v>
      </c>
      <c r="F5013" s="12">
        <f>E5013/1.609344</f>
        <v>83948389.548269331</v>
      </c>
    </row>
    <row r="5014" spans="2:6" x14ac:dyDescent="0.3">
      <c r="B5014" s="10">
        <v>334.01</v>
      </c>
      <c r="C5014" s="37">
        <v>49661</v>
      </c>
      <c r="D5014" s="14">
        <f>IF(D5013&gt;D5023, D5013-(ABS(D5013-D5023)/10), D5013+(ABS(D5013-D5023)/10))</f>
        <v>0.91186999999999996</v>
      </c>
      <c r="E5014" s="15">
        <f>IF(E5013&gt;E5023, E5013-(ABS(E5013-E5023)/10), E5013+(ABS(E5013-E5023)/10))</f>
        <v>136413810.35520899</v>
      </c>
      <c r="F5014" s="15">
        <f>IF(F5013&gt;F5023, F5013-(ABS(F5013-F5023)/10), F5013+(ABS(F5013-F5023)/10))</f>
        <v>84763611.978053764</v>
      </c>
    </row>
    <row r="5015" spans="2:6" x14ac:dyDescent="0.3">
      <c r="B5015" s="10">
        <v>334.02</v>
      </c>
      <c r="C5015" s="37">
        <v>49662</v>
      </c>
      <c r="D5015" s="14">
        <f>IF(D5013&gt;D5023, D5014-(ABS(D5013-D5023)/10), D5014+(ABS(D5013-D5023)/10))</f>
        <v>0.9206399999999999</v>
      </c>
      <c r="E5015" s="15">
        <f>IF(E5013&gt;E5023, E5014-(ABS(E5013-E5023)/10), E5014+(ABS(E5013-E5023)/10))</f>
        <v>137725783.68124801</v>
      </c>
      <c r="F5015" s="15">
        <f>IF(F5013&gt;F5023, F5014-(ABS(F5013-F5023)/10), F5014+(ABS(F5013-F5023)/10))</f>
        <v>85578834.407838196</v>
      </c>
    </row>
    <row r="5016" spans="2:6" x14ac:dyDescent="0.3">
      <c r="B5016" s="10">
        <v>334.03</v>
      </c>
      <c r="C5016" s="37">
        <v>49663</v>
      </c>
      <c r="D5016" s="14">
        <f>IF(D5013&gt;D5023, D5015-(ABS(D5013-D5023)/10), D5015+(ABS(D5013-D5023)/10))</f>
        <v>0.92940999999999985</v>
      </c>
      <c r="E5016" s="15">
        <f>IF(E5013&gt;E5023, E5015-(ABS(E5013-E5023)/10), E5015+(ABS(E5013-E5023)/10))</f>
        <v>139037757.00728703</v>
      </c>
      <c r="F5016" s="15">
        <f>IF(F5013&gt;F5023, F5015-(ABS(F5013-F5023)/10), F5015+(ABS(F5013-F5023)/10))</f>
        <v>86394056.837622628</v>
      </c>
    </row>
    <row r="5017" spans="2:6" x14ac:dyDescent="0.3">
      <c r="B5017" s="10">
        <v>334.04</v>
      </c>
      <c r="C5017" s="37">
        <v>49664</v>
      </c>
      <c r="D5017" s="14">
        <f>IF(D5013&gt;D5023, D5016-(ABS(D5013-D5023)/10), D5016+(ABS(D5013-D5023)/10))</f>
        <v>0.93817999999999979</v>
      </c>
      <c r="E5017" s="15">
        <f>IF(E5013&gt;E5023, E5016-(ABS(E5013-E5023)/10), E5016+(ABS(E5013-E5023)/10))</f>
        <v>140349730.33332604</v>
      </c>
      <c r="F5017" s="15">
        <f>IF(F5013&gt;F5023, F5016-(ABS(F5013-F5023)/10), F5016+(ABS(F5013-F5023)/10))</f>
        <v>87209279.26740706</v>
      </c>
    </row>
    <row r="5018" spans="2:6" x14ac:dyDescent="0.3">
      <c r="B5018" s="10">
        <v>334.05</v>
      </c>
      <c r="C5018" s="37">
        <v>49665</v>
      </c>
      <c r="D5018" s="14">
        <f>IF(D5013&gt;D5023, D5017-(ABS(D5013-D5023)/10), D5017+(ABS(D5013-D5023)/10))</f>
        <v>0.94694999999999974</v>
      </c>
      <c r="E5018" s="15">
        <f>IF(E5013&gt;E5023, E5017-(ABS(E5013-E5023)/10), E5017+(ABS(E5013-E5023)/10))</f>
        <v>141661703.65936506</v>
      </c>
      <c r="F5018" s="15">
        <f>IF(F5013&gt;F5023, F5017-(ABS(F5013-F5023)/10), F5017+(ABS(F5013-F5023)/10))</f>
        <v>88024501.697191492</v>
      </c>
    </row>
    <row r="5019" spans="2:6" x14ac:dyDescent="0.3">
      <c r="B5019" s="10">
        <v>334.06</v>
      </c>
      <c r="C5019" s="37">
        <v>49666</v>
      </c>
      <c r="D5019" s="14">
        <f>IF(D5013&gt;D5023, D5018-(ABS(D5013-D5023)/10), D5018+(ABS(D5013-D5023)/10))</f>
        <v>0.95571999999999968</v>
      </c>
      <c r="E5019" s="15">
        <f>IF(E5013&gt;E5023, E5018-(ABS(E5013-E5023)/10), E5018+(ABS(E5013-E5023)/10))</f>
        <v>142973676.98540407</v>
      </c>
      <c r="F5019" s="15">
        <f>IF(F5013&gt;F5023, F5018-(ABS(F5013-F5023)/10), F5018+(ABS(F5013-F5023)/10))</f>
        <v>88839724.126975924</v>
      </c>
    </row>
    <row r="5020" spans="2:6" x14ac:dyDescent="0.3">
      <c r="B5020" s="10">
        <v>334.07</v>
      </c>
      <c r="C5020" s="37">
        <v>49667</v>
      </c>
      <c r="D5020" s="14">
        <f>IF(D5013&gt;D5023, D5019-(ABS(D5013-D5023)/10), D5019+(ABS(D5013-D5023)/10))</f>
        <v>0.96448999999999963</v>
      </c>
      <c r="E5020" s="15">
        <f>IF(E5013&gt;E5023, E5019-(ABS(E5013-E5023)/10), E5019+(ABS(E5013-E5023)/10))</f>
        <v>144285650.31144309</v>
      </c>
      <c r="F5020" s="15">
        <f>IF(F5013&gt;F5023, F5019-(ABS(F5013-F5023)/10), F5019+(ABS(F5013-F5023)/10))</f>
        <v>89654946.556760356</v>
      </c>
    </row>
    <row r="5021" spans="2:6" x14ac:dyDescent="0.3">
      <c r="B5021" s="10">
        <v>334.08</v>
      </c>
      <c r="C5021" s="37">
        <v>49668</v>
      </c>
      <c r="D5021" s="14">
        <f>IF(D5013&gt;D5023, D5020-(ABS(D5013-D5023)/10), D5020+(ABS(D5013-D5023)/10))</f>
        <v>0.97325999999999957</v>
      </c>
      <c r="E5021" s="15">
        <f>IF(E5013&gt;E5023, E5020-(ABS(E5013-E5023)/10), E5020+(ABS(E5013-E5023)/10))</f>
        <v>145597623.63748211</v>
      </c>
      <c r="F5021" s="15">
        <f>IF(F5013&gt;F5023, F5020-(ABS(F5013-F5023)/10), F5020+(ABS(F5013-F5023)/10))</f>
        <v>90470168.986544788</v>
      </c>
    </row>
    <row r="5022" spans="2:6" x14ac:dyDescent="0.3">
      <c r="B5022" s="10">
        <v>334.09</v>
      </c>
      <c r="C5022" s="37">
        <v>49669</v>
      </c>
      <c r="D5022" s="14">
        <f>IF(D5013&gt;D5023, D5021-(ABS(D5013-D5023)/10), D5021+(ABS(D5013-D5023)/10))</f>
        <v>0.98202999999999951</v>
      </c>
      <c r="E5022" s="15">
        <f>IF(E5013&gt;E5023, E5021-(ABS(E5013-E5023)/10), E5021+(ABS(E5013-E5023)/10))</f>
        <v>146909596.96352112</v>
      </c>
      <c r="F5022" s="15">
        <f>IF(F5013&gt;F5023, F5021-(ABS(F5013-F5023)/10), F5021+(ABS(F5013-F5023)/10))</f>
        <v>91285391.41632922</v>
      </c>
    </row>
    <row r="5023" spans="2:6" x14ac:dyDescent="0.3">
      <c r="B5023" s="10">
        <v>335</v>
      </c>
      <c r="C5023" s="36">
        <v>49670</v>
      </c>
      <c r="D5023" s="11">
        <v>0.99080000000000001</v>
      </c>
      <c r="E5023" s="12">
        <f>D5023*149597870.7</f>
        <v>148221570.28955999</v>
      </c>
      <c r="F5023" s="12">
        <f>E5023/1.609344</f>
        <v>92100613.846113682</v>
      </c>
    </row>
    <row r="5024" spans="2:6" x14ac:dyDescent="0.3">
      <c r="B5024" s="10">
        <v>335.01</v>
      </c>
      <c r="C5024" s="37">
        <v>49671</v>
      </c>
      <c r="D5024" s="14">
        <f>IF(D5023&gt;D5043, D5023-(ABS(D5023-D5043)/20), D5023+(ABS(D5023-D5043)/20))</f>
        <v>0.99995999999999996</v>
      </c>
      <c r="E5024" s="15">
        <f>IF(E5023&gt;E5043, E5023-(ABS(E5023-E5043)/20), E5023+(ABS(E5023-E5043)/20))</f>
        <v>149591886.78517199</v>
      </c>
      <c r="F5024" s="15">
        <f>IF(F5023&gt;F5043, F5023-(ABS(F5023-F5043)/20), F5023+(ABS(F5023-F5043)/20))</f>
        <v>92952089.040734589</v>
      </c>
    </row>
    <row r="5025" spans="2:6" x14ac:dyDescent="0.3">
      <c r="B5025" s="10">
        <v>335.02</v>
      </c>
      <c r="C5025" s="37">
        <v>49672</v>
      </c>
      <c r="D5025" s="14">
        <f>IF(D5023&gt;D5043, D5024-(ABS(D5023-D5043)/20), D5024+(ABS(D5023-D5043)/20))</f>
        <v>1.00912</v>
      </c>
      <c r="E5025" s="15">
        <f>IF(E5023&gt;E5043, E5024-(ABS(E5023-E5043)/20), E5024+(ABS(E5023-E5043)/20))</f>
        <v>150962203.28078398</v>
      </c>
      <c r="F5025" s="15">
        <f>IF(F5023&gt;F5043, F5024-(ABS(F5023-F5043)/20), F5024+(ABS(F5023-F5043)/20))</f>
        <v>93803564.235355496</v>
      </c>
    </row>
    <row r="5026" spans="2:6" x14ac:dyDescent="0.3">
      <c r="B5026" s="10">
        <v>335.03</v>
      </c>
      <c r="C5026" s="37">
        <v>49673</v>
      </c>
      <c r="D5026" s="14">
        <f>IF(D5023&gt;D5043, D5025-(ABS(D5023-D5043)/20), D5025+(ABS(D5023-D5043)/20))</f>
        <v>1.0182800000000001</v>
      </c>
      <c r="E5026" s="15">
        <f>IF(E5023&gt;E5043, E5025-(ABS(E5023-E5043)/20), E5025+(ABS(E5023-E5043)/20))</f>
        <v>152332519.77639598</v>
      </c>
      <c r="F5026" s="15">
        <f>IF(F5023&gt;F5043, F5025-(ABS(F5023-F5043)/20), F5025+(ABS(F5023-F5043)/20))</f>
        <v>94655039.429976404</v>
      </c>
    </row>
    <row r="5027" spans="2:6" x14ac:dyDescent="0.3">
      <c r="B5027" s="10">
        <v>335.04</v>
      </c>
      <c r="C5027" s="37">
        <v>49674</v>
      </c>
      <c r="D5027" s="14">
        <f>IF(D5023&gt;D5043, D5026-(ABS(D5023-D5043)/20), D5026+(ABS(D5023-D5043)/20))</f>
        <v>1.0274400000000001</v>
      </c>
      <c r="E5027" s="15">
        <f>IF(E5023&gt;E5043, E5026-(ABS(E5023-E5043)/20), E5026+(ABS(E5023-E5043)/20))</f>
        <v>153702836.27200797</v>
      </c>
      <c r="F5027" s="15">
        <f>IF(F5023&gt;F5043, F5026-(ABS(F5023-F5043)/20), F5026+(ABS(F5023-F5043)/20))</f>
        <v>95506514.624597311</v>
      </c>
    </row>
    <row r="5028" spans="2:6" x14ac:dyDescent="0.3">
      <c r="B5028" s="10">
        <v>335.05</v>
      </c>
      <c r="C5028" s="37">
        <v>49675</v>
      </c>
      <c r="D5028" s="14">
        <f>IF(D5023&gt;D5043, D5027-(ABS(D5023-D5043)/20), D5027+(ABS(D5023-D5043)/20))</f>
        <v>1.0366000000000002</v>
      </c>
      <c r="E5028" s="15">
        <f>IF(E5023&gt;E5043, E5027-(ABS(E5023-E5043)/20), E5027+(ABS(E5023-E5043)/20))</f>
        <v>155073152.76761997</v>
      </c>
      <c r="F5028" s="15">
        <f>IF(F5023&gt;F5043, F5027-(ABS(F5023-F5043)/20), F5027+(ABS(F5023-F5043)/20))</f>
        <v>96357989.819218218</v>
      </c>
    </row>
    <row r="5029" spans="2:6" x14ac:dyDescent="0.3">
      <c r="B5029" s="10">
        <v>335.06</v>
      </c>
      <c r="C5029" s="37">
        <v>49676</v>
      </c>
      <c r="D5029" s="14">
        <f>IF(D5023&gt;D5043, D5028-(ABS(D5023-D5043)/20), D5028+(ABS(D5023-D5043)/20))</f>
        <v>1.0457600000000002</v>
      </c>
      <c r="E5029" s="15">
        <f>IF(E5023&gt;E5043, E5028-(ABS(E5023-E5043)/20), E5028+(ABS(E5023-E5043)/20))</f>
        <v>156443469.26323196</v>
      </c>
      <c r="F5029" s="15">
        <f>IF(F5023&gt;F5043, F5028-(ABS(F5023-F5043)/20), F5028+(ABS(F5023-F5043)/20))</f>
        <v>97209465.013839126</v>
      </c>
    </row>
    <row r="5030" spans="2:6" x14ac:dyDescent="0.3">
      <c r="B5030" s="10">
        <v>335.07</v>
      </c>
      <c r="C5030" s="37">
        <v>49677</v>
      </c>
      <c r="D5030" s="14">
        <f>IF(D5023&gt;D5043, D5029-(ABS(D5023-D5043)/20), D5029+(ABS(D5023-D5043)/20))</f>
        <v>1.0549200000000003</v>
      </c>
      <c r="E5030" s="15">
        <f>IF(E5023&gt;E5043, E5029-(ABS(E5023-E5043)/20), E5029+(ABS(E5023-E5043)/20))</f>
        <v>157813785.75884396</v>
      </c>
      <c r="F5030" s="15">
        <f>IF(F5023&gt;F5043, F5029-(ABS(F5023-F5043)/20), F5029+(ABS(F5023-F5043)/20))</f>
        <v>98060940.208460033</v>
      </c>
    </row>
    <row r="5031" spans="2:6" x14ac:dyDescent="0.3">
      <c r="B5031" s="10">
        <v>335.08</v>
      </c>
      <c r="C5031" s="37">
        <v>49678</v>
      </c>
      <c r="D5031" s="14">
        <f>IF(D5023&gt;D5043, D5030-(ABS(D5023-D5043)/20), D5030+(ABS(D5023-D5043)/20))</f>
        <v>1.0640800000000004</v>
      </c>
      <c r="E5031" s="15">
        <f>IF(E5023&gt;E5043, E5030-(ABS(E5023-E5043)/20), E5030+(ABS(E5023-E5043)/20))</f>
        <v>159184102.25445595</v>
      </c>
      <c r="F5031" s="15">
        <f>IF(F5023&gt;F5043, F5030-(ABS(F5023-F5043)/20), F5030+(ABS(F5023-F5043)/20))</f>
        <v>98912415.40308094</v>
      </c>
    </row>
    <row r="5032" spans="2:6" x14ac:dyDescent="0.3">
      <c r="B5032" s="10">
        <v>335.09</v>
      </c>
      <c r="C5032" s="37">
        <v>49679</v>
      </c>
      <c r="D5032" s="14">
        <f>IF(D5023&gt;D5043, D5031-(ABS(D5023-D5043)/20), D5031+(ABS(D5023-D5043)/20))</f>
        <v>1.0732400000000004</v>
      </c>
      <c r="E5032" s="15">
        <f>IF(E5023&gt;E5043, E5031-(ABS(E5023-E5043)/20), E5031+(ABS(E5023-E5043)/20))</f>
        <v>160554418.75006795</v>
      </c>
      <c r="F5032" s="15">
        <f>IF(F5023&gt;F5043, F5031-(ABS(F5023-F5043)/20), F5031+(ABS(F5023-F5043)/20))</f>
        <v>99763890.597701848</v>
      </c>
    </row>
    <row r="5033" spans="2:6" x14ac:dyDescent="0.3">
      <c r="B5033" s="10">
        <v>335.1</v>
      </c>
      <c r="C5033" s="37">
        <v>49680</v>
      </c>
      <c r="D5033" s="14">
        <f>IF(D5023&gt;D5043, D5032-(ABS(D5023-D5043)/20), D5032+(ABS(D5023-D5043)/20))</f>
        <v>1.0824000000000005</v>
      </c>
      <c r="E5033" s="15">
        <f>IF(E5023&gt;E5043, E5032-(ABS(E5023-E5043)/20), E5032+(ABS(E5023-E5043)/20))</f>
        <v>161924735.24567994</v>
      </c>
      <c r="F5033" s="15">
        <f>IF(F5023&gt;F5043, F5032-(ABS(F5023-F5043)/20), F5032+(ABS(F5023-F5043)/20))</f>
        <v>100615365.79232275</v>
      </c>
    </row>
    <row r="5034" spans="2:6" x14ac:dyDescent="0.3">
      <c r="B5034" s="10">
        <v>335.11</v>
      </c>
      <c r="C5034" s="37">
        <v>49681</v>
      </c>
      <c r="D5034" s="14">
        <f>IF(D5023&gt;D5043, D5033-(ABS(D5023-D5043)/20), D5033+(ABS(D5023-D5043)/20))</f>
        <v>1.0915600000000005</v>
      </c>
      <c r="E5034" s="15">
        <f>IF(E5023&gt;E5043, E5033-(ABS(E5023-E5043)/20), E5033+(ABS(E5023-E5043)/20))</f>
        <v>163295051.74129194</v>
      </c>
      <c r="F5034" s="15">
        <f>IF(F5023&gt;F5043, F5033-(ABS(F5023-F5043)/20), F5033+(ABS(F5023-F5043)/20))</f>
        <v>101466840.98694366</v>
      </c>
    </row>
    <row r="5035" spans="2:6" x14ac:dyDescent="0.3">
      <c r="B5035" s="10">
        <v>335.12</v>
      </c>
      <c r="C5035" s="37">
        <v>49682</v>
      </c>
      <c r="D5035" s="14">
        <f>IF(D5023&gt;D5043, D5034-(ABS(D5023-D5043)/20), D5034+(ABS(D5023-D5043)/20))</f>
        <v>1.1007200000000006</v>
      </c>
      <c r="E5035" s="15">
        <f>IF(E5023&gt;E5043, E5034-(ABS(E5023-E5043)/20), E5034+(ABS(E5023-E5043)/20))</f>
        <v>164665368.23690394</v>
      </c>
      <c r="F5035" s="15">
        <f>IF(F5023&gt;F5043, F5034-(ABS(F5023-F5043)/20), F5034+(ABS(F5023-F5043)/20))</f>
        <v>102318316.18156457</v>
      </c>
    </row>
    <row r="5036" spans="2:6" x14ac:dyDescent="0.3">
      <c r="B5036" s="10">
        <v>335.13</v>
      </c>
      <c r="C5036" s="37">
        <v>49683</v>
      </c>
      <c r="D5036" s="14">
        <f>IF(D5023&gt;D5043, D5035-(ABS(D5023-D5043)/20), D5035+(ABS(D5023-D5043)/20))</f>
        <v>1.1098800000000006</v>
      </c>
      <c r="E5036" s="15">
        <f>IF(E5023&gt;E5043, E5035-(ABS(E5023-E5043)/20), E5035+(ABS(E5023-E5043)/20))</f>
        <v>166035684.73251593</v>
      </c>
      <c r="F5036" s="15">
        <f>IF(F5023&gt;F5043, F5035-(ABS(F5023-F5043)/20), F5035+(ABS(F5023-F5043)/20))</f>
        <v>103169791.37618548</v>
      </c>
    </row>
    <row r="5037" spans="2:6" x14ac:dyDescent="0.3">
      <c r="B5037" s="10">
        <v>335.14</v>
      </c>
      <c r="C5037" s="37">
        <v>49684</v>
      </c>
      <c r="D5037" s="14">
        <f>IF(D5023&gt;D5043, D5036-(ABS(D5023-D5043)/20), D5036+(ABS(D5023-D5043)/20))</f>
        <v>1.1190400000000007</v>
      </c>
      <c r="E5037" s="15">
        <f>IF(E5023&gt;E5043, E5036-(ABS(E5023-E5043)/20), E5036+(ABS(E5023-E5043)/20))</f>
        <v>167406001.22812793</v>
      </c>
      <c r="F5037" s="15">
        <f>IF(F5023&gt;F5043, F5036-(ABS(F5023-F5043)/20), F5036+(ABS(F5023-F5043)/20))</f>
        <v>104021266.57080638</v>
      </c>
    </row>
    <row r="5038" spans="2:6" x14ac:dyDescent="0.3">
      <c r="B5038" s="10">
        <v>335.15</v>
      </c>
      <c r="C5038" s="37">
        <v>49685</v>
      </c>
      <c r="D5038" s="14">
        <f>IF(D5023&gt;D5043, D5037-(ABS(D5023-D5043)/20), D5037+(ABS(D5023-D5043)/20))</f>
        <v>1.1282000000000008</v>
      </c>
      <c r="E5038" s="15">
        <f>IF(E5023&gt;E5043, E5037-(ABS(E5023-E5043)/20), E5037+(ABS(E5023-E5043)/20))</f>
        <v>168776317.72373992</v>
      </c>
      <c r="F5038" s="15">
        <f>IF(F5023&gt;F5043, F5037-(ABS(F5023-F5043)/20), F5037+(ABS(F5023-F5043)/20))</f>
        <v>104872741.76542729</v>
      </c>
    </row>
    <row r="5039" spans="2:6" x14ac:dyDescent="0.3">
      <c r="B5039" s="10">
        <v>335.16</v>
      </c>
      <c r="C5039" s="37">
        <v>49686</v>
      </c>
      <c r="D5039" s="14">
        <f>IF(D5023&gt;D5043, D5038-(ABS(D5023-D5043)/20), D5038+(ABS(D5023-D5043)/20))</f>
        <v>1.1373600000000008</v>
      </c>
      <c r="E5039" s="15">
        <f>IF(E5023&gt;E5043, E5038-(ABS(E5023-E5043)/20), E5038+(ABS(E5023-E5043)/20))</f>
        <v>170146634.21935192</v>
      </c>
      <c r="F5039" s="15">
        <f>IF(F5023&gt;F5043, F5038-(ABS(F5023-F5043)/20), F5038+(ABS(F5023-F5043)/20))</f>
        <v>105724216.9600482</v>
      </c>
    </row>
    <row r="5040" spans="2:6" x14ac:dyDescent="0.3">
      <c r="B5040" s="10">
        <v>335.17</v>
      </c>
      <c r="C5040" s="37">
        <v>49687</v>
      </c>
      <c r="D5040" s="14">
        <f>IF(D5023&gt;D5043, D5039-(ABS(D5023-D5043)/20), D5039+(ABS(D5023-D5043)/20))</f>
        <v>1.1465200000000009</v>
      </c>
      <c r="E5040" s="15">
        <f>IF(E5023&gt;E5043, E5039-(ABS(E5023-E5043)/20), E5039+(ABS(E5023-E5043)/20))</f>
        <v>171516950.71496391</v>
      </c>
      <c r="F5040" s="15">
        <f>IF(F5023&gt;F5043, F5039-(ABS(F5023-F5043)/20), F5039+(ABS(F5023-F5043)/20))</f>
        <v>106575692.15466911</v>
      </c>
    </row>
    <row r="5041" spans="2:6" x14ac:dyDescent="0.3">
      <c r="B5041" s="10">
        <v>335.18</v>
      </c>
      <c r="C5041" s="37">
        <v>49688</v>
      </c>
      <c r="D5041" s="14">
        <f>IF(D5023&gt;D5043, D5040-(ABS(D5023-D5043)/20), D5040+(ABS(D5023-D5043)/20))</f>
        <v>1.1556800000000009</v>
      </c>
      <c r="E5041" s="15">
        <f>IF(E5023&gt;E5043, E5040-(ABS(E5023-E5043)/20), E5040+(ABS(E5023-E5043)/20))</f>
        <v>172887267.21057591</v>
      </c>
      <c r="F5041" s="15">
        <f>IF(F5023&gt;F5043, F5040-(ABS(F5023-F5043)/20), F5040+(ABS(F5023-F5043)/20))</f>
        <v>107427167.34929001</v>
      </c>
    </row>
    <row r="5042" spans="2:6" x14ac:dyDescent="0.3">
      <c r="B5042" s="10">
        <v>335.19</v>
      </c>
      <c r="C5042" s="37">
        <v>49689</v>
      </c>
      <c r="D5042" s="14">
        <f>IF(D5023&gt;D5043, D5041-(ABS(D5023-D5043)/20), D5041+(ABS(D5023-D5043)/20))</f>
        <v>1.164840000000001</v>
      </c>
      <c r="E5042" s="15">
        <f>IF(E5023&gt;E5043, E5041-(ABS(E5023-E5043)/20), E5041+(ABS(E5023-E5043)/20))</f>
        <v>174257583.7061879</v>
      </c>
      <c r="F5042" s="15">
        <f>IF(F5023&gt;F5043, F5041-(ABS(F5023-F5043)/20), F5041+(ABS(F5023-F5043)/20))</f>
        <v>108278642.54391092</v>
      </c>
    </row>
    <row r="5043" spans="2:6" x14ac:dyDescent="0.3">
      <c r="B5043" s="10">
        <v>336</v>
      </c>
      <c r="C5043" s="36">
        <v>49690</v>
      </c>
      <c r="D5043" s="11">
        <v>1.1739999999999999</v>
      </c>
      <c r="E5043" s="12">
        <f>D5043*149597870.7</f>
        <v>175627900.20179999</v>
      </c>
      <c r="F5043" s="12">
        <f>E5043/1.609344</f>
        <v>109130117.73853196</v>
      </c>
    </row>
    <row r="5044" spans="2:6" x14ac:dyDescent="0.3">
      <c r="B5044" s="10">
        <v>336.01</v>
      </c>
      <c r="C5044" s="37">
        <v>49691</v>
      </c>
      <c r="D5044" s="14">
        <f>IF(D5043&gt;D5053, D5043-(ABS(D5043-D5053)/10), D5043+(ABS(D5043-D5053)/10))</f>
        <v>1.1833</v>
      </c>
      <c r="E5044" s="15">
        <f>IF(E5043&gt;E5053, E5043-(ABS(E5043-E5053)/10), E5043+(ABS(E5043-E5053)/10))</f>
        <v>177019160.39930999</v>
      </c>
      <c r="F5044" s="15">
        <f>IF(F5043&gt;F5053, F5043-(ABS(F5043-F5053)/10), F5043+(ABS(F5043-F5053)/10))</f>
        <v>109994606.7461711</v>
      </c>
    </row>
    <row r="5045" spans="2:6" x14ac:dyDescent="0.3">
      <c r="B5045" s="10">
        <v>336.02</v>
      </c>
      <c r="C5045" s="37">
        <v>49692</v>
      </c>
      <c r="D5045" s="14">
        <f>IF(D5043&gt;D5053, D5044-(ABS(D5043-D5053)/10), D5044+(ABS(D5043-D5053)/10))</f>
        <v>1.1926000000000001</v>
      </c>
      <c r="E5045" s="15">
        <f>IF(E5043&gt;E5053, E5044-(ABS(E5043-E5053)/10), E5044+(ABS(E5043-E5053)/10))</f>
        <v>178410420.59682</v>
      </c>
      <c r="F5045" s="15">
        <f>IF(F5043&gt;F5053, F5044-(ABS(F5043-F5053)/10), F5044+(ABS(F5043-F5053)/10))</f>
        <v>110859095.75381024</v>
      </c>
    </row>
    <row r="5046" spans="2:6" x14ac:dyDescent="0.3">
      <c r="B5046" s="10">
        <v>336.03</v>
      </c>
      <c r="C5046" s="37">
        <v>49693</v>
      </c>
      <c r="D5046" s="14">
        <f>IF(D5043&gt;D5053, D5045-(ABS(D5043-D5053)/10), D5045+(ABS(D5043-D5053)/10))</f>
        <v>1.2019000000000002</v>
      </c>
      <c r="E5046" s="15">
        <f>IF(E5043&gt;E5053, E5045-(ABS(E5043-E5053)/10), E5045+(ABS(E5043-E5053)/10))</f>
        <v>179801680.79433</v>
      </c>
      <c r="F5046" s="15">
        <f>IF(F5043&gt;F5053, F5045-(ABS(F5043-F5053)/10), F5045+(ABS(F5043-F5053)/10))</f>
        <v>111723584.76144938</v>
      </c>
    </row>
    <row r="5047" spans="2:6" x14ac:dyDescent="0.3">
      <c r="B5047" s="10">
        <v>336.04</v>
      </c>
      <c r="C5047" s="37">
        <v>49694</v>
      </c>
      <c r="D5047" s="14">
        <f>IF(D5043&gt;D5053, D5046-(ABS(D5043-D5053)/10), D5046+(ABS(D5043-D5053)/10))</f>
        <v>1.2112000000000003</v>
      </c>
      <c r="E5047" s="15">
        <f>IF(E5043&gt;E5053, E5046-(ABS(E5043-E5053)/10), E5046+(ABS(E5043-E5053)/10))</f>
        <v>181192940.99184</v>
      </c>
      <c r="F5047" s="15">
        <f>IF(F5043&gt;F5053, F5046-(ABS(F5043-F5053)/10), F5046+(ABS(F5043-F5053)/10))</f>
        <v>112588073.76908852</v>
      </c>
    </row>
    <row r="5048" spans="2:6" x14ac:dyDescent="0.3">
      <c r="B5048" s="10">
        <v>336.05</v>
      </c>
      <c r="C5048" s="37">
        <v>49695</v>
      </c>
      <c r="D5048" s="14">
        <f>IF(D5043&gt;D5053, D5047-(ABS(D5043-D5053)/10), D5047+(ABS(D5043-D5053)/10))</f>
        <v>1.2205000000000004</v>
      </c>
      <c r="E5048" s="15">
        <f>IF(E5043&gt;E5053, E5047-(ABS(E5043-E5053)/10), E5047+(ABS(E5043-E5053)/10))</f>
        <v>182584201.18935001</v>
      </c>
      <c r="F5048" s="15">
        <f>IF(F5043&gt;F5053, F5047-(ABS(F5043-F5053)/10), F5047+(ABS(F5043-F5053)/10))</f>
        <v>113452562.77672766</v>
      </c>
    </row>
    <row r="5049" spans="2:6" x14ac:dyDescent="0.3">
      <c r="B5049" s="10">
        <v>336.06</v>
      </c>
      <c r="C5049" s="37">
        <v>49696</v>
      </c>
      <c r="D5049" s="14">
        <f>IF(D5043&gt;D5053, D5048-(ABS(D5043-D5053)/10), D5048+(ABS(D5043-D5053)/10))</f>
        <v>1.2298000000000004</v>
      </c>
      <c r="E5049" s="15">
        <f>IF(E5043&gt;E5053, E5048-(ABS(E5043-E5053)/10), E5048+(ABS(E5043-E5053)/10))</f>
        <v>183975461.38686001</v>
      </c>
      <c r="F5049" s="15">
        <f>IF(F5043&gt;F5053, F5048-(ABS(F5043-F5053)/10), F5048+(ABS(F5043-F5053)/10))</f>
        <v>114317051.7843668</v>
      </c>
    </row>
    <row r="5050" spans="2:6" x14ac:dyDescent="0.3">
      <c r="B5050" s="10">
        <v>336.07</v>
      </c>
      <c r="C5050" s="37">
        <v>49697</v>
      </c>
      <c r="D5050" s="14">
        <f>IF(D5043&gt;D5053, D5049-(ABS(D5043-D5053)/10), D5049+(ABS(D5043-D5053)/10))</f>
        <v>1.2391000000000005</v>
      </c>
      <c r="E5050" s="15">
        <f>IF(E5043&gt;E5053, E5049-(ABS(E5043-E5053)/10), E5049+(ABS(E5043-E5053)/10))</f>
        <v>185366721.58437002</v>
      </c>
      <c r="F5050" s="15">
        <f>IF(F5043&gt;F5053, F5049-(ABS(F5043-F5053)/10), F5049+(ABS(F5043-F5053)/10))</f>
        <v>115181540.79200594</v>
      </c>
    </row>
    <row r="5051" spans="2:6" x14ac:dyDescent="0.3">
      <c r="B5051" s="10">
        <v>336.08</v>
      </c>
      <c r="C5051" s="37">
        <v>49698</v>
      </c>
      <c r="D5051" s="14">
        <f>IF(D5043&gt;D5053, D5050-(ABS(D5043-D5053)/10), D5050+(ABS(D5043-D5053)/10))</f>
        <v>1.2484000000000006</v>
      </c>
      <c r="E5051" s="15">
        <f>IF(E5043&gt;E5053, E5050-(ABS(E5043-E5053)/10), E5050+(ABS(E5043-E5053)/10))</f>
        <v>186757981.78188002</v>
      </c>
      <c r="F5051" s="15">
        <f>IF(F5043&gt;F5053, F5050-(ABS(F5043-F5053)/10), F5050+(ABS(F5043-F5053)/10))</f>
        <v>116046029.79964508</v>
      </c>
    </row>
    <row r="5052" spans="2:6" x14ac:dyDescent="0.3">
      <c r="B5052" s="10">
        <v>336.09</v>
      </c>
      <c r="C5052" s="37">
        <v>49699</v>
      </c>
      <c r="D5052" s="14">
        <f>IF(D5043&gt;D5053, D5051-(ABS(D5043-D5053)/10), D5051+(ABS(D5043-D5053)/10))</f>
        <v>1.2577000000000007</v>
      </c>
      <c r="E5052" s="15">
        <f>IF(E5043&gt;E5053, E5051-(ABS(E5043-E5053)/10), E5051+(ABS(E5043-E5053)/10))</f>
        <v>188149241.97939003</v>
      </c>
      <c r="F5052" s="15">
        <f>IF(F5043&gt;F5053, F5051-(ABS(F5043-F5053)/10), F5051+(ABS(F5043-F5053)/10))</f>
        <v>116910518.80728422</v>
      </c>
    </row>
    <row r="5053" spans="2:6" x14ac:dyDescent="0.3">
      <c r="B5053" s="10">
        <v>337</v>
      </c>
      <c r="C5053" s="36">
        <v>49700</v>
      </c>
      <c r="D5053" s="11">
        <v>1.2669999999999999</v>
      </c>
      <c r="E5053" s="12">
        <f>D5053*149597870.7</f>
        <v>189540502.17689997</v>
      </c>
      <c r="F5053" s="12">
        <f>E5053/1.609344</f>
        <v>117775007.81492332</v>
      </c>
    </row>
    <row r="5054" spans="2:6" x14ac:dyDescent="0.3">
      <c r="B5054" s="10">
        <v>337.01</v>
      </c>
      <c r="C5054" s="37">
        <v>49701</v>
      </c>
      <c r="D5054" s="14">
        <f>IF(D5053&gt;D5073, D5053-(ABS(D5053-D5073)/20), D5053+(ABS(D5053-D5073)/20))</f>
        <v>1.2764499999999999</v>
      </c>
      <c r="E5054" s="15">
        <f>IF(E5053&gt;E5073, E5053-(ABS(E5053-E5073)/20), E5053+(ABS(E5053-E5073)/20))</f>
        <v>190954202.05501497</v>
      </c>
      <c r="F5054" s="15">
        <f>IF(F5053&gt;F5073, F5053-(ABS(F5053-F5073)/20), F5053+(ABS(F5053-F5073)/20))</f>
        <v>118653440.1936534</v>
      </c>
    </row>
    <row r="5055" spans="2:6" x14ac:dyDescent="0.3">
      <c r="B5055" s="10">
        <v>337.02</v>
      </c>
      <c r="C5055" s="37">
        <v>49702</v>
      </c>
      <c r="D5055" s="14">
        <f>IF(D5053&gt;D5073, D5054-(ABS(D5053-D5073)/20), D5054+(ABS(D5053-D5073)/20))</f>
        <v>1.2858999999999998</v>
      </c>
      <c r="E5055" s="15">
        <f>IF(E5053&gt;E5073, E5054-(ABS(E5053-E5073)/20), E5054+(ABS(E5053-E5073)/20))</f>
        <v>192367901.93312997</v>
      </c>
      <c r="F5055" s="15">
        <f>IF(F5053&gt;F5073, F5054-(ABS(F5053-F5073)/20), F5054+(ABS(F5053-F5073)/20))</f>
        <v>119531872.57238349</v>
      </c>
    </row>
    <row r="5056" spans="2:6" x14ac:dyDescent="0.3">
      <c r="B5056" s="10">
        <v>337.03</v>
      </c>
      <c r="C5056" s="37">
        <v>49703</v>
      </c>
      <c r="D5056" s="14">
        <f>IF(D5053&gt;D5073, D5055-(ABS(D5053-D5073)/20), D5055+(ABS(D5053-D5073)/20))</f>
        <v>1.2953499999999998</v>
      </c>
      <c r="E5056" s="15">
        <f>IF(E5053&gt;E5073, E5055-(ABS(E5053-E5073)/20), E5055+(ABS(E5053-E5073)/20))</f>
        <v>193781601.81124496</v>
      </c>
      <c r="F5056" s="15">
        <f>IF(F5053&gt;F5073, F5055-(ABS(F5053-F5073)/20), F5055+(ABS(F5053-F5073)/20))</f>
        <v>120410304.95111358</v>
      </c>
    </row>
    <row r="5057" spans="2:6" x14ac:dyDescent="0.3">
      <c r="B5057" s="10">
        <v>337.04</v>
      </c>
      <c r="C5057" s="37">
        <v>49704</v>
      </c>
      <c r="D5057" s="14">
        <f>IF(D5053&gt;D5073, D5056-(ABS(D5053-D5073)/20), D5056+(ABS(D5053-D5073)/20))</f>
        <v>1.3047999999999997</v>
      </c>
      <c r="E5057" s="15">
        <f>IF(E5053&gt;E5073, E5056-(ABS(E5053-E5073)/20), E5056+(ABS(E5053-E5073)/20))</f>
        <v>195195301.68935996</v>
      </c>
      <c r="F5057" s="15">
        <f>IF(F5053&gt;F5073, F5056-(ABS(F5053-F5073)/20), F5056+(ABS(F5053-F5073)/20))</f>
        <v>121288737.32984367</v>
      </c>
    </row>
    <row r="5058" spans="2:6" x14ac:dyDescent="0.3">
      <c r="B5058" s="10">
        <v>337.05</v>
      </c>
      <c r="C5058" s="37">
        <v>49705</v>
      </c>
      <c r="D5058" s="14">
        <f>IF(D5053&gt;D5073, D5057-(ABS(D5053-D5073)/20), D5057+(ABS(D5053-D5073)/20))</f>
        <v>1.3142499999999997</v>
      </c>
      <c r="E5058" s="15">
        <f>IF(E5053&gt;E5073, E5057-(ABS(E5053-E5073)/20), E5057+(ABS(E5053-E5073)/20))</f>
        <v>196609001.56747496</v>
      </c>
      <c r="F5058" s="15">
        <f>IF(F5053&gt;F5073, F5057-(ABS(F5053-F5073)/20), F5057+(ABS(F5053-F5073)/20))</f>
        <v>122167169.70857376</v>
      </c>
    </row>
    <row r="5059" spans="2:6" x14ac:dyDescent="0.3">
      <c r="B5059" s="10">
        <v>337.06</v>
      </c>
      <c r="C5059" s="37">
        <v>49706</v>
      </c>
      <c r="D5059" s="14">
        <f>IF(D5053&gt;D5073, D5058-(ABS(D5053-D5073)/20), D5058+(ABS(D5053-D5073)/20))</f>
        <v>1.3236999999999997</v>
      </c>
      <c r="E5059" s="15">
        <f>IF(E5053&gt;E5073, E5058-(ABS(E5053-E5073)/20), E5058+(ABS(E5053-E5073)/20))</f>
        <v>198022701.44558996</v>
      </c>
      <c r="F5059" s="15">
        <f>IF(F5053&gt;F5073, F5058-(ABS(F5053-F5073)/20), F5058+(ABS(F5053-F5073)/20))</f>
        <v>123045602.08730385</v>
      </c>
    </row>
    <row r="5060" spans="2:6" x14ac:dyDescent="0.3">
      <c r="B5060" s="10">
        <v>337.07</v>
      </c>
      <c r="C5060" s="37">
        <v>49707</v>
      </c>
      <c r="D5060" s="14">
        <f>IF(D5053&gt;D5073, D5059-(ABS(D5053-D5073)/20), D5059+(ABS(D5053-D5073)/20))</f>
        <v>1.3331499999999996</v>
      </c>
      <c r="E5060" s="15">
        <f>IF(E5053&gt;E5073, E5059-(ABS(E5053-E5073)/20), E5059+(ABS(E5053-E5073)/20))</f>
        <v>199436401.32370496</v>
      </c>
      <c r="F5060" s="15">
        <f>IF(F5053&gt;F5073, F5059-(ABS(F5053-F5073)/20), F5059+(ABS(F5053-F5073)/20))</f>
        <v>123924034.46603394</v>
      </c>
    </row>
    <row r="5061" spans="2:6" x14ac:dyDescent="0.3">
      <c r="B5061" s="10">
        <v>337.08</v>
      </c>
      <c r="C5061" s="37">
        <v>49708</v>
      </c>
      <c r="D5061" s="14">
        <f>IF(D5053&gt;D5073, D5060-(ABS(D5053-D5073)/20), D5060+(ABS(D5053-D5073)/20))</f>
        <v>1.3425999999999996</v>
      </c>
      <c r="E5061" s="15">
        <f>IF(E5053&gt;E5073, E5060-(ABS(E5053-E5073)/20), E5060+(ABS(E5053-E5073)/20))</f>
        <v>200850101.20181996</v>
      </c>
      <c r="F5061" s="15">
        <f>IF(F5053&gt;F5073, F5060-(ABS(F5053-F5073)/20), F5060+(ABS(F5053-F5073)/20))</f>
        <v>124802466.84476402</v>
      </c>
    </row>
    <row r="5062" spans="2:6" x14ac:dyDescent="0.3">
      <c r="B5062" s="10">
        <v>337.09</v>
      </c>
      <c r="C5062" s="37">
        <v>49709</v>
      </c>
      <c r="D5062" s="14">
        <f>IF(D5053&gt;D5073, D5061-(ABS(D5053-D5073)/20), D5061+(ABS(D5053-D5073)/20))</f>
        <v>1.3520499999999995</v>
      </c>
      <c r="E5062" s="15">
        <f>IF(E5053&gt;E5073, E5061-(ABS(E5053-E5073)/20), E5061+(ABS(E5053-E5073)/20))</f>
        <v>202263801.07993495</v>
      </c>
      <c r="F5062" s="15">
        <f>IF(F5053&gt;F5073, F5061-(ABS(F5053-F5073)/20), F5061+(ABS(F5053-F5073)/20))</f>
        <v>125680899.22349411</v>
      </c>
    </row>
    <row r="5063" spans="2:6" x14ac:dyDescent="0.3">
      <c r="B5063" s="10">
        <v>337.1</v>
      </c>
      <c r="C5063" s="37">
        <v>49710</v>
      </c>
      <c r="D5063" s="14">
        <f>IF(D5053&gt;D5073, D5062-(ABS(D5053-D5073)/20), D5062+(ABS(D5053-D5073)/20))</f>
        <v>1.3614999999999995</v>
      </c>
      <c r="E5063" s="15">
        <f>IF(E5053&gt;E5073, E5062-(ABS(E5053-E5073)/20), E5062+(ABS(E5053-E5073)/20))</f>
        <v>203677500.95804995</v>
      </c>
      <c r="F5063" s="15">
        <f>IF(F5053&gt;F5073, F5062-(ABS(F5053-F5073)/20), F5062+(ABS(F5053-F5073)/20))</f>
        <v>126559331.6022242</v>
      </c>
    </row>
    <row r="5064" spans="2:6" x14ac:dyDescent="0.3">
      <c r="B5064" s="10">
        <v>337.11</v>
      </c>
      <c r="C5064" s="37">
        <v>49711</v>
      </c>
      <c r="D5064" s="14">
        <f>IF(D5053&gt;D5073, D5063-(ABS(D5053-D5073)/20), D5063+(ABS(D5053-D5073)/20))</f>
        <v>1.3709499999999994</v>
      </c>
      <c r="E5064" s="15">
        <f>IF(E5053&gt;E5073, E5063-(ABS(E5053-E5073)/20), E5063+(ABS(E5053-E5073)/20))</f>
        <v>205091200.83616495</v>
      </c>
      <c r="F5064" s="15">
        <f>IF(F5053&gt;F5073, F5063-(ABS(F5053-F5073)/20), F5063+(ABS(F5053-F5073)/20))</f>
        <v>127437763.98095429</v>
      </c>
    </row>
    <row r="5065" spans="2:6" x14ac:dyDescent="0.3">
      <c r="B5065" s="10">
        <v>337.12</v>
      </c>
      <c r="C5065" s="37">
        <v>49712</v>
      </c>
      <c r="D5065" s="14">
        <f>IF(D5053&gt;D5073, D5064-(ABS(D5053-D5073)/20), D5064+(ABS(D5053-D5073)/20))</f>
        <v>1.3803999999999994</v>
      </c>
      <c r="E5065" s="15">
        <f>IF(E5053&gt;E5073, E5064-(ABS(E5053-E5073)/20), E5064+(ABS(E5053-E5073)/20))</f>
        <v>206504900.71427995</v>
      </c>
      <c r="F5065" s="15">
        <f>IF(F5053&gt;F5073, F5064-(ABS(F5053-F5073)/20), F5064+(ABS(F5053-F5073)/20))</f>
        <v>128316196.35968438</v>
      </c>
    </row>
    <row r="5066" spans="2:6" x14ac:dyDescent="0.3">
      <c r="B5066" s="10">
        <v>337.13</v>
      </c>
      <c r="C5066" s="37">
        <v>49713</v>
      </c>
      <c r="D5066" s="14">
        <f>IF(D5053&gt;D5073, D5065-(ABS(D5053-D5073)/20), D5065+(ABS(D5053-D5073)/20))</f>
        <v>1.3898499999999994</v>
      </c>
      <c r="E5066" s="15">
        <f>IF(E5053&gt;E5073, E5065-(ABS(E5053-E5073)/20), E5065+(ABS(E5053-E5073)/20))</f>
        <v>207918600.59239495</v>
      </c>
      <c r="F5066" s="15">
        <f>IF(F5053&gt;F5073, F5065-(ABS(F5053-F5073)/20), F5065+(ABS(F5053-F5073)/20))</f>
        <v>129194628.73841447</v>
      </c>
    </row>
    <row r="5067" spans="2:6" x14ac:dyDescent="0.3">
      <c r="B5067" s="10">
        <v>337.14</v>
      </c>
      <c r="C5067" s="37">
        <v>49714</v>
      </c>
      <c r="D5067" s="14">
        <f>IF(D5053&gt;D5073, D5066-(ABS(D5053-D5073)/20), D5066+(ABS(D5053-D5073)/20))</f>
        <v>1.3992999999999993</v>
      </c>
      <c r="E5067" s="15">
        <f>IF(E5053&gt;E5073, E5066-(ABS(E5053-E5073)/20), E5066+(ABS(E5053-E5073)/20))</f>
        <v>209332300.47050995</v>
      </c>
      <c r="F5067" s="15">
        <f>IF(F5053&gt;F5073, F5066-(ABS(F5053-F5073)/20), F5066+(ABS(F5053-F5073)/20))</f>
        <v>130073061.11714455</v>
      </c>
    </row>
    <row r="5068" spans="2:6" x14ac:dyDescent="0.3">
      <c r="B5068" s="10">
        <v>337.15</v>
      </c>
      <c r="C5068" s="37">
        <v>49715</v>
      </c>
      <c r="D5068" s="14">
        <f>IF(D5053&gt;D5073, D5067-(ABS(D5053-D5073)/20), D5067+(ABS(D5053-D5073)/20))</f>
        <v>1.4087499999999993</v>
      </c>
      <c r="E5068" s="15">
        <f>IF(E5053&gt;E5073, E5067-(ABS(E5053-E5073)/20), E5067+(ABS(E5053-E5073)/20))</f>
        <v>210746000.34862494</v>
      </c>
      <c r="F5068" s="15">
        <f>IF(F5053&gt;F5073, F5067-(ABS(F5053-F5073)/20), F5067+(ABS(F5053-F5073)/20))</f>
        <v>130951493.49587464</v>
      </c>
    </row>
    <row r="5069" spans="2:6" x14ac:dyDescent="0.3">
      <c r="B5069" s="10">
        <v>337.16</v>
      </c>
      <c r="C5069" s="37">
        <v>49716</v>
      </c>
      <c r="D5069" s="14">
        <f>IF(D5053&gt;D5073, D5068-(ABS(D5053-D5073)/20), D5068+(ABS(D5053-D5073)/20))</f>
        <v>1.4181999999999992</v>
      </c>
      <c r="E5069" s="15">
        <f>IF(E5053&gt;E5073, E5068-(ABS(E5053-E5073)/20), E5068+(ABS(E5053-E5073)/20))</f>
        <v>212159700.22673994</v>
      </c>
      <c r="F5069" s="15">
        <f>IF(F5053&gt;F5073, F5068-(ABS(F5053-F5073)/20), F5068+(ABS(F5053-F5073)/20))</f>
        <v>131829925.87460473</v>
      </c>
    </row>
    <row r="5070" spans="2:6" x14ac:dyDescent="0.3">
      <c r="B5070" s="10">
        <v>337.17</v>
      </c>
      <c r="C5070" s="37">
        <v>49717</v>
      </c>
      <c r="D5070" s="14">
        <f>IF(D5053&gt;D5073, D5069-(ABS(D5053-D5073)/20), D5069+(ABS(D5053-D5073)/20))</f>
        <v>1.4276499999999992</v>
      </c>
      <c r="E5070" s="15">
        <f>IF(E5053&gt;E5073, E5069-(ABS(E5053-E5073)/20), E5069+(ABS(E5053-E5073)/20))</f>
        <v>213573400.10485494</v>
      </c>
      <c r="F5070" s="15">
        <f>IF(F5053&gt;F5073, F5069-(ABS(F5053-F5073)/20), F5069+(ABS(F5053-F5073)/20))</f>
        <v>132708358.25333482</v>
      </c>
    </row>
    <row r="5071" spans="2:6" x14ac:dyDescent="0.3">
      <c r="B5071" s="10">
        <v>337.18</v>
      </c>
      <c r="C5071" s="37">
        <v>49718</v>
      </c>
      <c r="D5071" s="14">
        <f>IF(D5053&gt;D5073, D5070-(ABS(D5053-D5073)/20), D5070+(ABS(D5053-D5073)/20))</f>
        <v>1.4370999999999992</v>
      </c>
      <c r="E5071" s="15">
        <f>IF(E5053&gt;E5073, E5070-(ABS(E5053-E5073)/20), E5070+(ABS(E5053-E5073)/20))</f>
        <v>214987099.98296994</v>
      </c>
      <c r="F5071" s="15">
        <f>IF(F5053&gt;F5073, F5070-(ABS(F5053-F5073)/20), F5070+(ABS(F5053-F5073)/20))</f>
        <v>133586790.63206491</v>
      </c>
    </row>
    <row r="5072" spans="2:6" x14ac:dyDescent="0.3">
      <c r="B5072" s="10">
        <v>337.19</v>
      </c>
      <c r="C5072" s="37">
        <v>49719</v>
      </c>
      <c r="D5072" s="14">
        <f>IF(D5053&gt;D5073, D5071-(ABS(D5053-D5073)/20), D5071+(ABS(D5053-D5073)/20))</f>
        <v>1.4465499999999991</v>
      </c>
      <c r="E5072" s="15">
        <f>IF(E5053&gt;E5073, E5071-(ABS(E5053-E5073)/20), E5071+(ABS(E5053-E5073)/20))</f>
        <v>216400799.86108494</v>
      </c>
      <c r="F5072" s="15">
        <f>IF(F5053&gt;F5073, F5071-(ABS(F5053-F5073)/20), F5071+(ABS(F5053-F5073)/20))</f>
        <v>134465223.010795</v>
      </c>
    </row>
    <row r="5073" spans="2:6" x14ac:dyDescent="0.3">
      <c r="B5073" s="10">
        <v>338</v>
      </c>
      <c r="C5073" s="36">
        <v>49720</v>
      </c>
      <c r="D5073" s="11">
        <v>1.456</v>
      </c>
      <c r="E5073" s="12">
        <f>D5073*149597870.7</f>
        <v>217814499.73919997</v>
      </c>
      <c r="F5073" s="12">
        <f>E5073/1.609344</f>
        <v>135343655.38952515</v>
      </c>
    </row>
    <row r="5074" spans="2:6" x14ac:dyDescent="0.3">
      <c r="B5074" s="10">
        <v>338.01</v>
      </c>
      <c r="C5074" s="37">
        <v>49721</v>
      </c>
      <c r="D5074" s="14">
        <f>IF(D5073&gt;D5083, D5073-(ABS(D5073-D5083)/10), D5073+(ABS(D5073-D5083)/10))</f>
        <v>1.4655</v>
      </c>
      <c r="E5074" s="15">
        <f>IF(E5073&gt;E5083, E5073-(ABS(E5073-E5083)/10), E5073+(ABS(E5073-E5083)/10))</f>
        <v>219235679.51084995</v>
      </c>
      <c r="F5074" s="15">
        <f>IF(F5073&gt;F5083, F5073-(ABS(F5073-F5083)/10), F5073+(ABS(F5073-F5083)/10))</f>
        <v>136226735.5586189</v>
      </c>
    </row>
    <row r="5075" spans="2:6" x14ac:dyDescent="0.3">
      <c r="B5075" s="10">
        <v>338.02</v>
      </c>
      <c r="C5075" s="37">
        <v>49722</v>
      </c>
      <c r="D5075" s="14">
        <f>IF(D5073&gt;D5083, D5074-(ABS(D5073-D5083)/10), D5074+(ABS(D5073-D5083)/10))</f>
        <v>1.4750000000000001</v>
      </c>
      <c r="E5075" s="15">
        <f>IF(E5073&gt;E5083, E5074-(ABS(E5073-E5083)/10), E5074+(ABS(E5073-E5083)/10))</f>
        <v>220656859.28249997</v>
      </c>
      <c r="F5075" s="15">
        <f>IF(F5073&gt;F5083, F5074-(ABS(F5073-F5083)/10), F5074+(ABS(F5073-F5083)/10))</f>
        <v>137109815.72771263</v>
      </c>
    </row>
    <row r="5076" spans="2:6" x14ac:dyDescent="0.3">
      <c r="B5076" s="10">
        <v>338.03</v>
      </c>
      <c r="C5076" s="37">
        <v>49723</v>
      </c>
      <c r="D5076" s="14">
        <f>IF(D5073&gt;D5083, D5075-(ABS(D5073-D5083)/10), D5075+(ABS(D5073-D5083)/10))</f>
        <v>1.4845000000000002</v>
      </c>
      <c r="E5076" s="15">
        <f>IF(E5073&gt;E5083, E5075-(ABS(E5073-E5083)/10), E5075+(ABS(E5073-E5083)/10))</f>
        <v>222078039.05414999</v>
      </c>
      <c r="F5076" s="15">
        <f>IF(F5073&gt;F5083, F5075-(ABS(F5073-F5083)/10), F5075+(ABS(F5073-F5083)/10))</f>
        <v>137992895.89680636</v>
      </c>
    </row>
    <row r="5077" spans="2:6" x14ac:dyDescent="0.3">
      <c r="B5077" s="10">
        <v>338.04</v>
      </c>
      <c r="C5077" s="37">
        <v>49724</v>
      </c>
      <c r="D5077" s="14">
        <f>IF(D5073&gt;D5083, D5076-(ABS(D5073-D5083)/10), D5076+(ABS(D5073-D5083)/10))</f>
        <v>1.4940000000000002</v>
      </c>
      <c r="E5077" s="15">
        <f>IF(E5073&gt;E5083, E5076-(ABS(E5073-E5083)/10), E5076+(ABS(E5073-E5083)/10))</f>
        <v>223499218.8258</v>
      </c>
      <c r="F5077" s="15">
        <f>IF(F5073&gt;F5083, F5076-(ABS(F5073-F5083)/10), F5076+(ABS(F5073-F5083)/10))</f>
        <v>138875976.06590009</v>
      </c>
    </row>
    <row r="5078" spans="2:6" x14ac:dyDescent="0.3">
      <c r="B5078" s="10">
        <v>338.05</v>
      </c>
      <c r="C5078" s="37">
        <v>49725</v>
      </c>
      <c r="D5078" s="14">
        <f>IF(D5073&gt;D5083, D5077-(ABS(D5073-D5083)/10), D5077+(ABS(D5073-D5083)/10))</f>
        <v>1.5035000000000003</v>
      </c>
      <c r="E5078" s="15">
        <f>IF(E5073&gt;E5083, E5077-(ABS(E5073-E5083)/10), E5077+(ABS(E5073-E5083)/10))</f>
        <v>224920398.59745002</v>
      </c>
      <c r="F5078" s="15">
        <f>IF(F5073&gt;F5083, F5077-(ABS(F5073-F5083)/10), F5077+(ABS(F5073-F5083)/10))</f>
        <v>139759056.23499382</v>
      </c>
    </row>
    <row r="5079" spans="2:6" x14ac:dyDescent="0.3">
      <c r="B5079" s="10">
        <v>338.06</v>
      </c>
      <c r="C5079" s="37">
        <v>49726</v>
      </c>
      <c r="D5079" s="14">
        <f>IF(D5073&gt;D5083, D5078-(ABS(D5073-D5083)/10), D5078+(ABS(D5073-D5083)/10))</f>
        <v>1.5130000000000003</v>
      </c>
      <c r="E5079" s="15">
        <f>IF(E5073&gt;E5083, E5078-(ABS(E5073-E5083)/10), E5078+(ABS(E5073-E5083)/10))</f>
        <v>226341578.36910003</v>
      </c>
      <c r="F5079" s="15">
        <f>IF(F5073&gt;F5083, F5078-(ABS(F5073-F5083)/10), F5078+(ABS(F5073-F5083)/10))</f>
        <v>140642136.40408754</v>
      </c>
    </row>
    <row r="5080" spans="2:6" x14ac:dyDescent="0.3">
      <c r="B5080" s="10">
        <v>338.07</v>
      </c>
      <c r="C5080" s="37">
        <v>49727</v>
      </c>
      <c r="D5080" s="14">
        <f>IF(D5073&gt;D5083, D5079-(ABS(D5073-D5083)/10), D5079+(ABS(D5073-D5083)/10))</f>
        <v>1.5225000000000004</v>
      </c>
      <c r="E5080" s="15">
        <f>IF(E5073&gt;E5083, E5079-(ABS(E5073-E5083)/10), E5079+(ABS(E5073-E5083)/10))</f>
        <v>227762758.14075005</v>
      </c>
      <c r="F5080" s="15">
        <f>IF(F5073&gt;F5083, F5079-(ABS(F5073-F5083)/10), F5079+(ABS(F5073-F5083)/10))</f>
        <v>141525216.57318127</v>
      </c>
    </row>
    <row r="5081" spans="2:6" x14ac:dyDescent="0.3">
      <c r="B5081" s="10">
        <v>338.08</v>
      </c>
      <c r="C5081" s="37">
        <v>49728</v>
      </c>
      <c r="D5081" s="14">
        <f>IF(D5073&gt;D5083, D5080-(ABS(D5073-D5083)/10), D5080+(ABS(D5073-D5083)/10))</f>
        <v>1.5320000000000005</v>
      </c>
      <c r="E5081" s="15">
        <f>IF(E5073&gt;E5083, E5080-(ABS(E5073-E5083)/10), E5080+(ABS(E5073-E5083)/10))</f>
        <v>229183937.91240007</v>
      </c>
      <c r="F5081" s="15">
        <f>IF(F5073&gt;F5083, F5080-(ABS(F5073-F5083)/10), F5080+(ABS(F5073-F5083)/10))</f>
        <v>142408296.742275</v>
      </c>
    </row>
    <row r="5082" spans="2:6" x14ac:dyDescent="0.3">
      <c r="B5082" s="10">
        <v>338.09</v>
      </c>
      <c r="C5082" s="37">
        <v>49729</v>
      </c>
      <c r="D5082" s="14">
        <f>IF(D5073&gt;D5083, D5081-(ABS(D5073-D5083)/10), D5081+(ABS(D5073-D5083)/10))</f>
        <v>1.5415000000000005</v>
      </c>
      <c r="E5082" s="15">
        <f>IF(E5073&gt;E5083, E5081-(ABS(E5073-E5083)/10), E5081+(ABS(E5073-E5083)/10))</f>
        <v>230605117.68405008</v>
      </c>
      <c r="F5082" s="15">
        <f>IF(F5073&gt;F5083, F5081-(ABS(F5073-F5083)/10), F5081+(ABS(F5073-F5083)/10))</f>
        <v>143291376.91136873</v>
      </c>
    </row>
    <row r="5083" spans="2:6" x14ac:dyDescent="0.3">
      <c r="B5083" s="10">
        <v>339</v>
      </c>
      <c r="C5083" s="36">
        <v>49730</v>
      </c>
      <c r="D5083" s="11">
        <v>1.5509999999999999</v>
      </c>
      <c r="E5083" s="12">
        <f>D5083*149597870.7</f>
        <v>232026297.45569998</v>
      </c>
      <c r="F5083" s="12">
        <f>E5083/1.609344</f>
        <v>144174457.08046257</v>
      </c>
    </row>
    <row r="5084" spans="2:6" x14ac:dyDescent="0.3">
      <c r="B5084" s="10">
        <v>339.01</v>
      </c>
      <c r="C5084" s="37">
        <v>49731</v>
      </c>
      <c r="D5084" s="14">
        <f>IF(D5083&gt;D5103, D5083-(ABS(D5083-D5103)/20), D5083+(ABS(D5083-D5103)/20))</f>
        <v>1.5602</v>
      </c>
      <c r="E5084" s="15">
        <f>IF(E5083&gt;E5103, E5083-(ABS(E5083-E5103)/20), E5083+(ABS(E5083-E5103)/20))</f>
        <v>233402597.86613998</v>
      </c>
      <c r="F5084" s="15">
        <f>IF(F5083&gt;F5103, F5083-(ABS(F5083-F5103)/20), F5083+(ABS(F5083-F5103)/20))</f>
        <v>145029650.50737441</v>
      </c>
    </row>
    <row r="5085" spans="2:6" x14ac:dyDescent="0.3">
      <c r="B5085" s="10">
        <v>339.02</v>
      </c>
      <c r="C5085" s="37">
        <v>49732</v>
      </c>
      <c r="D5085" s="14">
        <f>IF(D5083&gt;D5103, D5084-(ABS(D5083-D5103)/20), D5084+(ABS(D5083-D5103)/20))</f>
        <v>1.5694000000000001</v>
      </c>
      <c r="E5085" s="15">
        <f>IF(E5083&gt;E5103, E5084-(ABS(E5083-E5103)/20), E5084+(ABS(E5083-E5103)/20))</f>
        <v>234778898.27657998</v>
      </c>
      <c r="F5085" s="15">
        <f>IF(F5083&gt;F5103, F5084-(ABS(F5083-F5103)/20), F5084+(ABS(F5083-F5103)/20))</f>
        <v>145884843.93428624</v>
      </c>
    </row>
    <row r="5086" spans="2:6" x14ac:dyDescent="0.3">
      <c r="B5086" s="10">
        <v>339.03</v>
      </c>
      <c r="C5086" s="37">
        <v>49733</v>
      </c>
      <c r="D5086" s="14">
        <f>IF(D5083&gt;D5103, D5085-(ABS(D5083-D5103)/20), D5085+(ABS(D5083-D5103)/20))</f>
        <v>1.5786000000000002</v>
      </c>
      <c r="E5086" s="15">
        <f>IF(E5083&gt;E5103, E5085-(ABS(E5083-E5103)/20), E5085+(ABS(E5083-E5103)/20))</f>
        <v>236155198.68701997</v>
      </c>
      <c r="F5086" s="15">
        <f>IF(F5083&gt;F5103, F5085-(ABS(F5083-F5103)/20), F5085+(ABS(F5083-F5103)/20))</f>
        <v>146740037.36119807</v>
      </c>
    </row>
    <row r="5087" spans="2:6" x14ac:dyDescent="0.3">
      <c r="B5087" s="10">
        <v>339.04</v>
      </c>
      <c r="C5087" s="37">
        <v>49734</v>
      </c>
      <c r="D5087" s="14">
        <f>IF(D5083&gt;D5103, D5086-(ABS(D5083-D5103)/20), D5086+(ABS(D5083-D5103)/20))</f>
        <v>1.5878000000000003</v>
      </c>
      <c r="E5087" s="15">
        <f>IF(E5083&gt;E5103, E5086-(ABS(E5083-E5103)/20), E5086+(ABS(E5083-E5103)/20))</f>
        <v>237531499.09745997</v>
      </c>
      <c r="F5087" s="15">
        <f>IF(F5083&gt;F5103, F5086-(ABS(F5083-F5103)/20), F5086+(ABS(F5083-F5103)/20))</f>
        <v>147595230.7881099</v>
      </c>
    </row>
    <row r="5088" spans="2:6" x14ac:dyDescent="0.3">
      <c r="B5088" s="10">
        <v>339.05</v>
      </c>
      <c r="C5088" s="37">
        <v>49735</v>
      </c>
      <c r="D5088" s="14">
        <f>IF(D5083&gt;D5103, D5087-(ABS(D5083-D5103)/20), D5087+(ABS(D5083-D5103)/20))</f>
        <v>1.5970000000000004</v>
      </c>
      <c r="E5088" s="15">
        <f>IF(E5083&gt;E5103, E5087-(ABS(E5083-E5103)/20), E5087+(ABS(E5083-E5103)/20))</f>
        <v>238907799.50789997</v>
      </c>
      <c r="F5088" s="15">
        <f>IF(F5083&gt;F5103, F5087-(ABS(F5083-F5103)/20), F5087+(ABS(F5083-F5103)/20))</f>
        <v>148450424.21502173</v>
      </c>
    </row>
    <row r="5089" spans="2:6" x14ac:dyDescent="0.3">
      <c r="B5089" s="10">
        <v>339.06</v>
      </c>
      <c r="C5089" s="37">
        <v>49736</v>
      </c>
      <c r="D5089" s="14">
        <f>IF(D5083&gt;D5103, D5088-(ABS(D5083-D5103)/20), D5088+(ABS(D5083-D5103)/20))</f>
        <v>1.6062000000000005</v>
      </c>
      <c r="E5089" s="15">
        <f>IF(E5083&gt;E5103, E5088-(ABS(E5083-E5103)/20), E5088+(ABS(E5083-E5103)/20))</f>
        <v>240284099.91833997</v>
      </c>
      <c r="F5089" s="15">
        <f>IF(F5083&gt;F5103, F5088-(ABS(F5083-F5103)/20), F5088+(ABS(F5083-F5103)/20))</f>
        <v>149305617.64193356</v>
      </c>
    </row>
    <row r="5090" spans="2:6" x14ac:dyDescent="0.3">
      <c r="B5090" s="10">
        <v>339.07</v>
      </c>
      <c r="C5090" s="37">
        <v>49737</v>
      </c>
      <c r="D5090" s="14">
        <f>IF(D5083&gt;D5103, D5089-(ABS(D5083-D5103)/20), D5089+(ABS(D5083-D5103)/20))</f>
        <v>1.6154000000000006</v>
      </c>
      <c r="E5090" s="15">
        <f>IF(E5083&gt;E5103, E5089-(ABS(E5083-E5103)/20), E5089+(ABS(E5083-E5103)/20))</f>
        <v>241660400.32877997</v>
      </c>
      <c r="F5090" s="15">
        <f>IF(F5083&gt;F5103, F5089-(ABS(F5083-F5103)/20), F5089+(ABS(F5083-F5103)/20))</f>
        <v>150160811.06884539</v>
      </c>
    </row>
    <row r="5091" spans="2:6" x14ac:dyDescent="0.3">
      <c r="B5091" s="10">
        <v>339.08</v>
      </c>
      <c r="C5091" s="37">
        <v>49738</v>
      </c>
      <c r="D5091" s="14">
        <f>IF(D5083&gt;D5103, D5090-(ABS(D5083-D5103)/20), D5090+(ABS(D5083-D5103)/20))</f>
        <v>1.6246000000000007</v>
      </c>
      <c r="E5091" s="15">
        <f>IF(E5083&gt;E5103, E5090-(ABS(E5083-E5103)/20), E5090+(ABS(E5083-E5103)/20))</f>
        <v>243036700.73921996</v>
      </c>
      <c r="F5091" s="15">
        <f>IF(F5083&gt;F5103, F5090-(ABS(F5083-F5103)/20), F5090+(ABS(F5083-F5103)/20))</f>
        <v>151016004.49575722</v>
      </c>
    </row>
    <row r="5092" spans="2:6" x14ac:dyDescent="0.3">
      <c r="B5092" s="10">
        <v>339.09</v>
      </c>
      <c r="C5092" s="37">
        <v>49739</v>
      </c>
      <c r="D5092" s="14">
        <f>IF(D5083&gt;D5103, D5091-(ABS(D5083-D5103)/20), D5091+(ABS(D5083-D5103)/20))</f>
        <v>1.6338000000000008</v>
      </c>
      <c r="E5092" s="15">
        <f>IF(E5083&gt;E5103, E5091-(ABS(E5083-E5103)/20), E5091+(ABS(E5083-E5103)/20))</f>
        <v>244413001.14965996</v>
      </c>
      <c r="F5092" s="15">
        <f>IF(F5083&gt;F5103, F5091-(ABS(F5083-F5103)/20), F5091+(ABS(F5083-F5103)/20))</f>
        <v>151871197.92266905</v>
      </c>
    </row>
    <row r="5093" spans="2:6" x14ac:dyDescent="0.3">
      <c r="B5093" s="10">
        <v>339.1</v>
      </c>
      <c r="C5093" s="37">
        <v>49740</v>
      </c>
      <c r="D5093" s="14">
        <f>IF(D5083&gt;D5103, D5092-(ABS(D5083-D5103)/20), D5092+(ABS(D5083-D5103)/20))</f>
        <v>1.6430000000000009</v>
      </c>
      <c r="E5093" s="15">
        <f>IF(E5083&gt;E5103, E5092-(ABS(E5083-E5103)/20), E5092+(ABS(E5083-E5103)/20))</f>
        <v>245789301.56009996</v>
      </c>
      <c r="F5093" s="15">
        <f>IF(F5083&gt;F5103, F5092-(ABS(F5083-F5103)/20), F5092+(ABS(F5083-F5103)/20))</f>
        <v>152726391.34958088</v>
      </c>
    </row>
    <row r="5094" spans="2:6" x14ac:dyDescent="0.3">
      <c r="B5094" s="10">
        <v>339.11</v>
      </c>
      <c r="C5094" s="37">
        <v>49741</v>
      </c>
      <c r="D5094" s="14">
        <f>IF(D5083&gt;D5103, D5093-(ABS(D5083-D5103)/20), D5093+(ABS(D5083-D5103)/20))</f>
        <v>1.652200000000001</v>
      </c>
      <c r="E5094" s="15">
        <f>IF(E5083&gt;E5103, E5093-(ABS(E5083-E5103)/20), E5093+(ABS(E5083-E5103)/20))</f>
        <v>247165601.97053996</v>
      </c>
      <c r="F5094" s="15">
        <f>IF(F5083&gt;F5103, F5093-(ABS(F5083-F5103)/20), F5093+(ABS(F5083-F5103)/20))</f>
        <v>153581584.77649271</v>
      </c>
    </row>
    <row r="5095" spans="2:6" x14ac:dyDescent="0.3">
      <c r="B5095" s="10">
        <v>339.12</v>
      </c>
      <c r="C5095" s="37">
        <v>49742</v>
      </c>
      <c r="D5095" s="14">
        <f>IF(D5083&gt;D5103, D5094-(ABS(D5083-D5103)/20), D5094+(ABS(D5083-D5103)/20))</f>
        <v>1.6614000000000011</v>
      </c>
      <c r="E5095" s="15">
        <f>IF(E5083&gt;E5103, E5094-(ABS(E5083-E5103)/20), E5094+(ABS(E5083-E5103)/20))</f>
        <v>248541902.38097996</v>
      </c>
      <c r="F5095" s="15">
        <f>IF(F5083&gt;F5103, F5094-(ABS(F5083-F5103)/20), F5094+(ABS(F5083-F5103)/20))</f>
        <v>154436778.20340455</v>
      </c>
    </row>
    <row r="5096" spans="2:6" x14ac:dyDescent="0.3">
      <c r="B5096" s="10">
        <v>339.13</v>
      </c>
      <c r="C5096" s="37">
        <v>49743</v>
      </c>
      <c r="D5096" s="14">
        <f>IF(D5083&gt;D5103, D5095-(ABS(D5083-D5103)/20), D5095+(ABS(D5083-D5103)/20))</f>
        <v>1.6706000000000012</v>
      </c>
      <c r="E5096" s="15">
        <f>IF(E5083&gt;E5103, E5095-(ABS(E5083-E5103)/20), E5095+(ABS(E5083-E5103)/20))</f>
        <v>249918202.79141995</v>
      </c>
      <c r="F5096" s="15">
        <f>IF(F5083&gt;F5103, F5095-(ABS(F5083-F5103)/20), F5095+(ABS(F5083-F5103)/20))</f>
        <v>155291971.63031638</v>
      </c>
    </row>
    <row r="5097" spans="2:6" x14ac:dyDescent="0.3">
      <c r="B5097" s="10">
        <v>339.14</v>
      </c>
      <c r="C5097" s="37">
        <v>49744</v>
      </c>
      <c r="D5097" s="14">
        <f>IF(D5083&gt;D5103, D5096-(ABS(D5083-D5103)/20), D5096+(ABS(D5083-D5103)/20))</f>
        <v>1.6798000000000013</v>
      </c>
      <c r="E5097" s="15">
        <f>IF(E5083&gt;E5103, E5096-(ABS(E5083-E5103)/20), E5096+(ABS(E5083-E5103)/20))</f>
        <v>251294503.20185995</v>
      </c>
      <c r="F5097" s="15">
        <f>IF(F5083&gt;F5103, F5096-(ABS(F5083-F5103)/20), F5096+(ABS(F5083-F5103)/20))</f>
        <v>156147165.05722821</v>
      </c>
    </row>
    <row r="5098" spans="2:6" x14ac:dyDescent="0.3">
      <c r="B5098" s="10">
        <v>339.15</v>
      </c>
      <c r="C5098" s="37">
        <v>49745</v>
      </c>
      <c r="D5098" s="14">
        <f>IF(D5083&gt;D5103, D5097-(ABS(D5083-D5103)/20), D5097+(ABS(D5083-D5103)/20))</f>
        <v>1.6890000000000014</v>
      </c>
      <c r="E5098" s="15">
        <f>IF(E5083&gt;E5103, E5097-(ABS(E5083-E5103)/20), E5097+(ABS(E5083-E5103)/20))</f>
        <v>252670803.61229995</v>
      </c>
      <c r="F5098" s="15">
        <f>IF(F5083&gt;F5103, F5097-(ABS(F5083-F5103)/20), F5097+(ABS(F5083-F5103)/20))</f>
        <v>157002358.48414004</v>
      </c>
    </row>
    <row r="5099" spans="2:6" x14ac:dyDescent="0.3">
      <c r="B5099" s="10">
        <v>339.16</v>
      </c>
      <c r="C5099" s="37">
        <v>49746</v>
      </c>
      <c r="D5099" s="14">
        <f>IF(D5083&gt;D5103, D5098-(ABS(D5083-D5103)/20), D5098+(ABS(D5083-D5103)/20))</f>
        <v>1.6982000000000015</v>
      </c>
      <c r="E5099" s="15">
        <f>IF(E5083&gt;E5103, E5098-(ABS(E5083-E5103)/20), E5098+(ABS(E5083-E5103)/20))</f>
        <v>254047104.02273995</v>
      </c>
      <c r="F5099" s="15">
        <f>IF(F5083&gt;F5103, F5098-(ABS(F5083-F5103)/20), F5098+(ABS(F5083-F5103)/20))</f>
        <v>157857551.91105187</v>
      </c>
    </row>
    <row r="5100" spans="2:6" x14ac:dyDescent="0.3">
      <c r="B5100" s="10">
        <v>339.17</v>
      </c>
      <c r="C5100" s="37">
        <v>49747</v>
      </c>
      <c r="D5100" s="14">
        <f>IF(D5083&gt;D5103, D5099-(ABS(D5083-D5103)/20), D5099+(ABS(D5083-D5103)/20))</f>
        <v>1.7074000000000016</v>
      </c>
      <c r="E5100" s="15">
        <f>IF(E5083&gt;E5103, E5099-(ABS(E5083-E5103)/20), E5099+(ABS(E5083-E5103)/20))</f>
        <v>255423404.43317994</v>
      </c>
      <c r="F5100" s="15">
        <f>IF(F5083&gt;F5103, F5099-(ABS(F5083-F5103)/20), F5099+(ABS(F5083-F5103)/20))</f>
        <v>158712745.3379637</v>
      </c>
    </row>
    <row r="5101" spans="2:6" x14ac:dyDescent="0.3">
      <c r="B5101" s="10">
        <v>339.18</v>
      </c>
      <c r="C5101" s="37">
        <v>49748</v>
      </c>
      <c r="D5101" s="14">
        <f>IF(D5083&gt;D5103, D5100-(ABS(D5083-D5103)/20), D5100+(ABS(D5083-D5103)/20))</f>
        <v>1.7166000000000017</v>
      </c>
      <c r="E5101" s="15">
        <f>IF(E5083&gt;E5103, E5100-(ABS(E5083-E5103)/20), E5100+(ABS(E5083-E5103)/20))</f>
        <v>256799704.84361994</v>
      </c>
      <c r="F5101" s="15">
        <f>IF(F5083&gt;F5103, F5100-(ABS(F5083-F5103)/20), F5100+(ABS(F5083-F5103)/20))</f>
        <v>159567938.76487553</v>
      </c>
    </row>
    <row r="5102" spans="2:6" x14ac:dyDescent="0.3">
      <c r="B5102" s="10">
        <v>339.19</v>
      </c>
      <c r="C5102" s="37">
        <v>49749</v>
      </c>
      <c r="D5102" s="14">
        <f>IF(D5083&gt;D5103, D5101-(ABS(D5083-D5103)/20), D5101+(ABS(D5083-D5103)/20))</f>
        <v>1.7258000000000018</v>
      </c>
      <c r="E5102" s="15">
        <f>IF(E5083&gt;E5103, E5101-(ABS(E5083-E5103)/20), E5101+(ABS(E5083-E5103)/20))</f>
        <v>258176005.25405994</v>
      </c>
      <c r="F5102" s="15">
        <f>IF(F5083&gt;F5103, F5101-(ABS(F5083-F5103)/20), F5101+(ABS(F5083-F5103)/20))</f>
        <v>160423132.19178736</v>
      </c>
    </row>
    <row r="5103" spans="2:6" x14ac:dyDescent="0.3">
      <c r="B5103" s="10">
        <v>340</v>
      </c>
      <c r="C5103" s="36">
        <v>49750</v>
      </c>
      <c r="D5103" s="11">
        <v>1.7350000000000001</v>
      </c>
      <c r="E5103" s="12">
        <f>D5103*149597870.7</f>
        <v>259552305.6645</v>
      </c>
      <c r="F5103" s="12">
        <f>E5103/1.609344</f>
        <v>161278325.61869928</v>
      </c>
    </row>
    <row r="5104" spans="2:6" x14ac:dyDescent="0.3">
      <c r="B5104" s="10">
        <v>340.01</v>
      </c>
      <c r="C5104" s="37">
        <v>49751</v>
      </c>
      <c r="D5104" s="14">
        <f>IF(D5103&gt;D5113, D5103-(ABS(D5103-D5113)/10), D5103+(ABS(D5103-D5113)/10))</f>
        <v>1.744</v>
      </c>
      <c r="E5104" s="15">
        <f>IF(E5103&gt;E5113, E5103-(ABS(E5103-E5113)/10), E5103+(ABS(E5103-E5113)/10))</f>
        <v>260898686.50079998</v>
      </c>
      <c r="F5104" s="15">
        <f>IF(F5103&gt;F5113, F5103-(ABS(F5103-F5113)/10), F5103+(ABS(F5103-F5113)/10))</f>
        <v>162114927.88415653</v>
      </c>
    </row>
    <row r="5105" spans="2:6" x14ac:dyDescent="0.3">
      <c r="B5105" s="10">
        <v>340.02</v>
      </c>
      <c r="C5105" s="37">
        <v>49752</v>
      </c>
      <c r="D5105" s="14">
        <f>IF(D5103&gt;D5113, D5104-(ABS(D5103-D5113)/10), D5104+(ABS(D5103-D5113)/10))</f>
        <v>1.7529999999999999</v>
      </c>
      <c r="E5105" s="15">
        <f>IF(E5103&gt;E5113, E5104-(ABS(E5103-E5113)/10), E5104+(ABS(E5103-E5113)/10))</f>
        <v>262245067.33709997</v>
      </c>
      <c r="F5105" s="15">
        <f>IF(F5103&gt;F5113, F5104-(ABS(F5103-F5113)/10), F5104+(ABS(F5103-F5113)/10))</f>
        <v>162951530.14961374</v>
      </c>
    </row>
    <row r="5106" spans="2:6" x14ac:dyDescent="0.3">
      <c r="B5106" s="10">
        <v>340.03</v>
      </c>
      <c r="C5106" s="37">
        <v>49753</v>
      </c>
      <c r="D5106" s="14">
        <f>IF(D5103&gt;D5113, D5105-(ABS(D5103-D5113)/10), D5105+(ABS(D5103-D5113)/10))</f>
        <v>1.7619999999999998</v>
      </c>
      <c r="E5106" s="15">
        <f>IF(E5103&gt;E5113, E5105-(ABS(E5103-E5113)/10), E5105+(ABS(E5103-E5113)/10))</f>
        <v>263591448.17339996</v>
      </c>
      <c r="F5106" s="15">
        <f>IF(F5103&gt;F5113, F5105-(ABS(F5103-F5113)/10), F5105+(ABS(F5103-F5113)/10))</f>
        <v>163788132.41507095</v>
      </c>
    </row>
    <row r="5107" spans="2:6" x14ac:dyDescent="0.3">
      <c r="B5107" s="10">
        <v>340.04</v>
      </c>
      <c r="C5107" s="37">
        <v>49754</v>
      </c>
      <c r="D5107" s="14">
        <f>IF(D5103&gt;D5113, D5106-(ABS(D5103-D5113)/10), D5106+(ABS(D5103-D5113)/10))</f>
        <v>1.7709999999999997</v>
      </c>
      <c r="E5107" s="15">
        <f>IF(E5103&gt;E5113, E5106-(ABS(E5103-E5113)/10), E5106+(ABS(E5103-E5113)/10))</f>
        <v>264937829.00969994</v>
      </c>
      <c r="F5107" s="15">
        <f>IF(F5103&gt;F5113, F5106-(ABS(F5103-F5113)/10), F5106+(ABS(F5103-F5113)/10))</f>
        <v>164624734.68052816</v>
      </c>
    </row>
    <row r="5108" spans="2:6" x14ac:dyDescent="0.3">
      <c r="B5108" s="10">
        <v>340.05</v>
      </c>
      <c r="C5108" s="37">
        <v>49755</v>
      </c>
      <c r="D5108" s="14">
        <f>IF(D5103&gt;D5113, D5107-(ABS(D5103-D5113)/10), D5107+(ABS(D5103-D5113)/10))</f>
        <v>1.7799999999999996</v>
      </c>
      <c r="E5108" s="15">
        <f>IF(E5103&gt;E5113, E5107-(ABS(E5103-E5113)/10), E5107+(ABS(E5103-E5113)/10))</f>
        <v>266284209.84599993</v>
      </c>
      <c r="F5108" s="15">
        <f>IF(F5103&gt;F5113, F5107-(ABS(F5103-F5113)/10), F5107+(ABS(F5103-F5113)/10))</f>
        <v>165461336.94598538</v>
      </c>
    </row>
    <row r="5109" spans="2:6" x14ac:dyDescent="0.3">
      <c r="B5109" s="10">
        <v>340.06</v>
      </c>
      <c r="C5109" s="37">
        <v>49756</v>
      </c>
      <c r="D5109" s="14">
        <f>IF(D5103&gt;D5113, D5108-(ABS(D5103-D5113)/10), D5108+(ABS(D5103-D5113)/10))</f>
        <v>1.7889999999999995</v>
      </c>
      <c r="E5109" s="15">
        <f>IF(E5103&gt;E5113, E5108-(ABS(E5103-E5113)/10), E5108+(ABS(E5103-E5113)/10))</f>
        <v>267630590.68229991</v>
      </c>
      <c r="F5109" s="15">
        <f>IF(F5103&gt;F5113, F5108-(ABS(F5103-F5113)/10), F5108+(ABS(F5103-F5113)/10))</f>
        <v>166297939.21144259</v>
      </c>
    </row>
    <row r="5110" spans="2:6" x14ac:dyDescent="0.3">
      <c r="B5110" s="10">
        <v>340.07</v>
      </c>
      <c r="C5110" s="37">
        <v>49757</v>
      </c>
      <c r="D5110" s="14">
        <f>IF(D5103&gt;D5113, D5109-(ABS(D5103-D5113)/10), D5109+(ABS(D5103-D5113)/10))</f>
        <v>1.7979999999999994</v>
      </c>
      <c r="E5110" s="15">
        <f>IF(E5103&gt;E5113, E5109-(ABS(E5103-E5113)/10), E5109+(ABS(E5103-E5113)/10))</f>
        <v>268976971.51859993</v>
      </c>
      <c r="F5110" s="15">
        <f>IF(F5103&gt;F5113, F5109-(ABS(F5103-F5113)/10), F5109+(ABS(F5103-F5113)/10))</f>
        <v>167134541.4768998</v>
      </c>
    </row>
    <row r="5111" spans="2:6" x14ac:dyDescent="0.3">
      <c r="B5111" s="10">
        <v>340.08</v>
      </c>
      <c r="C5111" s="37">
        <v>49758</v>
      </c>
      <c r="D5111" s="14">
        <f>IF(D5103&gt;D5113, D5110-(ABS(D5103-D5113)/10), D5110+(ABS(D5103-D5113)/10))</f>
        <v>1.8069999999999993</v>
      </c>
      <c r="E5111" s="15">
        <f>IF(E5103&gt;E5113, E5110-(ABS(E5103-E5113)/10), E5110+(ABS(E5103-E5113)/10))</f>
        <v>270323352.35489994</v>
      </c>
      <c r="F5111" s="15">
        <f>IF(F5103&gt;F5113, F5110-(ABS(F5103-F5113)/10), F5110+(ABS(F5103-F5113)/10))</f>
        <v>167971143.74235702</v>
      </c>
    </row>
    <row r="5112" spans="2:6" x14ac:dyDescent="0.3">
      <c r="B5112" s="10">
        <v>340.09</v>
      </c>
      <c r="C5112" s="37">
        <v>49759</v>
      </c>
      <c r="D5112" s="14">
        <f>IF(D5103&gt;D5113, D5111-(ABS(D5103-D5113)/10), D5111+(ABS(D5103-D5113)/10))</f>
        <v>1.8159999999999992</v>
      </c>
      <c r="E5112" s="15">
        <f>IF(E5103&gt;E5113, E5111-(ABS(E5103-E5113)/10), E5111+(ABS(E5103-E5113)/10))</f>
        <v>271669733.19119996</v>
      </c>
      <c r="F5112" s="15">
        <f>IF(F5103&gt;F5113, F5111-(ABS(F5103-F5113)/10), F5111+(ABS(F5103-F5113)/10))</f>
        <v>168807746.00781423</v>
      </c>
    </row>
    <row r="5113" spans="2:6" x14ac:dyDescent="0.3">
      <c r="B5113" s="10">
        <v>341</v>
      </c>
      <c r="C5113" s="36">
        <v>49760</v>
      </c>
      <c r="D5113" s="11">
        <v>1.825</v>
      </c>
      <c r="E5113" s="12">
        <f>D5113*149597870.7</f>
        <v>273016114.02749997</v>
      </c>
      <c r="F5113" s="12">
        <f>E5113/1.609344</f>
        <v>169644348.27327156</v>
      </c>
    </row>
    <row r="5114" spans="2:6" x14ac:dyDescent="0.3">
      <c r="B5114" s="10">
        <v>341.01</v>
      </c>
      <c r="C5114" s="37">
        <v>49761</v>
      </c>
      <c r="D5114" s="14">
        <f>IF(D5113&gt;D5133, D5113-(ABS(D5113-D5133)/20), D5113+(ABS(D5113-D5133)/20))</f>
        <v>1.8334999999999999</v>
      </c>
      <c r="E5114" s="15">
        <f>IF(E5113&gt;E5133, E5113-(ABS(E5113-E5133)/20), E5113+(ABS(E5113-E5133)/20))</f>
        <v>274287695.92844999</v>
      </c>
      <c r="F5114" s="15">
        <f>IF(F5113&gt;F5133, F5113-(ABS(F5113-F5133)/20), F5113+(ABS(F5113-F5133)/20))</f>
        <v>170434472.63509229</v>
      </c>
    </row>
    <row r="5115" spans="2:6" x14ac:dyDescent="0.3">
      <c r="B5115" s="10">
        <v>341.02</v>
      </c>
      <c r="C5115" s="37">
        <v>49762</v>
      </c>
      <c r="D5115" s="14">
        <f>IF(D5113&gt;D5133, D5114-(ABS(D5113-D5133)/20), D5114+(ABS(D5113-D5133)/20))</f>
        <v>1.8419999999999999</v>
      </c>
      <c r="E5115" s="15">
        <f>IF(E5113&gt;E5133, E5114-(ABS(E5113-E5133)/20), E5114+(ABS(E5113-E5133)/20))</f>
        <v>275559277.8294</v>
      </c>
      <c r="F5115" s="15">
        <f>IF(F5113&gt;F5133, F5114-(ABS(F5113-F5133)/20), F5114+(ABS(F5113-F5133)/20))</f>
        <v>171224596.99691302</v>
      </c>
    </row>
    <row r="5116" spans="2:6" x14ac:dyDescent="0.3">
      <c r="B5116" s="10">
        <v>341.03</v>
      </c>
      <c r="C5116" s="37">
        <v>49763</v>
      </c>
      <c r="D5116" s="14">
        <f>IF(D5113&gt;D5133, D5115-(ABS(D5113-D5133)/20), D5115+(ABS(D5113-D5133)/20))</f>
        <v>1.8504999999999998</v>
      </c>
      <c r="E5116" s="15">
        <f>IF(E5113&gt;E5133, E5115-(ABS(E5113-E5133)/20), E5115+(ABS(E5113-E5133)/20))</f>
        <v>276830859.73035002</v>
      </c>
      <c r="F5116" s="15">
        <f>IF(F5113&gt;F5133, F5115-(ABS(F5113-F5133)/20), F5115+(ABS(F5113-F5133)/20))</f>
        <v>172014721.35873374</v>
      </c>
    </row>
    <row r="5117" spans="2:6" x14ac:dyDescent="0.3">
      <c r="B5117" s="10">
        <v>341.04</v>
      </c>
      <c r="C5117" s="37">
        <v>49764</v>
      </c>
      <c r="D5117" s="14">
        <f>IF(D5113&gt;D5133, D5116-(ABS(D5113-D5133)/20), D5116+(ABS(D5113-D5133)/20))</f>
        <v>1.8589999999999998</v>
      </c>
      <c r="E5117" s="15">
        <f>IF(E5113&gt;E5133, E5116-(ABS(E5113-E5133)/20), E5116+(ABS(E5113-E5133)/20))</f>
        <v>278102441.63130003</v>
      </c>
      <c r="F5117" s="15">
        <f>IF(F5113&gt;F5133, F5116-(ABS(F5113-F5133)/20), F5116+(ABS(F5113-F5133)/20))</f>
        <v>172804845.72055447</v>
      </c>
    </row>
    <row r="5118" spans="2:6" x14ac:dyDescent="0.3">
      <c r="B5118" s="10">
        <v>341.05</v>
      </c>
      <c r="C5118" s="37">
        <v>49765</v>
      </c>
      <c r="D5118" s="14">
        <f>IF(D5113&gt;D5133, D5117-(ABS(D5113-D5133)/20), D5117+(ABS(D5113-D5133)/20))</f>
        <v>1.8674999999999997</v>
      </c>
      <c r="E5118" s="15">
        <f>IF(E5113&gt;E5133, E5117-(ABS(E5113-E5133)/20), E5117+(ABS(E5113-E5133)/20))</f>
        <v>279374023.53225005</v>
      </c>
      <c r="F5118" s="15">
        <f>IF(F5113&gt;F5133, F5117-(ABS(F5113-F5133)/20), F5117+(ABS(F5113-F5133)/20))</f>
        <v>173594970.0823752</v>
      </c>
    </row>
    <row r="5119" spans="2:6" x14ac:dyDescent="0.3">
      <c r="B5119" s="10">
        <v>341.06</v>
      </c>
      <c r="C5119" s="37">
        <v>49766</v>
      </c>
      <c r="D5119" s="14">
        <f>IF(D5113&gt;D5133, D5118-(ABS(D5113-D5133)/20), D5118+(ABS(D5113-D5133)/20))</f>
        <v>1.8759999999999997</v>
      </c>
      <c r="E5119" s="15">
        <f>IF(E5113&gt;E5133, E5118-(ABS(E5113-E5133)/20), E5118+(ABS(E5113-E5133)/20))</f>
        <v>280645605.43320006</v>
      </c>
      <c r="F5119" s="15">
        <f>IF(F5113&gt;F5133, F5118-(ABS(F5113-F5133)/20), F5118+(ABS(F5113-F5133)/20))</f>
        <v>174385094.44419593</v>
      </c>
    </row>
    <row r="5120" spans="2:6" x14ac:dyDescent="0.3">
      <c r="B5120" s="10">
        <v>341.07</v>
      </c>
      <c r="C5120" s="37">
        <v>49767</v>
      </c>
      <c r="D5120" s="14">
        <f>IF(D5113&gt;D5133, D5119-(ABS(D5113-D5133)/20), D5119+(ABS(D5113-D5133)/20))</f>
        <v>1.8844999999999996</v>
      </c>
      <c r="E5120" s="15">
        <f>IF(E5113&gt;E5133, E5119-(ABS(E5113-E5133)/20), E5119+(ABS(E5113-E5133)/20))</f>
        <v>281917187.33415008</v>
      </c>
      <c r="F5120" s="15">
        <f>IF(F5113&gt;F5133, F5119-(ABS(F5113-F5133)/20), F5119+(ABS(F5113-F5133)/20))</f>
        <v>175175218.80601665</v>
      </c>
    </row>
    <row r="5121" spans="2:6" x14ac:dyDescent="0.3">
      <c r="B5121" s="10">
        <v>341.08</v>
      </c>
      <c r="C5121" s="37">
        <v>49768</v>
      </c>
      <c r="D5121" s="14">
        <f>IF(D5113&gt;D5133, D5120-(ABS(D5113-D5133)/20), D5120+(ABS(D5113-D5133)/20))</f>
        <v>1.8929999999999996</v>
      </c>
      <c r="E5121" s="15">
        <f>IF(E5113&gt;E5133, E5120-(ABS(E5113-E5133)/20), E5120+(ABS(E5113-E5133)/20))</f>
        <v>283188769.23510009</v>
      </c>
      <c r="F5121" s="15">
        <f>IF(F5113&gt;F5133, F5120-(ABS(F5113-F5133)/20), F5120+(ABS(F5113-F5133)/20))</f>
        <v>175965343.16783738</v>
      </c>
    </row>
    <row r="5122" spans="2:6" x14ac:dyDescent="0.3">
      <c r="B5122" s="10">
        <v>341.09</v>
      </c>
      <c r="C5122" s="37">
        <v>49769</v>
      </c>
      <c r="D5122" s="14">
        <f>IF(D5113&gt;D5133, D5121-(ABS(D5113-D5133)/20), D5121+(ABS(D5113-D5133)/20))</f>
        <v>1.9014999999999995</v>
      </c>
      <c r="E5122" s="15">
        <f>IF(E5113&gt;E5133, E5121-(ABS(E5113-E5133)/20), E5121+(ABS(E5113-E5133)/20))</f>
        <v>284460351.13605011</v>
      </c>
      <c r="F5122" s="15">
        <f>IF(F5113&gt;F5133, F5121-(ABS(F5113-F5133)/20), F5121+(ABS(F5113-F5133)/20))</f>
        <v>176755467.52965811</v>
      </c>
    </row>
    <row r="5123" spans="2:6" x14ac:dyDescent="0.3">
      <c r="B5123" s="10">
        <v>341.1</v>
      </c>
      <c r="C5123" s="37">
        <v>49770</v>
      </c>
      <c r="D5123" s="14">
        <f>IF(D5113&gt;D5133, D5122-(ABS(D5113-D5133)/20), D5122+(ABS(D5113-D5133)/20))</f>
        <v>1.9099999999999995</v>
      </c>
      <c r="E5123" s="15">
        <f>IF(E5113&gt;E5133, E5122-(ABS(E5113-E5133)/20), E5122+(ABS(E5113-E5133)/20))</f>
        <v>285731933.03700012</v>
      </c>
      <c r="F5123" s="15">
        <f>IF(F5113&gt;F5133, F5122-(ABS(F5113-F5133)/20), F5122+(ABS(F5113-F5133)/20))</f>
        <v>177545591.89147884</v>
      </c>
    </row>
    <row r="5124" spans="2:6" x14ac:dyDescent="0.3">
      <c r="B5124" s="10">
        <v>341.11</v>
      </c>
      <c r="C5124" s="37">
        <v>49771</v>
      </c>
      <c r="D5124" s="14">
        <f>IF(D5113&gt;D5133, D5123-(ABS(D5113-D5133)/20), D5123+(ABS(D5113-D5133)/20))</f>
        <v>1.9184999999999994</v>
      </c>
      <c r="E5124" s="15">
        <f>IF(E5113&gt;E5133, E5123-(ABS(E5113-E5133)/20), E5123+(ABS(E5113-E5133)/20))</f>
        <v>287003514.93795013</v>
      </c>
      <c r="F5124" s="15">
        <f>IF(F5113&gt;F5133, F5123-(ABS(F5113-F5133)/20), F5123+(ABS(F5113-F5133)/20))</f>
        <v>178335716.25329956</v>
      </c>
    </row>
    <row r="5125" spans="2:6" x14ac:dyDescent="0.3">
      <c r="B5125" s="10">
        <v>341.12</v>
      </c>
      <c r="C5125" s="37">
        <v>49772</v>
      </c>
      <c r="D5125" s="14">
        <f>IF(D5113&gt;D5133, D5124-(ABS(D5113-D5133)/20), D5124+(ABS(D5113-D5133)/20))</f>
        <v>1.9269999999999994</v>
      </c>
      <c r="E5125" s="15">
        <f>IF(E5113&gt;E5133, E5124-(ABS(E5113-E5133)/20), E5124+(ABS(E5113-E5133)/20))</f>
        <v>288275096.83890015</v>
      </c>
      <c r="F5125" s="15">
        <f>IF(F5113&gt;F5133, F5124-(ABS(F5113-F5133)/20), F5124+(ABS(F5113-F5133)/20))</f>
        <v>179125840.61512029</v>
      </c>
    </row>
    <row r="5126" spans="2:6" x14ac:dyDescent="0.3">
      <c r="B5126" s="10">
        <v>341.13</v>
      </c>
      <c r="C5126" s="37">
        <v>49773</v>
      </c>
      <c r="D5126" s="14">
        <f>IF(D5113&gt;D5133, D5125-(ABS(D5113-D5133)/20), D5125+(ABS(D5113-D5133)/20))</f>
        <v>1.9354999999999993</v>
      </c>
      <c r="E5126" s="15">
        <f>IF(E5113&gt;E5133, E5125-(ABS(E5113-E5133)/20), E5125+(ABS(E5113-E5133)/20))</f>
        <v>289546678.73985016</v>
      </c>
      <c r="F5126" s="15">
        <f>IF(F5113&gt;F5133, F5125-(ABS(F5113-F5133)/20), F5125+(ABS(F5113-F5133)/20))</f>
        <v>179915964.97694102</v>
      </c>
    </row>
    <row r="5127" spans="2:6" x14ac:dyDescent="0.3">
      <c r="B5127" s="10">
        <v>341.14</v>
      </c>
      <c r="C5127" s="37">
        <v>49774</v>
      </c>
      <c r="D5127" s="14">
        <f>IF(D5113&gt;D5133, D5126-(ABS(D5113-D5133)/20), D5126+(ABS(D5113-D5133)/20))</f>
        <v>1.9439999999999993</v>
      </c>
      <c r="E5127" s="15">
        <f>IF(E5113&gt;E5133, E5126-(ABS(E5113-E5133)/20), E5126+(ABS(E5113-E5133)/20))</f>
        <v>290818260.64080018</v>
      </c>
      <c r="F5127" s="15">
        <f>IF(F5113&gt;F5133, F5126-(ABS(F5113-F5133)/20), F5126+(ABS(F5113-F5133)/20))</f>
        <v>180706089.33876175</v>
      </c>
    </row>
    <row r="5128" spans="2:6" x14ac:dyDescent="0.3">
      <c r="B5128" s="10">
        <v>341.15</v>
      </c>
      <c r="C5128" s="37">
        <v>49775</v>
      </c>
      <c r="D5128" s="14">
        <f>IF(D5113&gt;D5133, D5127-(ABS(D5113-D5133)/20), D5127+(ABS(D5113-D5133)/20))</f>
        <v>1.9524999999999992</v>
      </c>
      <c r="E5128" s="15">
        <f>IF(E5113&gt;E5133, E5127-(ABS(E5113-E5133)/20), E5127+(ABS(E5113-E5133)/20))</f>
        <v>292089842.54175019</v>
      </c>
      <c r="F5128" s="15">
        <f>IF(F5113&gt;F5133, F5127-(ABS(F5113-F5133)/20), F5127+(ABS(F5113-F5133)/20))</f>
        <v>181496213.70058247</v>
      </c>
    </row>
    <row r="5129" spans="2:6" x14ac:dyDescent="0.3">
      <c r="B5129" s="10">
        <v>341.16</v>
      </c>
      <c r="C5129" s="37">
        <v>49776</v>
      </c>
      <c r="D5129" s="14">
        <f>IF(D5113&gt;D5133, D5128-(ABS(D5113-D5133)/20), D5128+(ABS(D5113-D5133)/20))</f>
        <v>1.9609999999999992</v>
      </c>
      <c r="E5129" s="15">
        <f>IF(E5113&gt;E5133, E5128-(ABS(E5113-E5133)/20), E5128+(ABS(E5113-E5133)/20))</f>
        <v>293361424.44270021</v>
      </c>
      <c r="F5129" s="15">
        <f>IF(F5113&gt;F5133, F5128-(ABS(F5113-F5133)/20), F5128+(ABS(F5113-F5133)/20))</f>
        <v>182286338.0624032</v>
      </c>
    </row>
    <row r="5130" spans="2:6" x14ac:dyDescent="0.3">
      <c r="B5130" s="10">
        <v>341.17</v>
      </c>
      <c r="C5130" s="37">
        <v>49777</v>
      </c>
      <c r="D5130" s="14">
        <f>IF(D5113&gt;D5133, D5129-(ABS(D5113-D5133)/20), D5129+(ABS(D5113-D5133)/20))</f>
        <v>1.9694999999999991</v>
      </c>
      <c r="E5130" s="15">
        <f>IF(E5113&gt;E5133, E5129-(ABS(E5113-E5133)/20), E5129+(ABS(E5113-E5133)/20))</f>
        <v>294633006.34365022</v>
      </c>
      <c r="F5130" s="15">
        <f>IF(F5113&gt;F5133, F5129-(ABS(F5113-F5133)/20), F5129+(ABS(F5113-F5133)/20))</f>
        <v>183076462.42422393</v>
      </c>
    </row>
    <row r="5131" spans="2:6" x14ac:dyDescent="0.3">
      <c r="B5131" s="10">
        <v>341.18</v>
      </c>
      <c r="C5131" s="37">
        <v>49778</v>
      </c>
      <c r="D5131" s="14">
        <f>IF(D5113&gt;D5133, D5130-(ABS(D5113-D5133)/20), D5130+(ABS(D5113-D5133)/20))</f>
        <v>1.9779999999999991</v>
      </c>
      <c r="E5131" s="15">
        <f>IF(E5113&gt;E5133, E5130-(ABS(E5113-E5133)/20), E5130+(ABS(E5113-E5133)/20))</f>
        <v>295904588.24460024</v>
      </c>
      <c r="F5131" s="15">
        <f>IF(F5113&gt;F5133, F5130-(ABS(F5113-F5133)/20), F5130+(ABS(F5113-F5133)/20))</f>
        <v>183866586.78604466</v>
      </c>
    </row>
    <row r="5132" spans="2:6" x14ac:dyDescent="0.3">
      <c r="B5132" s="10">
        <v>341.19</v>
      </c>
      <c r="C5132" s="37">
        <v>49779</v>
      </c>
      <c r="D5132" s="14">
        <f>IF(D5113&gt;D5133, D5131-(ABS(D5113-D5133)/20), D5131+(ABS(D5113-D5133)/20))</f>
        <v>1.986499999999999</v>
      </c>
      <c r="E5132" s="15">
        <f>IF(E5113&gt;E5133, E5131-(ABS(E5113-E5133)/20), E5131+(ABS(E5113-E5133)/20))</f>
        <v>297176170.14555025</v>
      </c>
      <c r="F5132" s="15">
        <f>IF(F5113&gt;F5133, F5131-(ABS(F5113-F5133)/20), F5131+(ABS(F5113-F5133)/20))</f>
        <v>184656711.14786538</v>
      </c>
    </row>
    <row r="5133" spans="2:6" x14ac:dyDescent="0.3">
      <c r="B5133" s="10">
        <v>342</v>
      </c>
      <c r="C5133" s="36">
        <v>49780</v>
      </c>
      <c r="D5133" s="11">
        <v>1.9950000000000001</v>
      </c>
      <c r="E5133" s="12">
        <f>D5133*149597870.7</f>
        <v>298447752.04649997</v>
      </c>
      <c r="F5133" s="12">
        <f>E5133/1.609344</f>
        <v>185446835.5096859</v>
      </c>
    </row>
    <row r="5134" spans="2:6" x14ac:dyDescent="0.3">
      <c r="B5134" s="10">
        <v>342.01</v>
      </c>
      <c r="C5134" s="37">
        <v>49781</v>
      </c>
      <c r="D5134" s="14">
        <f>IF(D5133&gt;D5143, D5133-(ABS(D5133-D5143)/10), D5133+(ABS(D5133-D5143)/10))</f>
        <v>2.0030999999999999</v>
      </c>
      <c r="E5134" s="15">
        <f>IF(E5133&gt;E5143, E5133-(ABS(E5133-E5143)/10), E5133+(ABS(E5133-E5143)/10))</f>
        <v>299659494.79916996</v>
      </c>
      <c r="F5134" s="15">
        <f>IF(F5133&gt;F5143, F5133-(ABS(F5133-F5143)/10), F5133+(ABS(F5133-F5143)/10))</f>
        <v>186199777.5485974</v>
      </c>
    </row>
    <row r="5135" spans="2:6" x14ac:dyDescent="0.3">
      <c r="B5135" s="10">
        <v>342.02</v>
      </c>
      <c r="C5135" s="37">
        <v>49782</v>
      </c>
      <c r="D5135" s="14">
        <f>IF(D5133&gt;D5143, D5134-(ABS(D5133-D5143)/10), D5134+(ABS(D5133-D5143)/10))</f>
        <v>2.0111999999999997</v>
      </c>
      <c r="E5135" s="15">
        <f>IF(E5133&gt;E5143, E5134-(ABS(E5133-E5143)/10), E5134+(ABS(E5133-E5143)/10))</f>
        <v>300871237.55183995</v>
      </c>
      <c r="F5135" s="15">
        <f>IF(F5133&gt;F5143, F5134-(ABS(F5133-F5143)/10), F5134+(ABS(F5133-F5143)/10))</f>
        <v>186952719.58750892</v>
      </c>
    </row>
    <row r="5136" spans="2:6" x14ac:dyDescent="0.3">
      <c r="B5136" s="10">
        <v>342.03</v>
      </c>
      <c r="C5136" s="37">
        <v>49783</v>
      </c>
      <c r="D5136" s="14">
        <f>IF(D5133&gt;D5143, D5135-(ABS(D5133-D5143)/10), D5135+(ABS(D5133-D5143)/10))</f>
        <v>2.0192999999999994</v>
      </c>
      <c r="E5136" s="15">
        <f>IF(E5133&gt;E5143, E5135-(ABS(E5133-E5143)/10), E5135+(ABS(E5133-E5143)/10))</f>
        <v>302082980.30450994</v>
      </c>
      <c r="F5136" s="15">
        <f>IF(F5133&gt;F5143, F5135-(ABS(F5133-F5143)/10), F5135+(ABS(F5133-F5143)/10))</f>
        <v>187705661.62642044</v>
      </c>
    </row>
    <row r="5137" spans="2:6" x14ac:dyDescent="0.3">
      <c r="B5137" s="10">
        <v>342.04</v>
      </c>
      <c r="C5137" s="37">
        <v>49784</v>
      </c>
      <c r="D5137" s="14">
        <f>IF(D5133&gt;D5143, D5136-(ABS(D5133-D5143)/10), D5136+(ABS(D5133-D5143)/10))</f>
        <v>2.0273999999999992</v>
      </c>
      <c r="E5137" s="15">
        <f>IF(E5133&gt;E5143, E5136-(ABS(E5133-E5143)/10), E5136+(ABS(E5133-E5143)/10))</f>
        <v>303294723.05717993</v>
      </c>
      <c r="F5137" s="15">
        <f>IF(F5133&gt;F5143, F5136-(ABS(F5133-F5143)/10), F5136+(ABS(F5133-F5143)/10))</f>
        <v>188458603.66533196</v>
      </c>
    </row>
    <row r="5138" spans="2:6" x14ac:dyDescent="0.3">
      <c r="B5138" s="10">
        <v>342.05</v>
      </c>
      <c r="C5138" s="37">
        <v>49785</v>
      </c>
      <c r="D5138" s="14">
        <f>IF(D5133&gt;D5143, D5137-(ABS(D5133-D5143)/10), D5137+(ABS(D5133-D5143)/10))</f>
        <v>2.035499999999999</v>
      </c>
      <c r="E5138" s="15">
        <f>IF(E5133&gt;E5143, E5137-(ABS(E5133-E5143)/10), E5137+(ABS(E5133-E5143)/10))</f>
        <v>304506465.80984992</v>
      </c>
      <c r="F5138" s="15">
        <f>IF(F5133&gt;F5143, F5137-(ABS(F5133-F5143)/10), F5137+(ABS(F5133-F5143)/10))</f>
        <v>189211545.70424348</v>
      </c>
    </row>
    <row r="5139" spans="2:6" x14ac:dyDescent="0.3">
      <c r="B5139" s="10">
        <v>342.06</v>
      </c>
      <c r="C5139" s="37">
        <v>49786</v>
      </c>
      <c r="D5139" s="14">
        <f>IF(D5133&gt;D5143, D5138-(ABS(D5133-D5143)/10), D5138+(ABS(D5133-D5143)/10))</f>
        <v>2.0435999999999988</v>
      </c>
      <c r="E5139" s="15">
        <f>IF(E5133&gt;E5143, E5138-(ABS(E5133-E5143)/10), E5138+(ABS(E5133-E5143)/10))</f>
        <v>305718208.56251991</v>
      </c>
      <c r="F5139" s="15">
        <f>IF(F5133&gt;F5143, F5138-(ABS(F5133-F5143)/10), F5138+(ABS(F5133-F5143)/10))</f>
        <v>189964487.743155</v>
      </c>
    </row>
    <row r="5140" spans="2:6" x14ac:dyDescent="0.3">
      <c r="B5140" s="10">
        <v>342.07</v>
      </c>
      <c r="C5140" s="37">
        <v>49787</v>
      </c>
      <c r="D5140" s="14">
        <f>IF(D5133&gt;D5143, D5139-(ABS(D5133-D5143)/10), D5139+(ABS(D5133-D5143)/10))</f>
        <v>2.0516999999999985</v>
      </c>
      <c r="E5140" s="15">
        <f>IF(E5133&gt;E5143, E5139-(ABS(E5133-E5143)/10), E5139+(ABS(E5133-E5143)/10))</f>
        <v>306929951.3151899</v>
      </c>
      <c r="F5140" s="15">
        <f>IF(F5133&gt;F5143, F5139-(ABS(F5133-F5143)/10), F5139+(ABS(F5133-F5143)/10))</f>
        <v>190717429.78206652</v>
      </c>
    </row>
    <row r="5141" spans="2:6" x14ac:dyDescent="0.3">
      <c r="B5141" s="10">
        <v>342.08</v>
      </c>
      <c r="C5141" s="37">
        <v>49788</v>
      </c>
      <c r="D5141" s="14">
        <f>IF(D5133&gt;D5143, D5140-(ABS(D5133-D5143)/10), D5140+(ABS(D5133-D5143)/10))</f>
        <v>2.0597999999999983</v>
      </c>
      <c r="E5141" s="15">
        <f>IF(E5133&gt;E5143, E5140-(ABS(E5133-E5143)/10), E5140+(ABS(E5133-E5143)/10))</f>
        <v>308141694.06785989</v>
      </c>
      <c r="F5141" s="15">
        <f>IF(F5133&gt;F5143, F5140-(ABS(F5133-F5143)/10), F5140+(ABS(F5133-F5143)/10))</f>
        <v>191470371.82097805</v>
      </c>
    </row>
    <row r="5142" spans="2:6" x14ac:dyDescent="0.3">
      <c r="B5142" s="10">
        <v>342.09</v>
      </c>
      <c r="C5142" s="37">
        <v>49789</v>
      </c>
      <c r="D5142" s="14">
        <f>IF(D5133&gt;D5143, D5141-(ABS(D5133-D5143)/10), D5141+(ABS(D5133-D5143)/10))</f>
        <v>2.0678999999999981</v>
      </c>
      <c r="E5142" s="15">
        <f>IF(E5133&gt;E5143, E5141-(ABS(E5133-E5143)/10), E5141+(ABS(E5133-E5143)/10))</f>
        <v>309353436.82052988</v>
      </c>
      <c r="F5142" s="15">
        <f>IF(F5133&gt;F5143, F5141-(ABS(F5133-F5143)/10), F5141+(ABS(F5133-F5143)/10))</f>
        <v>192223313.85988957</v>
      </c>
    </row>
    <row r="5143" spans="2:6" x14ac:dyDescent="0.3">
      <c r="B5143" s="10">
        <v>343</v>
      </c>
      <c r="C5143" s="36">
        <v>49790</v>
      </c>
      <c r="D5143" s="11">
        <v>2.0760000000000001</v>
      </c>
      <c r="E5143" s="12">
        <f>D5143*149597870.7</f>
        <v>310565179.57319999</v>
      </c>
      <c r="F5143" s="12">
        <f>E5143/1.609344</f>
        <v>192976255.89880097</v>
      </c>
    </row>
    <row r="5144" spans="2:6" x14ac:dyDescent="0.3">
      <c r="B5144" s="10">
        <v>343.01</v>
      </c>
      <c r="C5144" s="37">
        <v>49791</v>
      </c>
      <c r="D5144" s="14">
        <f>IF(D5143&gt;D5163, D5143-(ABS(D5143-D5163)/20), D5143+(ABS(D5143-D5163)/20))</f>
        <v>2.0834000000000001</v>
      </c>
      <c r="E5144" s="15">
        <f>IF(E5143&gt;E5163, E5143-(ABS(E5143-E5163)/20), E5143+(ABS(E5143-E5163)/20))</f>
        <v>311672203.81637996</v>
      </c>
      <c r="F5144" s="15">
        <f>IF(F5143&gt;F5163, F5143-(ABS(F5143-F5163)/20), F5143+(ABS(F5143-F5163)/20))</f>
        <v>193664128.87262136</v>
      </c>
    </row>
    <row r="5145" spans="2:6" x14ac:dyDescent="0.3">
      <c r="B5145" s="10">
        <v>343.02</v>
      </c>
      <c r="C5145" s="37">
        <v>49792</v>
      </c>
      <c r="D5145" s="14">
        <f>IF(D5143&gt;D5163, D5144-(ABS(D5143-D5163)/20), D5144+(ABS(D5143-D5163)/20))</f>
        <v>2.0908000000000002</v>
      </c>
      <c r="E5145" s="15">
        <f>IF(E5143&gt;E5163, E5144-(ABS(E5143-E5163)/20), E5144+(ABS(E5143-E5163)/20))</f>
        <v>312779228.05955994</v>
      </c>
      <c r="F5145" s="15">
        <f>IF(F5143&gt;F5163, F5144-(ABS(F5143-F5163)/20), F5144+(ABS(F5143-F5163)/20))</f>
        <v>194352001.84644175</v>
      </c>
    </row>
    <row r="5146" spans="2:6" x14ac:dyDescent="0.3">
      <c r="B5146" s="10">
        <v>343.03</v>
      </c>
      <c r="C5146" s="37">
        <v>49793</v>
      </c>
      <c r="D5146" s="14">
        <f>IF(D5143&gt;D5163, D5145-(ABS(D5143-D5163)/20), D5145+(ABS(D5143-D5163)/20))</f>
        <v>2.0982000000000003</v>
      </c>
      <c r="E5146" s="15">
        <f>IF(E5143&gt;E5163, E5145-(ABS(E5143-E5163)/20), E5145+(ABS(E5143-E5163)/20))</f>
        <v>313886252.30273992</v>
      </c>
      <c r="F5146" s="15">
        <f>IF(F5143&gt;F5163, F5145-(ABS(F5143-F5163)/20), F5145+(ABS(F5143-F5163)/20))</f>
        <v>195039874.82026213</v>
      </c>
    </row>
    <row r="5147" spans="2:6" x14ac:dyDescent="0.3">
      <c r="B5147" s="10">
        <v>343.04</v>
      </c>
      <c r="C5147" s="37">
        <v>49794</v>
      </c>
      <c r="D5147" s="14">
        <f>IF(D5143&gt;D5163, D5146-(ABS(D5143-D5163)/20), D5146+(ABS(D5143-D5163)/20))</f>
        <v>2.1056000000000004</v>
      </c>
      <c r="E5147" s="15">
        <f>IF(E5143&gt;E5163, E5146-(ABS(E5143-E5163)/20), E5146+(ABS(E5143-E5163)/20))</f>
        <v>314993276.5459199</v>
      </c>
      <c r="F5147" s="15">
        <f>IF(F5143&gt;F5163, F5146-(ABS(F5143-F5163)/20), F5146+(ABS(F5143-F5163)/20))</f>
        <v>195727747.79408252</v>
      </c>
    </row>
    <row r="5148" spans="2:6" x14ac:dyDescent="0.3">
      <c r="B5148" s="10">
        <v>343.05</v>
      </c>
      <c r="C5148" s="37">
        <v>49795</v>
      </c>
      <c r="D5148" s="14">
        <f>IF(D5143&gt;D5163, D5147-(ABS(D5143-D5163)/20), D5147+(ABS(D5143-D5163)/20))</f>
        <v>2.1130000000000004</v>
      </c>
      <c r="E5148" s="15">
        <f>IF(E5143&gt;E5163, E5147-(ABS(E5143-E5163)/20), E5147+(ABS(E5143-E5163)/20))</f>
        <v>316100300.78909987</v>
      </c>
      <c r="F5148" s="15">
        <f>IF(F5143&gt;F5163, F5147-(ABS(F5143-F5163)/20), F5147+(ABS(F5143-F5163)/20))</f>
        <v>196415620.76790291</v>
      </c>
    </row>
    <row r="5149" spans="2:6" x14ac:dyDescent="0.3">
      <c r="B5149" s="10">
        <v>343.06</v>
      </c>
      <c r="C5149" s="37">
        <v>49796</v>
      </c>
      <c r="D5149" s="14">
        <f>IF(D5143&gt;D5163, D5148-(ABS(D5143-D5163)/20), D5148+(ABS(D5143-D5163)/20))</f>
        <v>2.1204000000000005</v>
      </c>
      <c r="E5149" s="15">
        <f>IF(E5143&gt;E5163, E5148-(ABS(E5143-E5163)/20), E5148+(ABS(E5143-E5163)/20))</f>
        <v>317207325.03227985</v>
      </c>
      <c r="F5149" s="15">
        <f>IF(F5143&gt;F5163, F5148-(ABS(F5143-F5163)/20), F5148+(ABS(F5143-F5163)/20))</f>
        <v>197103493.7417233</v>
      </c>
    </row>
    <row r="5150" spans="2:6" x14ac:dyDescent="0.3">
      <c r="B5150" s="10">
        <v>343.07</v>
      </c>
      <c r="C5150" s="37">
        <v>49797</v>
      </c>
      <c r="D5150" s="14">
        <f>IF(D5143&gt;D5163, D5149-(ABS(D5143-D5163)/20), D5149+(ABS(D5143-D5163)/20))</f>
        <v>2.1278000000000006</v>
      </c>
      <c r="E5150" s="15">
        <f>IF(E5143&gt;E5163, E5149-(ABS(E5143-E5163)/20), E5149+(ABS(E5143-E5163)/20))</f>
        <v>318314349.27545983</v>
      </c>
      <c r="F5150" s="15">
        <f>IF(F5143&gt;F5163, F5149-(ABS(F5143-F5163)/20), F5149+(ABS(F5143-F5163)/20))</f>
        <v>197791366.71554369</v>
      </c>
    </row>
    <row r="5151" spans="2:6" x14ac:dyDescent="0.3">
      <c r="B5151" s="10">
        <v>343.08</v>
      </c>
      <c r="C5151" s="37">
        <v>49798</v>
      </c>
      <c r="D5151" s="14">
        <f>IF(D5143&gt;D5163, D5150-(ABS(D5143-D5163)/20), D5150+(ABS(D5143-D5163)/20))</f>
        <v>2.1352000000000007</v>
      </c>
      <c r="E5151" s="15">
        <f>IF(E5143&gt;E5163, E5150-(ABS(E5143-E5163)/20), E5150+(ABS(E5143-E5163)/20))</f>
        <v>319421373.5186398</v>
      </c>
      <c r="F5151" s="15">
        <f>IF(F5143&gt;F5163, F5150-(ABS(F5143-F5163)/20), F5150+(ABS(F5143-F5163)/20))</f>
        <v>198479239.68936408</v>
      </c>
    </row>
    <row r="5152" spans="2:6" x14ac:dyDescent="0.3">
      <c r="B5152" s="10">
        <v>343.09</v>
      </c>
      <c r="C5152" s="37">
        <v>49799</v>
      </c>
      <c r="D5152" s="14">
        <f>IF(D5143&gt;D5163, D5151-(ABS(D5143-D5163)/20), D5151+(ABS(D5143-D5163)/20))</f>
        <v>2.1426000000000007</v>
      </c>
      <c r="E5152" s="15">
        <f>IF(E5143&gt;E5163, E5151-(ABS(E5143-E5163)/20), E5151+(ABS(E5143-E5163)/20))</f>
        <v>320528397.76181978</v>
      </c>
      <c r="F5152" s="15">
        <f>IF(F5143&gt;F5163, F5151-(ABS(F5143-F5163)/20), F5151+(ABS(F5143-F5163)/20))</f>
        <v>199167112.66318446</v>
      </c>
    </row>
    <row r="5153" spans="2:6" x14ac:dyDescent="0.3">
      <c r="B5153" s="10">
        <v>343.1</v>
      </c>
      <c r="C5153" s="37">
        <v>49800</v>
      </c>
      <c r="D5153" s="14">
        <f>IF(D5143&gt;D5163, D5152-(ABS(D5143-D5163)/20), D5152+(ABS(D5143-D5163)/20))</f>
        <v>2.1500000000000008</v>
      </c>
      <c r="E5153" s="15">
        <f>IF(E5143&gt;E5163, E5152-(ABS(E5143-E5163)/20), E5152+(ABS(E5143-E5163)/20))</f>
        <v>321635422.00499976</v>
      </c>
      <c r="F5153" s="15">
        <f>IF(F5143&gt;F5163, F5152-(ABS(F5143-F5163)/20), F5152+(ABS(F5143-F5163)/20))</f>
        <v>199854985.63700485</v>
      </c>
    </row>
    <row r="5154" spans="2:6" x14ac:dyDescent="0.3">
      <c r="B5154" s="10">
        <v>343.11</v>
      </c>
      <c r="C5154" s="37">
        <v>49801</v>
      </c>
      <c r="D5154" s="14">
        <f>IF(D5143&gt;D5163, D5153-(ABS(D5143-D5163)/20), D5153+(ABS(D5143-D5163)/20))</f>
        <v>2.1574000000000009</v>
      </c>
      <c r="E5154" s="15">
        <f>IF(E5143&gt;E5163, E5153-(ABS(E5143-E5163)/20), E5153+(ABS(E5143-E5163)/20))</f>
        <v>322742446.24817973</v>
      </c>
      <c r="F5154" s="15">
        <f>IF(F5143&gt;F5163, F5153-(ABS(F5143-F5163)/20), F5153+(ABS(F5143-F5163)/20))</f>
        <v>200542858.61082524</v>
      </c>
    </row>
    <row r="5155" spans="2:6" x14ac:dyDescent="0.3">
      <c r="B5155" s="10">
        <v>343.12</v>
      </c>
      <c r="C5155" s="37">
        <v>49802</v>
      </c>
      <c r="D5155" s="14">
        <f>IF(D5143&gt;D5163, D5154-(ABS(D5143-D5163)/20), D5154+(ABS(D5143-D5163)/20))</f>
        <v>2.1648000000000009</v>
      </c>
      <c r="E5155" s="15">
        <f>IF(E5143&gt;E5163, E5154-(ABS(E5143-E5163)/20), E5154+(ABS(E5143-E5163)/20))</f>
        <v>323849470.49135971</v>
      </c>
      <c r="F5155" s="15">
        <f>IF(F5143&gt;F5163, F5154-(ABS(F5143-F5163)/20), F5154+(ABS(F5143-F5163)/20))</f>
        <v>201230731.58464563</v>
      </c>
    </row>
    <row r="5156" spans="2:6" x14ac:dyDescent="0.3">
      <c r="B5156" s="10">
        <v>343.13</v>
      </c>
      <c r="C5156" s="37">
        <v>49803</v>
      </c>
      <c r="D5156" s="14">
        <f>IF(D5143&gt;D5163, D5155-(ABS(D5143-D5163)/20), D5155+(ABS(D5143-D5163)/20))</f>
        <v>2.172200000000001</v>
      </c>
      <c r="E5156" s="15">
        <f>IF(E5143&gt;E5163, E5155-(ABS(E5143-E5163)/20), E5155+(ABS(E5143-E5163)/20))</f>
        <v>324956494.73453969</v>
      </c>
      <c r="F5156" s="15">
        <f>IF(F5143&gt;F5163, F5155-(ABS(F5143-F5163)/20), F5155+(ABS(F5143-F5163)/20))</f>
        <v>201918604.55846602</v>
      </c>
    </row>
    <row r="5157" spans="2:6" x14ac:dyDescent="0.3">
      <c r="B5157" s="10">
        <v>343.14</v>
      </c>
      <c r="C5157" s="37">
        <v>49804</v>
      </c>
      <c r="D5157" s="14">
        <f>IF(D5143&gt;D5163, D5156-(ABS(D5143-D5163)/20), D5156+(ABS(D5143-D5163)/20))</f>
        <v>2.1796000000000011</v>
      </c>
      <c r="E5157" s="15">
        <f>IF(E5143&gt;E5163, E5156-(ABS(E5143-E5163)/20), E5156+(ABS(E5143-E5163)/20))</f>
        <v>326063518.97771966</v>
      </c>
      <c r="F5157" s="15">
        <f>IF(F5143&gt;F5163, F5156-(ABS(F5143-F5163)/20), F5156+(ABS(F5143-F5163)/20))</f>
        <v>202606477.53228641</v>
      </c>
    </row>
    <row r="5158" spans="2:6" x14ac:dyDescent="0.3">
      <c r="B5158" s="10">
        <v>343.15</v>
      </c>
      <c r="C5158" s="37">
        <v>49805</v>
      </c>
      <c r="D5158" s="14">
        <f>IF(D5143&gt;D5163, D5157-(ABS(D5143-D5163)/20), D5157+(ABS(D5143-D5163)/20))</f>
        <v>2.1870000000000012</v>
      </c>
      <c r="E5158" s="15">
        <f>IF(E5143&gt;E5163, E5157-(ABS(E5143-E5163)/20), E5157+(ABS(E5143-E5163)/20))</f>
        <v>327170543.22089964</v>
      </c>
      <c r="F5158" s="15">
        <f>IF(F5143&gt;F5163, F5157-(ABS(F5143-F5163)/20), F5157+(ABS(F5143-F5163)/20))</f>
        <v>203294350.50610679</v>
      </c>
    </row>
    <row r="5159" spans="2:6" x14ac:dyDescent="0.3">
      <c r="B5159" s="10">
        <v>343.16</v>
      </c>
      <c r="C5159" s="37">
        <v>49806</v>
      </c>
      <c r="D5159" s="14">
        <f>IF(D5143&gt;D5163, D5158-(ABS(D5143-D5163)/20), D5158+(ABS(D5143-D5163)/20))</f>
        <v>2.1944000000000012</v>
      </c>
      <c r="E5159" s="15">
        <f>IF(E5143&gt;E5163, E5158-(ABS(E5143-E5163)/20), E5158+(ABS(E5143-E5163)/20))</f>
        <v>328277567.46407962</v>
      </c>
      <c r="F5159" s="15">
        <f>IF(F5143&gt;F5163, F5158-(ABS(F5143-F5163)/20), F5158+(ABS(F5143-F5163)/20))</f>
        <v>203982223.47992718</v>
      </c>
    </row>
    <row r="5160" spans="2:6" x14ac:dyDescent="0.3">
      <c r="B5160" s="10">
        <v>343.17</v>
      </c>
      <c r="C5160" s="37">
        <v>49807</v>
      </c>
      <c r="D5160" s="14">
        <f>IF(D5143&gt;D5163, D5159-(ABS(D5143-D5163)/20), D5159+(ABS(D5143-D5163)/20))</f>
        <v>2.2018000000000013</v>
      </c>
      <c r="E5160" s="15">
        <f>IF(E5143&gt;E5163, E5159-(ABS(E5143-E5163)/20), E5159+(ABS(E5143-E5163)/20))</f>
        <v>329384591.7072596</v>
      </c>
      <c r="F5160" s="15">
        <f>IF(F5143&gt;F5163, F5159-(ABS(F5143-F5163)/20), F5159+(ABS(F5143-F5163)/20))</f>
        <v>204670096.45374757</v>
      </c>
    </row>
    <row r="5161" spans="2:6" x14ac:dyDescent="0.3">
      <c r="B5161" s="10">
        <v>343.18</v>
      </c>
      <c r="C5161" s="37">
        <v>49808</v>
      </c>
      <c r="D5161" s="14">
        <f>IF(D5143&gt;D5163, D5160-(ABS(D5143-D5163)/20), D5160+(ABS(D5143-D5163)/20))</f>
        <v>2.2092000000000014</v>
      </c>
      <c r="E5161" s="15">
        <f>IF(E5143&gt;E5163, E5160-(ABS(E5143-E5163)/20), E5160+(ABS(E5143-E5163)/20))</f>
        <v>330491615.95043957</v>
      </c>
      <c r="F5161" s="15">
        <f>IF(F5143&gt;F5163, F5160-(ABS(F5143-F5163)/20), F5160+(ABS(F5143-F5163)/20))</f>
        <v>205357969.42756796</v>
      </c>
    </row>
    <row r="5162" spans="2:6" x14ac:dyDescent="0.3">
      <c r="B5162" s="10">
        <v>343.19</v>
      </c>
      <c r="C5162" s="37">
        <v>49809</v>
      </c>
      <c r="D5162" s="14">
        <f>IF(D5143&gt;D5163, D5161-(ABS(D5143-D5163)/20), D5161+(ABS(D5143-D5163)/20))</f>
        <v>2.2166000000000015</v>
      </c>
      <c r="E5162" s="15">
        <f>IF(E5143&gt;E5163, E5161-(ABS(E5143-E5163)/20), E5161+(ABS(E5143-E5163)/20))</f>
        <v>331598640.19361955</v>
      </c>
      <c r="F5162" s="15">
        <f>IF(F5143&gt;F5163, F5161-(ABS(F5143-F5163)/20), F5161+(ABS(F5143-F5163)/20))</f>
        <v>206045842.40138835</v>
      </c>
    </row>
    <row r="5163" spans="2:6" x14ac:dyDescent="0.3">
      <c r="B5163" s="10">
        <v>344</v>
      </c>
      <c r="C5163" s="36">
        <v>49810</v>
      </c>
      <c r="D5163" s="11">
        <v>2.2240000000000002</v>
      </c>
      <c r="E5163" s="12">
        <f>D5163*149597870.7</f>
        <v>332705664.4368</v>
      </c>
      <c r="F5163" s="12">
        <f>E5163/1.609344</f>
        <v>206733715.37520877</v>
      </c>
    </row>
    <row r="5164" spans="2:6" x14ac:dyDescent="0.3">
      <c r="B5164" s="10">
        <v>344.01</v>
      </c>
      <c r="C5164" s="37">
        <v>49811</v>
      </c>
      <c r="D5164" s="14">
        <f>IF(D5163&gt;D5173, D5163-(ABS(D5163-D5173)/10), D5163+(ABS(D5163-D5173)/10))</f>
        <v>2.2308000000000003</v>
      </c>
      <c r="E5164" s="15">
        <f>IF(E5163&gt;E5173, E5163-(ABS(E5163-E5173)/10), E5163+(ABS(E5163-E5173)/10))</f>
        <v>333722929.95756</v>
      </c>
      <c r="F5164" s="15">
        <f>IF(F5163&gt;F5173, F5163-(ABS(F5163-F5173)/10), F5163+(ABS(F5163-F5173)/10))</f>
        <v>207365814.86466533</v>
      </c>
    </row>
    <row r="5165" spans="2:6" x14ac:dyDescent="0.3">
      <c r="B5165" s="10">
        <v>344.02</v>
      </c>
      <c r="C5165" s="37">
        <v>49812</v>
      </c>
      <c r="D5165" s="14">
        <f>IF(D5163&gt;D5173, D5164-(ABS(D5163-D5173)/10), D5164+(ABS(D5163-D5173)/10))</f>
        <v>2.2376000000000005</v>
      </c>
      <c r="E5165" s="15">
        <f>IF(E5163&gt;E5173, E5164-(ABS(E5163-E5173)/10), E5164+(ABS(E5163-E5173)/10))</f>
        <v>334740195.47832</v>
      </c>
      <c r="F5165" s="15">
        <f>IF(F5163&gt;F5173, F5164-(ABS(F5163-F5173)/10), F5164+(ABS(F5163-F5173)/10))</f>
        <v>207997914.35412189</v>
      </c>
    </row>
    <row r="5166" spans="2:6" x14ac:dyDescent="0.3">
      <c r="B5166" s="10">
        <v>344.03</v>
      </c>
      <c r="C5166" s="37">
        <v>49813</v>
      </c>
      <c r="D5166" s="14">
        <f>IF(D5163&gt;D5173, D5165-(ABS(D5163-D5173)/10), D5165+(ABS(D5163-D5173)/10))</f>
        <v>2.2444000000000006</v>
      </c>
      <c r="E5166" s="15">
        <f>IF(E5163&gt;E5173, E5165-(ABS(E5163-E5173)/10), E5165+(ABS(E5163-E5173)/10))</f>
        <v>335757460.99908</v>
      </c>
      <c r="F5166" s="15">
        <f>IF(F5163&gt;F5173, F5165-(ABS(F5163-F5173)/10), F5165+(ABS(F5163-F5173)/10))</f>
        <v>208630013.84357846</v>
      </c>
    </row>
    <row r="5167" spans="2:6" x14ac:dyDescent="0.3">
      <c r="B5167" s="10">
        <v>344.04</v>
      </c>
      <c r="C5167" s="37">
        <v>49814</v>
      </c>
      <c r="D5167" s="14">
        <f>IF(D5163&gt;D5173, D5166-(ABS(D5163-D5173)/10), D5166+(ABS(D5163-D5173)/10))</f>
        <v>2.2512000000000008</v>
      </c>
      <c r="E5167" s="15">
        <f>IF(E5163&gt;E5173, E5166-(ABS(E5163-E5173)/10), E5166+(ABS(E5163-E5173)/10))</f>
        <v>336774726.51984</v>
      </c>
      <c r="F5167" s="15">
        <f>IF(F5163&gt;F5173, F5166-(ABS(F5163-F5173)/10), F5166+(ABS(F5163-F5173)/10))</f>
        <v>209262113.33303502</v>
      </c>
    </row>
    <row r="5168" spans="2:6" x14ac:dyDescent="0.3">
      <c r="B5168" s="10">
        <v>344.05</v>
      </c>
      <c r="C5168" s="37">
        <v>49815</v>
      </c>
      <c r="D5168" s="14">
        <f>IF(D5163&gt;D5173, D5167-(ABS(D5163-D5173)/10), D5167+(ABS(D5163-D5173)/10))</f>
        <v>2.2580000000000009</v>
      </c>
      <c r="E5168" s="15">
        <f>IF(E5163&gt;E5173, E5167-(ABS(E5163-E5173)/10), E5167+(ABS(E5163-E5173)/10))</f>
        <v>337791992.0406</v>
      </c>
      <c r="F5168" s="15">
        <f>IF(F5163&gt;F5173, F5167-(ABS(F5163-F5173)/10), F5167+(ABS(F5163-F5173)/10))</f>
        <v>209894212.82249159</v>
      </c>
    </row>
    <row r="5169" spans="2:6" x14ac:dyDescent="0.3">
      <c r="B5169" s="10">
        <v>344.06</v>
      </c>
      <c r="C5169" s="37">
        <v>49816</v>
      </c>
      <c r="D5169" s="14">
        <f>IF(D5163&gt;D5173, D5168-(ABS(D5163-D5173)/10), D5168+(ABS(D5163-D5173)/10))</f>
        <v>2.264800000000001</v>
      </c>
      <c r="E5169" s="15">
        <f>IF(E5163&gt;E5173, E5168-(ABS(E5163-E5173)/10), E5168+(ABS(E5163-E5173)/10))</f>
        <v>338809257.56136</v>
      </c>
      <c r="F5169" s="15">
        <f>IF(F5163&gt;F5173, F5168-(ABS(F5163-F5173)/10), F5168+(ABS(F5163-F5173)/10))</f>
        <v>210526312.31194815</v>
      </c>
    </row>
    <row r="5170" spans="2:6" x14ac:dyDescent="0.3">
      <c r="B5170" s="10">
        <v>344.07</v>
      </c>
      <c r="C5170" s="37">
        <v>49817</v>
      </c>
      <c r="D5170" s="14">
        <f>IF(D5163&gt;D5173, D5169-(ABS(D5163-D5173)/10), D5169+(ABS(D5163-D5173)/10))</f>
        <v>2.2716000000000012</v>
      </c>
      <c r="E5170" s="15">
        <f>IF(E5163&gt;E5173, E5169-(ABS(E5163-E5173)/10), E5169+(ABS(E5163-E5173)/10))</f>
        <v>339826523.08212</v>
      </c>
      <c r="F5170" s="15">
        <f>IF(F5163&gt;F5173, F5169-(ABS(F5163-F5173)/10), F5169+(ABS(F5163-F5173)/10))</f>
        <v>211158411.80140471</v>
      </c>
    </row>
    <row r="5171" spans="2:6" x14ac:dyDescent="0.3">
      <c r="B5171" s="10">
        <v>344.08</v>
      </c>
      <c r="C5171" s="37">
        <v>49818</v>
      </c>
      <c r="D5171" s="14">
        <f>IF(D5163&gt;D5173, D5170-(ABS(D5163-D5173)/10), D5170+(ABS(D5163-D5173)/10))</f>
        <v>2.2784000000000013</v>
      </c>
      <c r="E5171" s="15">
        <f>IF(E5163&gt;E5173, E5170-(ABS(E5163-E5173)/10), E5170+(ABS(E5163-E5173)/10))</f>
        <v>340843788.60288</v>
      </c>
      <c r="F5171" s="15">
        <f>IF(F5163&gt;F5173, F5170-(ABS(F5163-F5173)/10), F5170+(ABS(F5163-F5173)/10))</f>
        <v>211790511.29086128</v>
      </c>
    </row>
    <row r="5172" spans="2:6" x14ac:dyDescent="0.3">
      <c r="B5172" s="10">
        <v>344.09</v>
      </c>
      <c r="C5172" s="37">
        <v>49819</v>
      </c>
      <c r="D5172" s="14">
        <f>IF(D5163&gt;D5173, D5171-(ABS(D5163-D5173)/10), D5171+(ABS(D5163-D5173)/10))</f>
        <v>2.2852000000000015</v>
      </c>
      <c r="E5172" s="15">
        <f>IF(E5163&gt;E5173, E5171-(ABS(E5163-E5173)/10), E5171+(ABS(E5163-E5173)/10))</f>
        <v>341861054.12364</v>
      </c>
      <c r="F5172" s="15">
        <f>IF(F5163&gt;F5173, F5171-(ABS(F5163-F5173)/10), F5171+(ABS(F5163-F5173)/10))</f>
        <v>212422610.78031784</v>
      </c>
    </row>
    <row r="5173" spans="2:6" x14ac:dyDescent="0.3">
      <c r="B5173" s="10">
        <v>345</v>
      </c>
      <c r="C5173" s="36">
        <v>49820</v>
      </c>
      <c r="D5173" s="11">
        <v>2.2919999999999998</v>
      </c>
      <c r="E5173" s="12">
        <f>D5173*149597870.7</f>
        <v>342878319.64439994</v>
      </c>
      <c r="F5173" s="12">
        <f>E5173/1.609344</f>
        <v>213054710.26977447</v>
      </c>
    </row>
    <row r="5174" spans="2:6" x14ac:dyDescent="0.3">
      <c r="B5174" s="10">
        <v>345.01</v>
      </c>
      <c r="C5174" s="37">
        <v>49821</v>
      </c>
      <c r="D5174" s="14">
        <f>IF(D5173&gt;D5193, D5173-(ABS(D5173-D5193)/20), D5173+(ABS(D5173-D5193)/20))</f>
        <v>2.2979499999999997</v>
      </c>
      <c r="E5174" s="15">
        <f>IF(E5173&gt;E5193, E5173-(ABS(E5173-E5193)/20), E5173+(ABS(E5173-E5193)/20))</f>
        <v>343768426.97506493</v>
      </c>
      <c r="F5174" s="15">
        <f>IF(F5173&gt;F5193, F5173-(ABS(F5173-F5193)/20), F5173+(ABS(F5173-F5193)/20))</f>
        <v>213607797.32304898</v>
      </c>
    </row>
    <row r="5175" spans="2:6" x14ac:dyDescent="0.3">
      <c r="B5175" s="10">
        <v>345.02</v>
      </c>
      <c r="C5175" s="37">
        <v>49822</v>
      </c>
      <c r="D5175" s="14">
        <f>IF(D5173&gt;D5193, D5174-(ABS(D5173-D5193)/20), D5174+(ABS(D5173-D5193)/20))</f>
        <v>2.3038999999999996</v>
      </c>
      <c r="E5175" s="15">
        <f>IF(E5173&gt;E5193, E5174-(ABS(E5173-E5193)/20), E5174+(ABS(E5173-E5193)/20))</f>
        <v>344658534.30572993</v>
      </c>
      <c r="F5175" s="15">
        <f>IF(F5173&gt;F5193, F5174-(ABS(F5173-F5193)/20), F5174+(ABS(F5173-F5193)/20))</f>
        <v>214160884.37632349</v>
      </c>
    </row>
    <row r="5176" spans="2:6" x14ac:dyDescent="0.3">
      <c r="B5176" s="10">
        <v>345.03</v>
      </c>
      <c r="C5176" s="37">
        <v>49823</v>
      </c>
      <c r="D5176" s="14">
        <f>IF(D5173&gt;D5193, D5175-(ABS(D5173-D5193)/20), D5175+(ABS(D5173-D5193)/20))</f>
        <v>2.3098499999999995</v>
      </c>
      <c r="E5176" s="15">
        <f>IF(E5173&gt;E5193, E5175-(ABS(E5173-E5193)/20), E5175+(ABS(E5173-E5193)/20))</f>
        <v>345548641.63639492</v>
      </c>
      <c r="F5176" s="15">
        <f>IF(F5173&gt;F5193, F5175-(ABS(F5173-F5193)/20), F5175+(ABS(F5173-F5193)/20))</f>
        <v>214713971.429598</v>
      </c>
    </row>
    <row r="5177" spans="2:6" x14ac:dyDescent="0.3">
      <c r="B5177" s="10">
        <v>345.04</v>
      </c>
      <c r="C5177" s="37">
        <v>49824</v>
      </c>
      <c r="D5177" s="14">
        <f>IF(D5173&gt;D5193, D5176-(ABS(D5173-D5193)/20), D5176+(ABS(D5173-D5193)/20))</f>
        <v>2.3157999999999994</v>
      </c>
      <c r="E5177" s="15">
        <f>IF(E5173&gt;E5193, E5176-(ABS(E5173-E5193)/20), E5176+(ABS(E5173-E5193)/20))</f>
        <v>346438748.96705991</v>
      </c>
      <c r="F5177" s="15">
        <f>IF(F5173&gt;F5193, F5176-(ABS(F5173-F5193)/20), F5176+(ABS(F5173-F5193)/20))</f>
        <v>215267058.48287252</v>
      </c>
    </row>
    <row r="5178" spans="2:6" x14ac:dyDescent="0.3">
      <c r="B5178" s="10">
        <v>345.05</v>
      </c>
      <c r="C5178" s="37">
        <v>49825</v>
      </c>
      <c r="D5178" s="14">
        <f>IF(D5173&gt;D5193, D5177-(ABS(D5173-D5193)/20), D5177+(ABS(D5173-D5193)/20))</f>
        <v>2.3217499999999993</v>
      </c>
      <c r="E5178" s="15">
        <f>IF(E5173&gt;E5193, E5177-(ABS(E5173-E5193)/20), E5177+(ABS(E5173-E5193)/20))</f>
        <v>347328856.2977249</v>
      </c>
      <c r="F5178" s="15">
        <f>IF(F5173&gt;F5193, F5177-(ABS(F5173-F5193)/20), F5177+(ABS(F5173-F5193)/20))</f>
        <v>215820145.53614703</v>
      </c>
    </row>
    <row r="5179" spans="2:6" x14ac:dyDescent="0.3">
      <c r="B5179" s="10">
        <v>345.06</v>
      </c>
      <c r="C5179" s="37">
        <v>49826</v>
      </c>
      <c r="D5179" s="14">
        <f>IF(D5173&gt;D5193, D5178-(ABS(D5173-D5193)/20), D5178+(ABS(D5173-D5193)/20))</f>
        <v>2.3276999999999992</v>
      </c>
      <c r="E5179" s="15">
        <f>IF(E5173&gt;E5193, E5178-(ABS(E5173-E5193)/20), E5178+(ABS(E5173-E5193)/20))</f>
        <v>348218963.62838989</v>
      </c>
      <c r="F5179" s="15">
        <f>IF(F5173&gt;F5193, F5178-(ABS(F5173-F5193)/20), F5178+(ABS(F5173-F5193)/20))</f>
        <v>216373232.58942154</v>
      </c>
    </row>
    <row r="5180" spans="2:6" x14ac:dyDescent="0.3">
      <c r="B5180" s="10">
        <v>345.07</v>
      </c>
      <c r="C5180" s="37">
        <v>49827</v>
      </c>
      <c r="D5180" s="14">
        <f>IF(D5173&gt;D5193, D5179-(ABS(D5173-D5193)/20), D5179+(ABS(D5173-D5193)/20))</f>
        <v>2.3336499999999991</v>
      </c>
      <c r="E5180" s="15">
        <f>IF(E5173&gt;E5193, E5179-(ABS(E5173-E5193)/20), E5179+(ABS(E5173-E5193)/20))</f>
        <v>349109070.95905489</v>
      </c>
      <c r="F5180" s="15">
        <f>IF(F5173&gt;F5193, F5179-(ABS(F5173-F5193)/20), F5179+(ABS(F5173-F5193)/20))</f>
        <v>216926319.64269605</v>
      </c>
    </row>
    <row r="5181" spans="2:6" x14ac:dyDescent="0.3">
      <c r="B5181" s="10">
        <v>345.08</v>
      </c>
      <c r="C5181" s="37">
        <v>49828</v>
      </c>
      <c r="D5181" s="14">
        <f>IF(D5173&gt;D5193, D5180-(ABS(D5173-D5193)/20), D5180+(ABS(D5173-D5193)/20))</f>
        <v>2.339599999999999</v>
      </c>
      <c r="E5181" s="15">
        <f>IF(E5173&gt;E5193, E5180-(ABS(E5173-E5193)/20), E5180+(ABS(E5173-E5193)/20))</f>
        <v>349999178.28971988</v>
      </c>
      <c r="F5181" s="15">
        <f>IF(F5173&gt;F5193, F5180-(ABS(F5173-F5193)/20), F5180+(ABS(F5173-F5193)/20))</f>
        <v>217479406.69597057</v>
      </c>
    </row>
    <row r="5182" spans="2:6" x14ac:dyDescent="0.3">
      <c r="B5182" s="10">
        <v>345.09</v>
      </c>
      <c r="C5182" s="37">
        <v>49829</v>
      </c>
      <c r="D5182" s="14">
        <f>IF(D5173&gt;D5193, D5181-(ABS(D5173-D5193)/20), D5181+(ABS(D5173-D5193)/20))</f>
        <v>2.3455499999999989</v>
      </c>
      <c r="E5182" s="15">
        <f>IF(E5173&gt;E5193, E5181-(ABS(E5173-E5193)/20), E5181+(ABS(E5173-E5193)/20))</f>
        <v>350889285.62038487</v>
      </c>
      <c r="F5182" s="15">
        <f>IF(F5173&gt;F5193, F5181-(ABS(F5173-F5193)/20), F5181+(ABS(F5173-F5193)/20))</f>
        <v>218032493.74924508</v>
      </c>
    </row>
    <row r="5183" spans="2:6" x14ac:dyDescent="0.3">
      <c r="B5183" s="10">
        <v>345.1</v>
      </c>
      <c r="C5183" s="37">
        <v>49830</v>
      </c>
      <c r="D5183" s="14">
        <f>IF(D5173&gt;D5193, D5182-(ABS(D5173-D5193)/20), D5182+(ABS(D5173-D5193)/20))</f>
        <v>2.3514999999999988</v>
      </c>
      <c r="E5183" s="15">
        <f>IF(E5173&gt;E5193, E5182-(ABS(E5173-E5193)/20), E5182+(ABS(E5173-E5193)/20))</f>
        <v>351779392.95104986</v>
      </c>
      <c r="F5183" s="15">
        <f>IF(F5173&gt;F5193, F5182-(ABS(F5173-F5193)/20), F5182+(ABS(F5173-F5193)/20))</f>
        <v>218585580.80251959</v>
      </c>
    </row>
    <row r="5184" spans="2:6" x14ac:dyDescent="0.3">
      <c r="B5184" s="10">
        <v>345.11</v>
      </c>
      <c r="C5184" s="37">
        <v>49831</v>
      </c>
      <c r="D5184" s="14">
        <f>IF(D5173&gt;D5193, D5183-(ABS(D5173-D5193)/20), D5183+(ABS(D5173-D5193)/20))</f>
        <v>2.3574499999999987</v>
      </c>
      <c r="E5184" s="15">
        <f>IF(E5173&gt;E5193, E5183-(ABS(E5173-E5193)/20), E5183+(ABS(E5173-E5193)/20))</f>
        <v>352669500.28171486</v>
      </c>
      <c r="F5184" s="15">
        <f>IF(F5173&gt;F5193, F5183-(ABS(F5173-F5193)/20), F5183+(ABS(F5173-F5193)/20))</f>
        <v>219138667.8557941</v>
      </c>
    </row>
    <row r="5185" spans="2:6" x14ac:dyDescent="0.3">
      <c r="B5185" s="10">
        <v>345.12</v>
      </c>
      <c r="C5185" s="37">
        <v>49832</v>
      </c>
      <c r="D5185" s="14">
        <f>IF(D5173&gt;D5193, D5184-(ABS(D5173-D5193)/20), D5184+(ABS(D5173-D5193)/20))</f>
        <v>2.3633999999999986</v>
      </c>
      <c r="E5185" s="15">
        <f>IF(E5173&gt;E5193, E5184-(ABS(E5173-E5193)/20), E5184+(ABS(E5173-E5193)/20))</f>
        <v>353559607.61237985</v>
      </c>
      <c r="F5185" s="15">
        <f>IF(F5173&gt;F5193, F5184-(ABS(F5173-F5193)/20), F5184+(ABS(F5173-F5193)/20))</f>
        <v>219691754.90906861</v>
      </c>
    </row>
    <row r="5186" spans="2:6" x14ac:dyDescent="0.3">
      <c r="B5186" s="10">
        <v>345.13</v>
      </c>
      <c r="C5186" s="37">
        <v>49833</v>
      </c>
      <c r="D5186" s="14">
        <f>IF(D5173&gt;D5193, D5185-(ABS(D5173-D5193)/20), D5185+(ABS(D5173-D5193)/20))</f>
        <v>2.3693499999999985</v>
      </c>
      <c r="E5186" s="15">
        <f>IF(E5173&gt;E5193, E5185-(ABS(E5173-E5193)/20), E5185+(ABS(E5173-E5193)/20))</f>
        <v>354449714.94304484</v>
      </c>
      <c r="F5186" s="15">
        <f>IF(F5173&gt;F5193, F5185-(ABS(F5173-F5193)/20), F5185+(ABS(F5173-F5193)/20))</f>
        <v>220244841.96234313</v>
      </c>
    </row>
    <row r="5187" spans="2:6" x14ac:dyDescent="0.3">
      <c r="B5187" s="10">
        <v>345.14</v>
      </c>
      <c r="C5187" s="37">
        <v>49834</v>
      </c>
      <c r="D5187" s="14">
        <f>IF(D5173&gt;D5193, D5186-(ABS(D5173-D5193)/20), D5186+(ABS(D5173-D5193)/20))</f>
        <v>2.3752999999999984</v>
      </c>
      <c r="E5187" s="15">
        <f>IF(E5173&gt;E5193, E5186-(ABS(E5173-E5193)/20), E5186+(ABS(E5173-E5193)/20))</f>
        <v>355339822.27370983</v>
      </c>
      <c r="F5187" s="15">
        <f>IF(F5173&gt;F5193, F5186-(ABS(F5173-F5193)/20), F5186+(ABS(F5173-F5193)/20))</f>
        <v>220797929.01561764</v>
      </c>
    </row>
    <row r="5188" spans="2:6" x14ac:dyDescent="0.3">
      <c r="B5188" s="10">
        <v>345.15</v>
      </c>
      <c r="C5188" s="37">
        <v>49835</v>
      </c>
      <c r="D5188" s="14">
        <f>IF(D5173&gt;D5193, D5187-(ABS(D5173-D5193)/20), D5187+(ABS(D5173-D5193)/20))</f>
        <v>2.3812499999999983</v>
      </c>
      <c r="E5188" s="15">
        <f>IF(E5173&gt;E5193, E5187-(ABS(E5173-E5193)/20), E5187+(ABS(E5173-E5193)/20))</f>
        <v>356229929.60437483</v>
      </c>
      <c r="F5188" s="15">
        <f>IF(F5173&gt;F5193, F5187-(ABS(F5173-F5193)/20), F5187+(ABS(F5173-F5193)/20))</f>
        <v>221351016.06889215</v>
      </c>
    </row>
    <row r="5189" spans="2:6" x14ac:dyDescent="0.3">
      <c r="B5189" s="10">
        <v>345.16</v>
      </c>
      <c r="C5189" s="37">
        <v>49836</v>
      </c>
      <c r="D5189" s="14">
        <f>IF(D5173&gt;D5193, D5188-(ABS(D5173-D5193)/20), D5188+(ABS(D5173-D5193)/20))</f>
        <v>2.3871999999999982</v>
      </c>
      <c r="E5189" s="15">
        <f>IF(E5173&gt;E5193, E5188-(ABS(E5173-E5193)/20), E5188+(ABS(E5173-E5193)/20))</f>
        <v>357120036.93503982</v>
      </c>
      <c r="F5189" s="15">
        <f>IF(F5173&gt;F5193, F5188-(ABS(F5173-F5193)/20), F5188+(ABS(F5173-F5193)/20))</f>
        <v>221904103.12216666</v>
      </c>
    </row>
    <row r="5190" spans="2:6" x14ac:dyDescent="0.3">
      <c r="B5190" s="10">
        <v>345.17</v>
      </c>
      <c r="C5190" s="37">
        <v>49837</v>
      </c>
      <c r="D5190" s="14">
        <f>IF(D5173&gt;D5193, D5189-(ABS(D5173-D5193)/20), D5189+(ABS(D5173-D5193)/20))</f>
        <v>2.3931499999999981</v>
      </c>
      <c r="E5190" s="15">
        <f>IF(E5173&gt;E5193, E5189-(ABS(E5173-E5193)/20), E5189+(ABS(E5173-E5193)/20))</f>
        <v>358010144.26570481</v>
      </c>
      <c r="F5190" s="15">
        <f>IF(F5173&gt;F5193, F5189-(ABS(F5173-F5193)/20), F5189+(ABS(F5173-F5193)/20))</f>
        <v>222457190.17544118</v>
      </c>
    </row>
    <row r="5191" spans="2:6" x14ac:dyDescent="0.3">
      <c r="B5191" s="10">
        <v>345.18</v>
      </c>
      <c r="C5191" s="37">
        <v>49838</v>
      </c>
      <c r="D5191" s="14">
        <f>IF(D5173&gt;D5193, D5190-(ABS(D5173-D5193)/20), D5190+(ABS(D5173-D5193)/20))</f>
        <v>2.399099999999998</v>
      </c>
      <c r="E5191" s="15">
        <f>IF(E5173&gt;E5193, E5190-(ABS(E5173-E5193)/20), E5190+(ABS(E5173-E5193)/20))</f>
        <v>358900251.5963698</v>
      </c>
      <c r="F5191" s="15">
        <f>IF(F5173&gt;F5193, F5190-(ABS(F5173-F5193)/20), F5190+(ABS(F5173-F5193)/20))</f>
        <v>223010277.22871569</v>
      </c>
    </row>
    <row r="5192" spans="2:6" x14ac:dyDescent="0.3">
      <c r="B5192" s="10">
        <v>345.19</v>
      </c>
      <c r="C5192" s="37">
        <v>49839</v>
      </c>
      <c r="D5192" s="14">
        <f>IF(D5173&gt;D5193, D5191-(ABS(D5173-D5193)/20), D5191+(ABS(D5173-D5193)/20))</f>
        <v>2.4050499999999979</v>
      </c>
      <c r="E5192" s="15">
        <f>IF(E5173&gt;E5193, E5191-(ABS(E5173-E5193)/20), E5191+(ABS(E5173-E5193)/20))</f>
        <v>359790358.9270348</v>
      </c>
      <c r="F5192" s="15">
        <f>IF(F5173&gt;F5193, F5191-(ABS(F5173-F5193)/20), F5191+(ABS(F5173-F5193)/20))</f>
        <v>223563364.2819902</v>
      </c>
    </row>
    <row r="5193" spans="2:6" x14ac:dyDescent="0.3">
      <c r="B5193" s="10">
        <v>346</v>
      </c>
      <c r="C5193" s="36">
        <v>49840</v>
      </c>
      <c r="D5193" s="11">
        <v>2.411</v>
      </c>
      <c r="E5193" s="12">
        <f>D5193*149597870.7</f>
        <v>360680466.25769997</v>
      </c>
      <c r="F5193" s="12">
        <f>E5193/1.609344</f>
        <v>224116451.33526453</v>
      </c>
    </row>
    <row r="5194" spans="2:6" x14ac:dyDescent="0.3">
      <c r="B5194" s="10">
        <v>346.01</v>
      </c>
      <c r="C5194" s="37">
        <v>49841</v>
      </c>
      <c r="D5194" s="14">
        <f>IF(D5193&gt;D5203, D5193-(ABS(D5193-D5203)/10), D5193+(ABS(D5193-D5203)/10))</f>
        <v>2.4161999999999999</v>
      </c>
      <c r="E5194" s="15">
        <f>IF(E5193&gt;E5203, E5193-(ABS(E5193-E5203)/10), E5193+(ABS(E5193-E5203)/10))</f>
        <v>361458375.18533999</v>
      </c>
      <c r="F5194" s="15">
        <f>IF(F5193&gt;F5203, F5193-(ABS(F5193-F5203)/10), F5193+(ABS(F5193-F5203)/10))</f>
        <v>224599821.53308427</v>
      </c>
    </row>
    <row r="5195" spans="2:6" x14ac:dyDescent="0.3">
      <c r="B5195" s="10">
        <v>346.02</v>
      </c>
      <c r="C5195" s="37">
        <v>49842</v>
      </c>
      <c r="D5195" s="14">
        <f>IF(D5193&gt;D5203, D5194-(ABS(D5193-D5203)/10), D5194+(ABS(D5193-D5203)/10))</f>
        <v>2.4213999999999998</v>
      </c>
      <c r="E5195" s="15">
        <f>IF(E5193&gt;E5203, E5194-(ABS(E5193-E5203)/10), E5194+(ABS(E5193-E5203)/10))</f>
        <v>362236284.11298001</v>
      </c>
      <c r="F5195" s="15">
        <f>IF(F5193&gt;F5203, F5194-(ABS(F5193-F5203)/10), F5194+(ABS(F5193-F5203)/10))</f>
        <v>225083191.73090401</v>
      </c>
    </row>
    <row r="5196" spans="2:6" x14ac:dyDescent="0.3">
      <c r="B5196" s="10">
        <v>346.03</v>
      </c>
      <c r="C5196" s="37">
        <v>49843</v>
      </c>
      <c r="D5196" s="14">
        <f>IF(D5193&gt;D5203, D5195-(ABS(D5193-D5203)/10), D5195+(ABS(D5193-D5203)/10))</f>
        <v>2.4265999999999996</v>
      </c>
      <c r="E5196" s="15">
        <f>IF(E5193&gt;E5203, E5195-(ABS(E5193-E5203)/10), E5195+(ABS(E5193-E5203)/10))</f>
        <v>363014193.04062003</v>
      </c>
      <c r="F5196" s="15">
        <f>IF(F5193&gt;F5203, F5195-(ABS(F5193-F5203)/10), F5195+(ABS(F5193-F5203)/10))</f>
        <v>225566561.92872375</v>
      </c>
    </row>
    <row r="5197" spans="2:6" x14ac:dyDescent="0.3">
      <c r="B5197" s="10">
        <v>346.04</v>
      </c>
      <c r="C5197" s="37">
        <v>49844</v>
      </c>
      <c r="D5197" s="14">
        <f>IF(D5193&gt;D5203, D5196-(ABS(D5193-D5203)/10), D5196+(ABS(D5193-D5203)/10))</f>
        <v>2.4317999999999995</v>
      </c>
      <c r="E5197" s="15">
        <f>IF(E5193&gt;E5203, E5196-(ABS(E5193-E5203)/10), E5196+(ABS(E5193-E5203)/10))</f>
        <v>363792101.96826005</v>
      </c>
      <c r="F5197" s="15">
        <f>IF(F5193&gt;F5203, F5196-(ABS(F5193-F5203)/10), F5196+(ABS(F5193-F5203)/10))</f>
        <v>226049932.12654349</v>
      </c>
    </row>
    <row r="5198" spans="2:6" x14ac:dyDescent="0.3">
      <c r="B5198" s="10">
        <v>346.05</v>
      </c>
      <c r="C5198" s="37">
        <v>49845</v>
      </c>
      <c r="D5198" s="14">
        <f>IF(D5193&gt;D5203, D5197-(ABS(D5193-D5203)/10), D5197+(ABS(D5193-D5203)/10))</f>
        <v>2.4369999999999994</v>
      </c>
      <c r="E5198" s="15">
        <f>IF(E5193&gt;E5203, E5197-(ABS(E5193-E5203)/10), E5197+(ABS(E5193-E5203)/10))</f>
        <v>364570010.89590007</v>
      </c>
      <c r="F5198" s="15">
        <f>IF(F5193&gt;F5203, F5197-(ABS(F5193-F5203)/10), F5197+(ABS(F5193-F5203)/10))</f>
        <v>226533302.32436323</v>
      </c>
    </row>
    <row r="5199" spans="2:6" x14ac:dyDescent="0.3">
      <c r="B5199" s="10">
        <v>346.06</v>
      </c>
      <c r="C5199" s="37">
        <v>49846</v>
      </c>
      <c r="D5199" s="14">
        <f>IF(D5193&gt;D5203, D5198-(ABS(D5193-D5203)/10), D5198+(ABS(D5193-D5203)/10))</f>
        <v>2.4421999999999993</v>
      </c>
      <c r="E5199" s="15">
        <f>IF(E5193&gt;E5203, E5198-(ABS(E5193-E5203)/10), E5198+(ABS(E5193-E5203)/10))</f>
        <v>365347919.82354009</v>
      </c>
      <c r="F5199" s="15">
        <f>IF(F5193&gt;F5203, F5198-(ABS(F5193-F5203)/10), F5198+(ABS(F5193-F5203)/10))</f>
        <v>227016672.52218297</v>
      </c>
    </row>
    <row r="5200" spans="2:6" x14ac:dyDescent="0.3">
      <c r="B5200" s="10">
        <v>346.07</v>
      </c>
      <c r="C5200" s="37">
        <v>49847</v>
      </c>
      <c r="D5200" s="14">
        <f>IF(D5193&gt;D5203, D5199-(ABS(D5193-D5203)/10), D5199+(ABS(D5193-D5203)/10))</f>
        <v>2.4473999999999991</v>
      </c>
      <c r="E5200" s="15">
        <f>IF(E5193&gt;E5203, E5199-(ABS(E5193-E5203)/10), E5199+(ABS(E5193-E5203)/10))</f>
        <v>366125828.75118011</v>
      </c>
      <c r="F5200" s="15">
        <f>IF(F5193&gt;F5203, F5199-(ABS(F5193-F5203)/10), F5199+(ABS(F5193-F5203)/10))</f>
        <v>227500042.72000271</v>
      </c>
    </row>
    <row r="5201" spans="2:6" x14ac:dyDescent="0.3">
      <c r="B5201" s="10">
        <v>346.08</v>
      </c>
      <c r="C5201" s="37">
        <v>49848</v>
      </c>
      <c r="D5201" s="14">
        <f>IF(D5193&gt;D5203, D5200-(ABS(D5193-D5203)/10), D5200+(ABS(D5193-D5203)/10))</f>
        <v>2.452599999999999</v>
      </c>
      <c r="E5201" s="15">
        <f>IF(E5193&gt;E5203, E5200-(ABS(E5193-E5203)/10), E5200+(ABS(E5193-E5203)/10))</f>
        <v>366903737.67882013</v>
      </c>
      <c r="F5201" s="15">
        <f>IF(F5193&gt;F5203, F5200-(ABS(F5193-F5203)/10), F5200+(ABS(F5193-F5203)/10))</f>
        <v>227983412.91782245</v>
      </c>
    </row>
    <row r="5202" spans="2:6" x14ac:dyDescent="0.3">
      <c r="B5202" s="10">
        <v>346.09</v>
      </c>
      <c r="C5202" s="37">
        <v>49849</v>
      </c>
      <c r="D5202" s="14">
        <f>IF(D5193&gt;D5203, D5201-(ABS(D5193-D5203)/10), D5201+(ABS(D5193-D5203)/10))</f>
        <v>2.4577999999999989</v>
      </c>
      <c r="E5202" s="15">
        <f>IF(E5193&gt;E5203, E5201-(ABS(E5193-E5203)/10), E5201+(ABS(E5193-E5203)/10))</f>
        <v>367681646.60646015</v>
      </c>
      <c r="F5202" s="15">
        <f>IF(F5193&gt;F5203, F5201-(ABS(F5193-F5203)/10), F5201+(ABS(F5193-F5203)/10))</f>
        <v>228466783.11564219</v>
      </c>
    </row>
    <row r="5203" spans="2:6" x14ac:dyDescent="0.3">
      <c r="B5203" s="10">
        <v>347</v>
      </c>
      <c r="C5203" s="36">
        <v>49850</v>
      </c>
      <c r="D5203" s="11">
        <v>2.4630000000000001</v>
      </c>
      <c r="E5203" s="12">
        <f>D5203*149597870.7</f>
        <v>368459555.5341</v>
      </c>
      <c r="F5203" s="12">
        <f>E5203/1.609344</f>
        <v>228950153.31346187</v>
      </c>
    </row>
    <row r="5204" spans="2:6" x14ac:dyDescent="0.3">
      <c r="B5204" s="10">
        <v>347.01</v>
      </c>
      <c r="C5204" s="37">
        <v>49851</v>
      </c>
      <c r="D5204" s="14">
        <f>IF(D5203&gt;D5223, D5203-(ABS(D5203-D5223)/20), D5203+(ABS(D5203-D5223)/20))</f>
        <v>2.4673500000000002</v>
      </c>
      <c r="E5204" s="15">
        <f>IF(E5203&gt;E5223, E5203-(ABS(E5203-E5223)/20), E5203+(ABS(E5203-E5223)/20))</f>
        <v>369110306.27164501</v>
      </c>
      <c r="F5204" s="15">
        <f>IF(F5203&gt;F5223, F5203-(ABS(F5203-F5223)/20), F5203+(ABS(F5203-F5223)/20))</f>
        <v>229354511.07509953</v>
      </c>
    </row>
    <row r="5205" spans="2:6" x14ac:dyDescent="0.3">
      <c r="B5205" s="10">
        <v>347.02</v>
      </c>
      <c r="C5205" s="37">
        <v>49852</v>
      </c>
      <c r="D5205" s="14">
        <f>IF(D5203&gt;D5223, D5204-(ABS(D5203-D5223)/20), D5204+(ABS(D5203-D5223)/20))</f>
        <v>2.4717000000000002</v>
      </c>
      <c r="E5205" s="15">
        <f>IF(E5203&gt;E5223, E5204-(ABS(E5203-E5223)/20), E5204+(ABS(E5203-E5223)/20))</f>
        <v>369761057.00919002</v>
      </c>
      <c r="F5205" s="15">
        <f>IF(F5203&gt;F5223, F5204-(ABS(F5203-F5223)/20), F5204+(ABS(F5203-F5223)/20))</f>
        <v>229758868.83673719</v>
      </c>
    </row>
    <row r="5206" spans="2:6" x14ac:dyDescent="0.3">
      <c r="B5206" s="10">
        <v>347.03</v>
      </c>
      <c r="C5206" s="37">
        <v>49853</v>
      </c>
      <c r="D5206" s="14">
        <f>IF(D5203&gt;D5223, D5205-(ABS(D5203-D5223)/20), D5205+(ABS(D5203-D5223)/20))</f>
        <v>2.4760500000000003</v>
      </c>
      <c r="E5206" s="15">
        <f>IF(E5203&gt;E5223, E5205-(ABS(E5203-E5223)/20), E5205+(ABS(E5203-E5223)/20))</f>
        <v>370411807.74673504</v>
      </c>
      <c r="F5206" s="15">
        <f>IF(F5203&gt;F5223, F5205-(ABS(F5203-F5223)/20), F5205+(ABS(F5203-F5223)/20))</f>
        <v>230163226.59837484</v>
      </c>
    </row>
    <row r="5207" spans="2:6" x14ac:dyDescent="0.3">
      <c r="B5207" s="10">
        <v>347.04</v>
      </c>
      <c r="C5207" s="37">
        <v>49854</v>
      </c>
      <c r="D5207" s="14">
        <f>IF(D5203&gt;D5223, D5206-(ABS(D5203-D5223)/20), D5206+(ABS(D5203-D5223)/20))</f>
        <v>2.4804000000000004</v>
      </c>
      <c r="E5207" s="15">
        <f>IF(E5203&gt;E5223, E5206-(ABS(E5203-E5223)/20), E5206+(ABS(E5203-E5223)/20))</f>
        <v>371062558.48428005</v>
      </c>
      <c r="F5207" s="15">
        <f>IF(F5203&gt;F5223, F5206-(ABS(F5203-F5223)/20), F5206+(ABS(F5203-F5223)/20))</f>
        <v>230567584.3600125</v>
      </c>
    </row>
    <row r="5208" spans="2:6" x14ac:dyDescent="0.3">
      <c r="B5208" s="10">
        <v>347.05</v>
      </c>
      <c r="C5208" s="37">
        <v>49855</v>
      </c>
      <c r="D5208" s="14">
        <f>IF(D5203&gt;D5223, D5207-(ABS(D5203-D5223)/20), D5207+(ABS(D5203-D5223)/20))</f>
        <v>2.4847500000000005</v>
      </c>
      <c r="E5208" s="15">
        <f>IF(E5203&gt;E5223, E5207-(ABS(E5203-E5223)/20), E5207+(ABS(E5203-E5223)/20))</f>
        <v>371713309.22182506</v>
      </c>
      <c r="F5208" s="15">
        <f>IF(F5203&gt;F5223, F5207-(ABS(F5203-F5223)/20), F5207+(ABS(F5203-F5223)/20))</f>
        <v>230971942.12165016</v>
      </c>
    </row>
    <row r="5209" spans="2:6" x14ac:dyDescent="0.3">
      <c r="B5209" s="10">
        <v>347.06</v>
      </c>
      <c r="C5209" s="37">
        <v>49856</v>
      </c>
      <c r="D5209" s="14">
        <f>IF(D5203&gt;D5223, D5208-(ABS(D5203-D5223)/20), D5208+(ABS(D5203-D5223)/20))</f>
        <v>2.4891000000000005</v>
      </c>
      <c r="E5209" s="15">
        <f>IF(E5203&gt;E5223, E5208-(ABS(E5203-E5223)/20), E5208+(ABS(E5203-E5223)/20))</f>
        <v>372364059.95937008</v>
      </c>
      <c r="F5209" s="15">
        <f>IF(F5203&gt;F5223, F5208-(ABS(F5203-F5223)/20), F5208+(ABS(F5203-F5223)/20))</f>
        <v>231376299.88328782</v>
      </c>
    </row>
    <row r="5210" spans="2:6" x14ac:dyDescent="0.3">
      <c r="B5210" s="10">
        <v>347.07</v>
      </c>
      <c r="C5210" s="37">
        <v>49857</v>
      </c>
      <c r="D5210" s="14">
        <f>IF(D5203&gt;D5223, D5209-(ABS(D5203-D5223)/20), D5209+(ABS(D5203-D5223)/20))</f>
        <v>2.4934500000000006</v>
      </c>
      <c r="E5210" s="15">
        <f>IF(E5203&gt;E5223, E5209-(ABS(E5203-E5223)/20), E5209+(ABS(E5203-E5223)/20))</f>
        <v>373014810.69691509</v>
      </c>
      <c r="F5210" s="15">
        <f>IF(F5203&gt;F5223, F5209-(ABS(F5203-F5223)/20), F5209+(ABS(F5203-F5223)/20))</f>
        <v>231780657.64492548</v>
      </c>
    </row>
    <row r="5211" spans="2:6" x14ac:dyDescent="0.3">
      <c r="B5211" s="10">
        <v>347.08</v>
      </c>
      <c r="C5211" s="37">
        <v>49858</v>
      </c>
      <c r="D5211" s="14">
        <f>IF(D5203&gt;D5223, D5210-(ABS(D5203-D5223)/20), D5210+(ABS(D5203-D5223)/20))</f>
        <v>2.4978000000000007</v>
      </c>
      <c r="E5211" s="15">
        <f>IF(E5203&gt;E5223, E5210-(ABS(E5203-E5223)/20), E5210+(ABS(E5203-E5223)/20))</f>
        <v>373665561.4344601</v>
      </c>
      <c r="F5211" s="15">
        <f>IF(F5203&gt;F5223, F5210-(ABS(F5203-F5223)/20), F5210+(ABS(F5203-F5223)/20))</f>
        <v>232185015.40656313</v>
      </c>
    </row>
    <row r="5212" spans="2:6" x14ac:dyDescent="0.3">
      <c r="B5212" s="10">
        <v>347.09</v>
      </c>
      <c r="C5212" s="37">
        <v>49859</v>
      </c>
      <c r="D5212" s="14">
        <f>IF(D5203&gt;D5223, D5211-(ABS(D5203-D5223)/20), D5211+(ABS(D5203-D5223)/20))</f>
        <v>2.5021500000000008</v>
      </c>
      <c r="E5212" s="15">
        <f>IF(E5203&gt;E5223, E5211-(ABS(E5203-E5223)/20), E5211+(ABS(E5203-E5223)/20))</f>
        <v>374316312.17200512</v>
      </c>
      <c r="F5212" s="15">
        <f>IF(F5203&gt;F5223, F5211-(ABS(F5203-F5223)/20), F5211+(ABS(F5203-F5223)/20))</f>
        <v>232589373.16820079</v>
      </c>
    </row>
    <row r="5213" spans="2:6" x14ac:dyDescent="0.3">
      <c r="B5213" s="10">
        <v>347.1</v>
      </c>
      <c r="C5213" s="37">
        <v>49860</v>
      </c>
      <c r="D5213" s="14">
        <f>IF(D5203&gt;D5223, D5212-(ABS(D5203-D5223)/20), D5212+(ABS(D5203-D5223)/20))</f>
        <v>2.5065000000000008</v>
      </c>
      <c r="E5213" s="15">
        <f>IF(E5203&gt;E5223, E5212-(ABS(E5203-E5223)/20), E5212+(ABS(E5203-E5223)/20))</f>
        <v>374967062.90955013</v>
      </c>
      <c r="F5213" s="15">
        <f>IF(F5203&gt;F5223, F5212-(ABS(F5203-F5223)/20), F5212+(ABS(F5203-F5223)/20))</f>
        <v>232993730.92983845</v>
      </c>
    </row>
    <row r="5214" spans="2:6" x14ac:dyDescent="0.3">
      <c r="B5214" s="10">
        <v>347.11</v>
      </c>
      <c r="C5214" s="37">
        <v>49861</v>
      </c>
      <c r="D5214" s="14">
        <f>IF(D5203&gt;D5223, D5213-(ABS(D5203-D5223)/20), D5213+(ABS(D5203-D5223)/20))</f>
        <v>2.5108500000000009</v>
      </c>
      <c r="E5214" s="15">
        <f>IF(E5203&gt;E5223, E5213-(ABS(E5203-E5223)/20), E5213+(ABS(E5203-E5223)/20))</f>
        <v>375617813.64709514</v>
      </c>
      <c r="F5214" s="15">
        <f>IF(F5203&gt;F5223, F5213-(ABS(F5203-F5223)/20), F5213+(ABS(F5203-F5223)/20))</f>
        <v>233398088.69147611</v>
      </c>
    </row>
    <row r="5215" spans="2:6" x14ac:dyDescent="0.3">
      <c r="B5215" s="10">
        <v>347.12</v>
      </c>
      <c r="C5215" s="37">
        <v>49862</v>
      </c>
      <c r="D5215" s="14">
        <f>IF(D5203&gt;D5223, D5214-(ABS(D5203-D5223)/20), D5214+(ABS(D5203-D5223)/20))</f>
        <v>2.515200000000001</v>
      </c>
      <c r="E5215" s="15">
        <f>IF(E5203&gt;E5223, E5214-(ABS(E5203-E5223)/20), E5214+(ABS(E5203-E5223)/20))</f>
        <v>376268564.38464016</v>
      </c>
      <c r="F5215" s="15">
        <f>IF(F5203&gt;F5223, F5214-(ABS(F5203-F5223)/20), F5214+(ABS(F5203-F5223)/20))</f>
        <v>233802446.45311376</v>
      </c>
    </row>
    <row r="5216" spans="2:6" x14ac:dyDescent="0.3">
      <c r="B5216" s="10">
        <v>347.13</v>
      </c>
      <c r="C5216" s="37">
        <v>49863</v>
      </c>
      <c r="D5216" s="14">
        <f>IF(D5203&gt;D5223, D5215-(ABS(D5203-D5223)/20), D5215+(ABS(D5203-D5223)/20))</f>
        <v>2.5195500000000011</v>
      </c>
      <c r="E5216" s="15">
        <f>IF(E5203&gt;E5223, E5215-(ABS(E5203-E5223)/20), E5215+(ABS(E5203-E5223)/20))</f>
        <v>376919315.12218517</v>
      </c>
      <c r="F5216" s="15">
        <f>IF(F5203&gt;F5223, F5215-(ABS(F5203-F5223)/20), F5215+(ABS(F5203-F5223)/20))</f>
        <v>234206804.21475142</v>
      </c>
    </row>
    <row r="5217" spans="2:6" x14ac:dyDescent="0.3">
      <c r="B5217" s="10">
        <v>347.14</v>
      </c>
      <c r="C5217" s="37">
        <v>49864</v>
      </c>
      <c r="D5217" s="14">
        <f>IF(D5203&gt;D5223, D5216-(ABS(D5203-D5223)/20), D5216+(ABS(D5203-D5223)/20))</f>
        <v>2.5239000000000011</v>
      </c>
      <c r="E5217" s="15">
        <f>IF(E5203&gt;E5223, E5216-(ABS(E5203-E5223)/20), E5216+(ABS(E5203-E5223)/20))</f>
        <v>377570065.85973018</v>
      </c>
      <c r="F5217" s="15">
        <f>IF(F5203&gt;F5223, F5216-(ABS(F5203-F5223)/20), F5216+(ABS(F5203-F5223)/20))</f>
        <v>234611161.97638908</v>
      </c>
    </row>
    <row r="5218" spans="2:6" x14ac:dyDescent="0.3">
      <c r="B5218" s="10">
        <v>347.15</v>
      </c>
      <c r="C5218" s="37">
        <v>49865</v>
      </c>
      <c r="D5218" s="14">
        <f>IF(D5203&gt;D5223, D5217-(ABS(D5203-D5223)/20), D5217+(ABS(D5203-D5223)/20))</f>
        <v>2.5282500000000012</v>
      </c>
      <c r="E5218" s="15">
        <f>IF(E5203&gt;E5223, E5217-(ABS(E5203-E5223)/20), E5217+(ABS(E5203-E5223)/20))</f>
        <v>378220816.5972752</v>
      </c>
      <c r="F5218" s="15">
        <f>IF(F5203&gt;F5223, F5217-(ABS(F5203-F5223)/20), F5217+(ABS(F5203-F5223)/20))</f>
        <v>235015519.73802674</v>
      </c>
    </row>
    <row r="5219" spans="2:6" x14ac:dyDescent="0.3">
      <c r="B5219" s="10">
        <v>347.16</v>
      </c>
      <c r="C5219" s="37">
        <v>49866</v>
      </c>
      <c r="D5219" s="14">
        <f>IF(D5203&gt;D5223, D5218-(ABS(D5203-D5223)/20), D5218+(ABS(D5203-D5223)/20))</f>
        <v>2.5326000000000013</v>
      </c>
      <c r="E5219" s="15">
        <f>IF(E5203&gt;E5223, E5218-(ABS(E5203-E5223)/20), E5218+(ABS(E5203-E5223)/20))</f>
        <v>378871567.33482021</v>
      </c>
      <c r="F5219" s="15">
        <f>IF(F5203&gt;F5223, F5218-(ABS(F5203-F5223)/20), F5218+(ABS(F5203-F5223)/20))</f>
        <v>235419877.4996644</v>
      </c>
    </row>
    <row r="5220" spans="2:6" x14ac:dyDescent="0.3">
      <c r="B5220" s="10">
        <v>347.17</v>
      </c>
      <c r="C5220" s="37">
        <v>49867</v>
      </c>
      <c r="D5220" s="14">
        <f>IF(D5203&gt;D5223, D5219-(ABS(D5203-D5223)/20), D5219+(ABS(D5203-D5223)/20))</f>
        <v>2.5369500000000014</v>
      </c>
      <c r="E5220" s="15">
        <f>IF(E5203&gt;E5223, E5219-(ABS(E5203-E5223)/20), E5219+(ABS(E5203-E5223)/20))</f>
        <v>379522318.07236522</v>
      </c>
      <c r="F5220" s="15">
        <f>IF(F5203&gt;F5223, F5219-(ABS(F5203-F5223)/20), F5219+(ABS(F5203-F5223)/20))</f>
        <v>235824235.26130205</v>
      </c>
    </row>
    <row r="5221" spans="2:6" x14ac:dyDescent="0.3">
      <c r="B5221" s="10">
        <v>347.18</v>
      </c>
      <c r="C5221" s="37">
        <v>49868</v>
      </c>
      <c r="D5221" s="14">
        <f>IF(D5203&gt;D5223, D5220-(ABS(D5203-D5223)/20), D5220+(ABS(D5203-D5223)/20))</f>
        <v>2.5413000000000014</v>
      </c>
      <c r="E5221" s="15">
        <f>IF(E5203&gt;E5223, E5220-(ABS(E5203-E5223)/20), E5220+(ABS(E5203-E5223)/20))</f>
        <v>380173068.80991024</v>
      </c>
      <c r="F5221" s="15">
        <f>IF(F5203&gt;F5223, F5220-(ABS(F5203-F5223)/20), F5220+(ABS(F5203-F5223)/20))</f>
        <v>236228593.02293971</v>
      </c>
    </row>
    <row r="5222" spans="2:6" x14ac:dyDescent="0.3">
      <c r="B5222" s="10">
        <v>347.19</v>
      </c>
      <c r="C5222" s="37">
        <v>49869</v>
      </c>
      <c r="D5222" s="14">
        <f>IF(D5203&gt;D5223, D5221-(ABS(D5203-D5223)/20), D5221+(ABS(D5203-D5223)/20))</f>
        <v>2.5456500000000015</v>
      </c>
      <c r="E5222" s="15">
        <f>IF(E5203&gt;E5223, E5221-(ABS(E5203-E5223)/20), E5221+(ABS(E5203-E5223)/20))</f>
        <v>380823819.54745525</v>
      </c>
      <c r="F5222" s="15">
        <f>IF(F5203&gt;F5223, F5221-(ABS(F5203-F5223)/20), F5221+(ABS(F5203-F5223)/20))</f>
        <v>236632950.78457737</v>
      </c>
    </row>
    <row r="5223" spans="2:6" x14ac:dyDescent="0.3">
      <c r="B5223" s="10">
        <v>348</v>
      </c>
      <c r="C5223" s="36">
        <v>49870</v>
      </c>
      <c r="D5223" s="11">
        <v>2.5499999999999998</v>
      </c>
      <c r="E5223" s="12">
        <f>D5223*149597870.7</f>
        <v>381474570.28499997</v>
      </c>
      <c r="F5223" s="12">
        <f>E5223/1.609344</f>
        <v>237037308.54621506</v>
      </c>
    </row>
    <row r="5224" spans="2:6" x14ac:dyDescent="0.3">
      <c r="B5224" s="10">
        <v>348.01</v>
      </c>
      <c r="C5224" s="37">
        <v>49871</v>
      </c>
      <c r="D5224" s="14">
        <f>IF(D5223&gt;D5233, D5223-(ABS(D5223-D5233)/10), D5223+(ABS(D5223-D5233)/10))</f>
        <v>2.5533999999999999</v>
      </c>
      <c r="E5224" s="15">
        <f>IF(E5223&gt;E5233, E5223-(ABS(E5223-E5233)/10), E5223+(ABS(E5223-E5233)/10))</f>
        <v>381983203.04538</v>
      </c>
      <c r="F5224" s="15">
        <f>IF(F5223&gt;F5233, F5223-(ABS(F5223-F5233)/10), F5223+(ABS(F5223-F5233)/10))</f>
        <v>237353358.29094335</v>
      </c>
    </row>
    <row r="5225" spans="2:6" x14ac:dyDescent="0.3">
      <c r="B5225" s="10">
        <v>348.02</v>
      </c>
      <c r="C5225" s="37">
        <v>49872</v>
      </c>
      <c r="D5225" s="14">
        <f>IF(D5223&gt;D5233, D5224-(ABS(D5223-D5233)/10), D5224+(ABS(D5223-D5233)/10))</f>
        <v>2.5568</v>
      </c>
      <c r="E5225" s="15">
        <f>IF(E5223&gt;E5233, E5224-(ABS(E5223-E5233)/10), E5224+(ABS(E5223-E5233)/10))</f>
        <v>382491835.80576003</v>
      </c>
      <c r="F5225" s="15">
        <f>IF(F5223&gt;F5233, F5224-(ABS(F5223-F5233)/10), F5224+(ABS(F5223-F5233)/10))</f>
        <v>237669408.03567165</v>
      </c>
    </row>
    <row r="5226" spans="2:6" x14ac:dyDescent="0.3">
      <c r="B5226" s="10">
        <v>348.03</v>
      </c>
      <c r="C5226" s="37">
        <v>49873</v>
      </c>
      <c r="D5226" s="14">
        <f>IF(D5223&gt;D5233, D5225-(ABS(D5223-D5233)/10), D5225+(ABS(D5223-D5233)/10))</f>
        <v>2.5602</v>
      </c>
      <c r="E5226" s="15">
        <f>IF(E5223&gt;E5233, E5225-(ABS(E5223-E5233)/10), E5225+(ABS(E5223-E5233)/10))</f>
        <v>383000468.56614006</v>
      </c>
      <c r="F5226" s="15">
        <f>IF(F5223&gt;F5233, F5225-(ABS(F5223-F5233)/10), F5225+(ABS(F5223-F5233)/10))</f>
        <v>237985457.78039995</v>
      </c>
    </row>
    <row r="5227" spans="2:6" x14ac:dyDescent="0.3">
      <c r="B5227" s="10">
        <v>348.04</v>
      </c>
      <c r="C5227" s="37">
        <v>49874</v>
      </c>
      <c r="D5227" s="14">
        <f>IF(D5223&gt;D5233, D5226-(ABS(D5223-D5233)/10), D5226+(ABS(D5223-D5233)/10))</f>
        <v>2.5636000000000001</v>
      </c>
      <c r="E5227" s="15">
        <f>IF(E5223&gt;E5233, E5226-(ABS(E5223-E5233)/10), E5226+(ABS(E5223-E5233)/10))</f>
        <v>383509101.32652009</v>
      </c>
      <c r="F5227" s="15">
        <f>IF(F5223&gt;F5233, F5226-(ABS(F5223-F5233)/10), F5226+(ABS(F5223-F5233)/10))</f>
        <v>238301507.52512825</v>
      </c>
    </row>
    <row r="5228" spans="2:6" x14ac:dyDescent="0.3">
      <c r="B5228" s="10">
        <v>348.05</v>
      </c>
      <c r="C5228" s="37">
        <v>49875</v>
      </c>
      <c r="D5228" s="14">
        <f>IF(D5223&gt;D5233, D5227-(ABS(D5223-D5233)/10), D5227+(ABS(D5223-D5233)/10))</f>
        <v>2.5670000000000002</v>
      </c>
      <c r="E5228" s="15">
        <f>IF(E5223&gt;E5233, E5227-(ABS(E5223-E5233)/10), E5227+(ABS(E5223-E5233)/10))</f>
        <v>384017734.08690012</v>
      </c>
      <c r="F5228" s="15">
        <f>IF(F5223&gt;F5233, F5227-(ABS(F5223-F5233)/10), F5227+(ABS(F5223-F5233)/10))</f>
        <v>238617557.26985654</v>
      </c>
    </row>
    <row r="5229" spans="2:6" x14ac:dyDescent="0.3">
      <c r="B5229" s="10">
        <v>348.06</v>
      </c>
      <c r="C5229" s="37">
        <v>49876</v>
      </c>
      <c r="D5229" s="14">
        <f>IF(D5223&gt;D5233, D5228-(ABS(D5223-D5233)/10), D5228+(ABS(D5223-D5233)/10))</f>
        <v>2.5704000000000002</v>
      </c>
      <c r="E5229" s="15">
        <f>IF(E5223&gt;E5233, E5228-(ABS(E5223-E5233)/10), E5228+(ABS(E5223-E5233)/10))</f>
        <v>384526366.84728014</v>
      </c>
      <c r="F5229" s="15">
        <f>IF(F5223&gt;F5233, F5228-(ABS(F5223-F5233)/10), F5228+(ABS(F5223-F5233)/10))</f>
        <v>238933607.01458484</v>
      </c>
    </row>
    <row r="5230" spans="2:6" x14ac:dyDescent="0.3">
      <c r="B5230" s="10">
        <v>348.07</v>
      </c>
      <c r="C5230" s="37">
        <v>49877</v>
      </c>
      <c r="D5230" s="14">
        <f>IF(D5223&gt;D5233, D5229-(ABS(D5223-D5233)/10), D5229+(ABS(D5223-D5233)/10))</f>
        <v>2.5738000000000003</v>
      </c>
      <c r="E5230" s="15">
        <f>IF(E5223&gt;E5233, E5229-(ABS(E5223-E5233)/10), E5229+(ABS(E5223-E5233)/10))</f>
        <v>385034999.60766017</v>
      </c>
      <c r="F5230" s="15">
        <f>IF(F5223&gt;F5233, F5229-(ABS(F5223-F5233)/10), F5229+(ABS(F5223-F5233)/10))</f>
        <v>239249656.75931314</v>
      </c>
    </row>
    <row r="5231" spans="2:6" x14ac:dyDescent="0.3">
      <c r="B5231" s="10">
        <v>348.08</v>
      </c>
      <c r="C5231" s="37">
        <v>49878</v>
      </c>
      <c r="D5231" s="14">
        <f>IF(D5223&gt;D5233, D5230-(ABS(D5223-D5233)/10), D5230+(ABS(D5223-D5233)/10))</f>
        <v>2.5772000000000004</v>
      </c>
      <c r="E5231" s="15">
        <f>IF(E5223&gt;E5233, E5230-(ABS(E5223-E5233)/10), E5230+(ABS(E5223-E5233)/10))</f>
        <v>385543632.3680402</v>
      </c>
      <c r="F5231" s="15">
        <f>IF(F5223&gt;F5233, F5230-(ABS(F5223-F5233)/10), F5230+(ABS(F5223-F5233)/10))</f>
        <v>239565706.50404143</v>
      </c>
    </row>
    <row r="5232" spans="2:6" x14ac:dyDescent="0.3">
      <c r="B5232" s="10">
        <v>348.09</v>
      </c>
      <c r="C5232" s="37">
        <v>49879</v>
      </c>
      <c r="D5232" s="14">
        <f>IF(D5223&gt;D5233, D5231-(ABS(D5223-D5233)/10), D5231+(ABS(D5223-D5233)/10))</f>
        <v>2.5806000000000004</v>
      </c>
      <c r="E5232" s="15">
        <f>IF(E5223&gt;E5233, E5231-(ABS(E5223-E5233)/10), E5231+(ABS(E5223-E5233)/10))</f>
        <v>386052265.12842023</v>
      </c>
      <c r="F5232" s="15">
        <f>IF(F5223&gt;F5233, F5231-(ABS(F5223-F5233)/10), F5231+(ABS(F5223-F5233)/10))</f>
        <v>239881756.24876973</v>
      </c>
    </row>
    <row r="5233" spans="2:6" x14ac:dyDescent="0.3">
      <c r="B5233" s="10">
        <v>349</v>
      </c>
      <c r="C5233" s="36">
        <v>49880</v>
      </c>
      <c r="D5233" s="11">
        <v>2.5840000000000001</v>
      </c>
      <c r="E5233" s="12">
        <f>D5233*149597870.7</f>
        <v>386560897.88879997</v>
      </c>
      <c r="F5233" s="12">
        <f>E5233/1.609344</f>
        <v>240197805.99349794</v>
      </c>
    </row>
    <row r="5234" spans="2:6" x14ac:dyDescent="0.3">
      <c r="B5234" s="10">
        <v>349.01</v>
      </c>
      <c r="C5234" s="37">
        <v>49881</v>
      </c>
      <c r="D5234" s="14">
        <f>IF(D5233&gt;D5253, D5233-(ABS(D5233-D5253)/20), D5233+(ABS(D5233-D5253)/20))</f>
        <v>2.5864500000000001</v>
      </c>
      <c r="E5234" s="15">
        <f>IF(E5233&gt;E5253, E5233-(ABS(E5233-E5253)/20), E5233+(ABS(E5233-E5253)/20))</f>
        <v>386927412.67201495</v>
      </c>
      <c r="F5234" s="15">
        <f>IF(F5233&gt;F5253, F5233-(ABS(F5233-F5253)/20), F5233+(ABS(F5233-F5253)/20))</f>
        <v>240425547.72131684</v>
      </c>
    </row>
    <row r="5235" spans="2:6" x14ac:dyDescent="0.3">
      <c r="B5235" s="10">
        <v>349.02</v>
      </c>
      <c r="C5235" s="37">
        <v>49882</v>
      </c>
      <c r="D5235" s="14">
        <f>IF(D5233&gt;D5253, D5234-(ABS(D5233-D5253)/20), D5234+(ABS(D5233-D5253)/20))</f>
        <v>2.5889000000000002</v>
      </c>
      <c r="E5235" s="15">
        <f>IF(E5233&gt;E5253, E5234-(ABS(E5233-E5253)/20), E5234+(ABS(E5233-E5253)/20))</f>
        <v>387293927.45522994</v>
      </c>
      <c r="F5235" s="15">
        <f>IF(F5233&gt;F5253, F5234-(ABS(F5233-F5253)/20), F5234+(ABS(F5233-F5253)/20))</f>
        <v>240653289.44913575</v>
      </c>
    </row>
    <row r="5236" spans="2:6" x14ac:dyDescent="0.3">
      <c r="B5236" s="10">
        <v>349.03</v>
      </c>
      <c r="C5236" s="37">
        <v>49883</v>
      </c>
      <c r="D5236" s="14">
        <f>IF(D5233&gt;D5253, D5235-(ABS(D5233-D5253)/20), D5235+(ABS(D5233-D5253)/20))</f>
        <v>2.5913500000000003</v>
      </c>
      <c r="E5236" s="15">
        <f>IF(E5233&gt;E5253, E5235-(ABS(E5233-E5253)/20), E5235+(ABS(E5233-E5253)/20))</f>
        <v>387660442.23844492</v>
      </c>
      <c r="F5236" s="15">
        <f>IF(F5233&gt;F5253, F5235-(ABS(F5233-F5253)/20), F5235+(ABS(F5233-F5253)/20))</f>
        <v>240881031.17695466</v>
      </c>
    </row>
    <row r="5237" spans="2:6" x14ac:dyDescent="0.3">
      <c r="B5237" s="10">
        <v>349.04</v>
      </c>
      <c r="C5237" s="37">
        <v>49884</v>
      </c>
      <c r="D5237" s="14">
        <f>IF(D5233&gt;D5253, D5236-(ABS(D5233-D5253)/20), D5236+(ABS(D5233-D5253)/20))</f>
        <v>2.5938000000000003</v>
      </c>
      <c r="E5237" s="15">
        <f>IF(E5233&gt;E5253, E5236-(ABS(E5233-E5253)/20), E5236+(ABS(E5233-E5253)/20))</f>
        <v>388026957.02165991</v>
      </c>
      <c r="F5237" s="15">
        <f>IF(F5233&gt;F5253, F5236-(ABS(F5233-F5253)/20), F5236+(ABS(F5233-F5253)/20))</f>
        <v>241108772.90477356</v>
      </c>
    </row>
    <row r="5238" spans="2:6" x14ac:dyDescent="0.3">
      <c r="B5238" s="10">
        <v>349.05</v>
      </c>
      <c r="C5238" s="37">
        <v>49885</v>
      </c>
      <c r="D5238" s="14">
        <f>IF(D5233&gt;D5253, D5237-(ABS(D5233-D5253)/20), D5237+(ABS(D5233-D5253)/20))</f>
        <v>2.5962500000000004</v>
      </c>
      <c r="E5238" s="15">
        <f>IF(E5233&gt;E5253, E5237-(ABS(E5233-E5253)/20), E5237+(ABS(E5233-E5253)/20))</f>
        <v>388393471.8048749</v>
      </c>
      <c r="F5238" s="15">
        <f>IF(F5233&gt;F5253, F5237-(ABS(F5233-F5253)/20), F5237+(ABS(F5233-F5253)/20))</f>
        <v>241336514.63259247</v>
      </c>
    </row>
    <row r="5239" spans="2:6" x14ac:dyDescent="0.3">
      <c r="B5239" s="10">
        <v>349.06</v>
      </c>
      <c r="C5239" s="37">
        <v>49886</v>
      </c>
      <c r="D5239" s="14">
        <f>IF(D5233&gt;D5253, D5238-(ABS(D5233-D5253)/20), D5238+(ABS(D5233-D5253)/20))</f>
        <v>2.5987000000000005</v>
      </c>
      <c r="E5239" s="15">
        <f>IF(E5233&gt;E5253, E5238-(ABS(E5233-E5253)/20), E5238+(ABS(E5233-E5253)/20))</f>
        <v>388759986.58808988</v>
      </c>
      <c r="F5239" s="15">
        <f>IF(F5233&gt;F5253, F5238-(ABS(F5233-F5253)/20), F5238+(ABS(F5233-F5253)/20))</f>
        <v>241564256.36041138</v>
      </c>
    </row>
    <row r="5240" spans="2:6" x14ac:dyDescent="0.3">
      <c r="B5240" s="10">
        <v>349.07</v>
      </c>
      <c r="C5240" s="37">
        <v>49887</v>
      </c>
      <c r="D5240" s="14">
        <f>IF(D5233&gt;D5253, D5239-(ABS(D5233-D5253)/20), D5239+(ABS(D5233-D5253)/20))</f>
        <v>2.6011500000000005</v>
      </c>
      <c r="E5240" s="15">
        <f>IF(E5233&gt;E5253, E5239-(ABS(E5233-E5253)/20), E5239+(ABS(E5233-E5253)/20))</f>
        <v>389126501.37130487</v>
      </c>
      <c r="F5240" s="15">
        <f>IF(F5233&gt;F5253, F5239-(ABS(F5233-F5253)/20), F5239+(ABS(F5233-F5253)/20))</f>
        <v>241791998.08823028</v>
      </c>
    </row>
    <row r="5241" spans="2:6" x14ac:dyDescent="0.3">
      <c r="B5241" s="10">
        <v>349.08</v>
      </c>
      <c r="C5241" s="37">
        <v>49888</v>
      </c>
      <c r="D5241" s="14">
        <f>IF(D5233&gt;D5253, D5240-(ABS(D5233-D5253)/20), D5240+(ABS(D5233-D5253)/20))</f>
        <v>2.6036000000000006</v>
      </c>
      <c r="E5241" s="15">
        <f>IF(E5233&gt;E5253, E5240-(ABS(E5233-E5253)/20), E5240+(ABS(E5233-E5253)/20))</f>
        <v>389493016.15451986</v>
      </c>
      <c r="F5241" s="15">
        <f>IF(F5233&gt;F5253, F5240-(ABS(F5233-F5253)/20), F5240+(ABS(F5233-F5253)/20))</f>
        <v>242019739.81604919</v>
      </c>
    </row>
    <row r="5242" spans="2:6" x14ac:dyDescent="0.3">
      <c r="B5242" s="10">
        <v>349.09</v>
      </c>
      <c r="C5242" s="37">
        <v>49889</v>
      </c>
      <c r="D5242" s="14">
        <f>IF(D5233&gt;D5253, D5241-(ABS(D5233-D5253)/20), D5241+(ABS(D5233-D5253)/20))</f>
        <v>2.6060500000000006</v>
      </c>
      <c r="E5242" s="15">
        <f>IF(E5233&gt;E5253, E5241-(ABS(E5233-E5253)/20), E5241+(ABS(E5233-E5253)/20))</f>
        <v>389859530.93773484</v>
      </c>
      <c r="F5242" s="15">
        <f>IF(F5233&gt;F5253, F5241-(ABS(F5233-F5253)/20), F5241+(ABS(F5233-F5253)/20))</f>
        <v>242247481.54386809</v>
      </c>
    </row>
    <row r="5243" spans="2:6" x14ac:dyDescent="0.3">
      <c r="B5243" s="10">
        <v>349.1</v>
      </c>
      <c r="C5243" s="37">
        <v>49890</v>
      </c>
      <c r="D5243" s="14">
        <f>IF(D5233&gt;D5253, D5242-(ABS(D5233-D5253)/20), D5242+(ABS(D5233-D5253)/20))</f>
        <v>2.6085000000000007</v>
      </c>
      <c r="E5243" s="15">
        <f>IF(E5233&gt;E5253, E5242-(ABS(E5233-E5253)/20), E5242+(ABS(E5233-E5253)/20))</f>
        <v>390226045.72094983</v>
      </c>
      <c r="F5243" s="15">
        <f>IF(F5233&gt;F5253, F5242-(ABS(F5233-F5253)/20), F5242+(ABS(F5233-F5253)/20))</f>
        <v>242475223.271687</v>
      </c>
    </row>
    <row r="5244" spans="2:6" x14ac:dyDescent="0.3">
      <c r="B5244" s="10">
        <v>349.11</v>
      </c>
      <c r="C5244" s="37">
        <v>49891</v>
      </c>
      <c r="D5244" s="14">
        <f>IF(D5233&gt;D5253, D5243-(ABS(D5233-D5253)/20), D5243+(ABS(D5233-D5253)/20))</f>
        <v>2.6109500000000008</v>
      </c>
      <c r="E5244" s="15">
        <f>IF(E5233&gt;E5253, E5243-(ABS(E5233-E5253)/20), E5243+(ABS(E5233-E5253)/20))</f>
        <v>390592560.50416481</v>
      </c>
      <c r="F5244" s="15">
        <f>IF(F5233&gt;F5253, F5243-(ABS(F5233-F5253)/20), F5243+(ABS(F5233-F5253)/20))</f>
        <v>242702964.99950591</v>
      </c>
    </row>
    <row r="5245" spans="2:6" x14ac:dyDescent="0.3">
      <c r="B5245" s="10">
        <v>349.12</v>
      </c>
      <c r="C5245" s="37">
        <v>49892</v>
      </c>
      <c r="D5245" s="14">
        <f>IF(D5233&gt;D5253, D5244-(ABS(D5233-D5253)/20), D5244+(ABS(D5233-D5253)/20))</f>
        <v>2.6134000000000008</v>
      </c>
      <c r="E5245" s="15">
        <f>IF(E5233&gt;E5253, E5244-(ABS(E5233-E5253)/20), E5244+(ABS(E5233-E5253)/20))</f>
        <v>390959075.2873798</v>
      </c>
      <c r="F5245" s="15">
        <f>IF(F5233&gt;F5253, F5244-(ABS(F5233-F5253)/20), F5244+(ABS(F5233-F5253)/20))</f>
        <v>242930706.72732481</v>
      </c>
    </row>
    <row r="5246" spans="2:6" x14ac:dyDescent="0.3">
      <c r="B5246" s="10">
        <v>349.13</v>
      </c>
      <c r="C5246" s="37">
        <v>49893</v>
      </c>
      <c r="D5246" s="14">
        <f>IF(D5233&gt;D5253, D5245-(ABS(D5233-D5253)/20), D5245+(ABS(D5233-D5253)/20))</f>
        <v>2.6158500000000009</v>
      </c>
      <c r="E5246" s="15">
        <f>IF(E5233&gt;E5253, E5245-(ABS(E5233-E5253)/20), E5245+(ABS(E5233-E5253)/20))</f>
        <v>391325590.07059479</v>
      </c>
      <c r="F5246" s="15">
        <f>IF(F5233&gt;F5253, F5245-(ABS(F5233-F5253)/20), F5245+(ABS(F5233-F5253)/20))</f>
        <v>243158448.45514372</v>
      </c>
    </row>
    <row r="5247" spans="2:6" x14ac:dyDescent="0.3">
      <c r="B5247" s="10">
        <v>349.14</v>
      </c>
      <c r="C5247" s="37">
        <v>49894</v>
      </c>
      <c r="D5247" s="14">
        <f>IF(D5233&gt;D5253, D5246-(ABS(D5233-D5253)/20), D5246+(ABS(D5233-D5253)/20))</f>
        <v>2.618300000000001</v>
      </c>
      <c r="E5247" s="15">
        <f>IF(E5233&gt;E5253, E5246-(ABS(E5233-E5253)/20), E5246+(ABS(E5233-E5253)/20))</f>
        <v>391692104.85380977</v>
      </c>
      <c r="F5247" s="15">
        <f>IF(F5233&gt;F5253, F5246-(ABS(F5233-F5253)/20), F5246+(ABS(F5233-F5253)/20))</f>
        <v>243386190.18296263</v>
      </c>
    </row>
    <row r="5248" spans="2:6" x14ac:dyDescent="0.3">
      <c r="B5248" s="10">
        <v>349.15</v>
      </c>
      <c r="C5248" s="37">
        <v>49895</v>
      </c>
      <c r="D5248" s="14">
        <f>IF(D5233&gt;D5253, D5247-(ABS(D5233-D5253)/20), D5247+(ABS(D5233-D5253)/20))</f>
        <v>2.620750000000001</v>
      </c>
      <c r="E5248" s="15">
        <f>IF(E5233&gt;E5253, E5247-(ABS(E5233-E5253)/20), E5247+(ABS(E5233-E5253)/20))</f>
        <v>392058619.63702476</v>
      </c>
      <c r="F5248" s="15">
        <f>IF(F5233&gt;F5253, F5247-(ABS(F5233-F5253)/20), F5247+(ABS(F5233-F5253)/20))</f>
        <v>243613931.91078153</v>
      </c>
    </row>
    <row r="5249" spans="2:6" x14ac:dyDescent="0.3">
      <c r="B5249" s="10">
        <v>349.16</v>
      </c>
      <c r="C5249" s="37">
        <v>49896</v>
      </c>
      <c r="D5249" s="14">
        <f>IF(D5233&gt;D5253, D5248-(ABS(D5233-D5253)/20), D5248+(ABS(D5233-D5253)/20))</f>
        <v>2.6232000000000011</v>
      </c>
      <c r="E5249" s="15">
        <f>IF(E5233&gt;E5253, E5248-(ABS(E5233-E5253)/20), E5248+(ABS(E5233-E5253)/20))</f>
        <v>392425134.42023975</v>
      </c>
      <c r="F5249" s="15">
        <f>IF(F5233&gt;F5253, F5248-(ABS(F5233-F5253)/20), F5248+(ABS(F5233-F5253)/20))</f>
        <v>243841673.63860044</v>
      </c>
    </row>
    <row r="5250" spans="2:6" x14ac:dyDescent="0.3">
      <c r="B5250" s="10">
        <v>349.17</v>
      </c>
      <c r="C5250" s="37">
        <v>49897</v>
      </c>
      <c r="D5250" s="14">
        <f>IF(D5233&gt;D5253, D5249-(ABS(D5233-D5253)/20), D5249+(ABS(D5233-D5253)/20))</f>
        <v>2.6256500000000011</v>
      </c>
      <c r="E5250" s="15">
        <f>IF(E5233&gt;E5253, E5249-(ABS(E5233-E5253)/20), E5249+(ABS(E5233-E5253)/20))</f>
        <v>392791649.20345473</v>
      </c>
      <c r="F5250" s="15">
        <f>IF(F5233&gt;F5253, F5249-(ABS(F5233-F5253)/20), F5249+(ABS(F5233-F5253)/20))</f>
        <v>244069415.36641935</v>
      </c>
    </row>
    <row r="5251" spans="2:6" x14ac:dyDescent="0.3">
      <c r="B5251" s="10">
        <v>349.18</v>
      </c>
      <c r="C5251" s="37">
        <v>49898</v>
      </c>
      <c r="D5251" s="14">
        <f>IF(D5233&gt;D5253, D5250-(ABS(D5233-D5253)/20), D5250+(ABS(D5233-D5253)/20))</f>
        <v>2.6281000000000012</v>
      </c>
      <c r="E5251" s="15">
        <f>IF(E5233&gt;E5253, E5250-(ABS(E5233-E5253)/20), E5250+(ABS(E5233-E5253)/20))</f>
        <v>393158163.98666972</v>
      </c>
      <c r="F5251" s="15">
        <f>IF(F5233&gt;F5253, F5250-(ABS(F5233-F5253)/20), F5250+(ABS(F5233-F5253)/20))</f>
        <v>244297157.09423825</v>
      </c>
    </row>
    <row r="5252" spans="2:6" x14ac:dyDescent="0.3">
      <c r="B5252" s="10">
        <v>349.19</v>
      </c>
      <c r="C5252" s="37">
        <v>49899</v>
      </c>
      <c r="D5252" s="14">
        <f>IF(D5233&gt;D5253, D5251-(ABS(D5233-D5253)/20), D5251+(ABS(D5233-D5253)/20))</f>
        <v>2.6305500000000013</v>
      </c>
      <c r="E5252" s="15">
        <f>IF(E5233&gt;E5253, E5251-(ABS(E5233-E5253)/20), E5251+(ABS(E5233-E5253)/20))</f>
        <v>393524678.76988471</v>
      </c>
      <c r="F5252" s="15">
        <f>IF(F5233&gt;F5253, F5251-(ABS(F5233-F5253)/20), F5251+(ABS(F5233-F5253)/20))</f>
        <v>244524898.82205716</v>
      </c>
    </row>
    <row r="5253" spans="2:6" x14ac:dyDescent="0.3">
      <c r="B5253" s="10">
        <v>350</v>
      </c>
      <c r="C5253" s="36">
        <v>49900</v>
      </c>
      <c r="D5253" s="11">
        <v>2.633</v>
      </c>
      <c r="E5253" s="12">
        <f>D5253*149597870.7</f>
        <v>393891193.55309999</v>
      </c>
      <c r="F5253" s="12">
        <f>E5253/1.609344</f>
        <v>244752640.54987621</v>
      </c>
    </row>
    <row r="5254" spans="2:6" x14ac:dyDescent="0.3">
      <c r="B5254" s="10">
        <v>350.01</v>
      </c>
      <c r="C5254" s="37">
        <v>49901</v>
      </c>
      <c r="D5254" s="14">
        <f>IF(D5253&gt;D5263, D5253-(ABS(D5253-D5263)/10), D5253+(ABS(D5253-D5263)/10))</f>
        <v>2.6345000000000001</v>
      </c>
      <c r="E5254" s="15">
        <f>IF(E5253&gt;E5263, E5253-(ABS(E5253-E5263)/10), E5253+(ABS(E5253-E5263)/10))</f>
        <v>394115590.35914999</v>
      </c>
      <c r="F5254" s="15">
        <f>IF(F5253&gt;F5263, F5253-(ABS(F5253-F5263)/10), F5253+(ABS(F5253-F5263)/10))</f>
        <v>244892074.26078576</v>
      </c>
    </row>
    <row r="5255" spans="2:6" x14ac:dyDescent="0.3">
      <c r="B5255" s="10">
        <v>350.02</v>
      </c>
      <c r="C5255" s="37">
        <v>49902</v>
      </c>
      <c r="D5255" s="14">
        <f>IF(D5253&gt;D5263, D5254-(ABS(D5253-D5263)/10), D5254+(ABS(D5253-D5263)/10))</f>
        <v>2.6360000000000001</v>
      </c>
      <c r="E5255" s="15">
        <f>IF(E5253&gt;E5263, E5254-(ABS(E5253-E5263)/10), E5254+(ABS(E5253-E5263)/10))</f>
        <v>394339987.1652</v>
      </c>
      <c r="F5255" s="15">
        <f>IF(F5253&gt;F5263, F5254-(ABS(F5253-F5263)/10), F5254+(ABS(F5253-F5263)/10))</f>
        <v>245031507.9716953</v>
      </c>
    </row>
    <row r="5256" spans="2:6" x14ac:dyDescent="0.3">
      <c r="B5256" s="10">
        <v>350.03</v>
      </c>
      <c r="C5256" s="37">
        <v>49903</v>
      </c>
      <c r="D5256" s="14">
        <f>IF(D5253&gt;D5263, D5255-(ABS(D5253-D5263)/10), D5255+(ABS(D5253-D5263)/10))</f>
        <v>2.6375000000000002</v>
      </c>
      <c r="E5256" s="15">
        <f>IF(E5253&gt;E5263, E5255-(ABS(E5253-E5263)/10), E5255+(ABS(E5253-E5263)/10))</f>
        <v>394564383.97125</v>
      </c>
      <c r="F5256" s="15">
        <f>IF(F5253&gt;F5263, F5255-(ABS(F5253-F5263)/10), F5255+(ABS(F5253-F5263)/10))</f>
        <v>245170941.68260485</v>
      </c>
    </row>
    <row r="5257" spans="2:6" x14ac:dyDescent="0.3">
      <c r="B5257" s="10">
        <v>350.04</v>
      </c>
      <c r="C5257" s="37">
        <v>49904</v>
      </c>
      <c r="D5257" s="14">
        <f>IF(D5253&gt;D5263, D5256-(ABS(D5253-D5263)/10), D5256+(ABS(D5253-D5263)/10))</f>
        <v>2.6390000000000002</v>
      </c>
      <c r="E5257" s="15">
        <f>IF(E5253&gt;E5263, E5256-(ABS(E5253-E5263)/10), E5256+(ABS(E5253-E5263)/10))</f>
        <v>394788780.7773</v>
      </c>
      <c r="F5257" s="15">
        <f>IF(F5253&gt;F5263, F5256-(ABS(F5253-F5263)/10), F5256+(ABS(F5253-F5263)/10))</f>
        <v>245310375.39351439</v>
      </c>
    </row>
    <row r="5258" spans="2:6" x14ac:dyDescent="0.3">
      <c r="B5258" s="10">
        <v>350.05</v>
      </c>
      <c r="C5258" s="37">
        <v>49905</v>
      </c>
      <c r="D5258" s="14">
        <f>IF(D5253&gt;D5263, D5257-(ABS(D5253-D5263)/10), D5257+(ABS(D5253-D5263)/10))</f>
        <v>2.6405000000000003</v>
      </c>
      <c r="E5258" s="15">
        <f>IF(E5253&gt;E5263, E5257-(ABS(E5253-E5263)/10), E5257+(ABS(E5253-E5263)/10))</f>
        <v>395013177.58335</v>
      </c>
      <c r="F5258" s="15">
        <f>IF(F5253&gt;F5263, F5257-(ABS(F5253-F5263)/10), F5257+(ABS(F5253-F5263)/10))</f>
        <v>245449809.10442394</v>
      </c>
    </row>
    <row r="5259" spans="2:6" x14ac:dyDescent="0.3">
      <c r="B5259" s="10">
        <v>350.06</v>
      </c>
      <c r="C5259" s="37">
        <v>49906</v>
      </c>
      <c r="D5259" s="14">
        <f>IF(D5253&gt;D5263, D5258-(ABS(D5253-D5263)/10), D5258+(ABS(D5253-D5263)/10))</f>
        <v>2.6420000000000003</v>
      </c>
      <c r="E5259" s="15">
        <f>IF(E5253&gt;E5263, E5258-(ABS(E5253-E5263)/10), E5258+(ABS(E5253-E5263)/10))</f>
        <v>395237574.38940001</v>
      </c>
      <c r="F5259" s="15">
        <f>IF(F5253&gt;F5263, F5258-(ABS(F5253-F5263)/10), F5258+(ABS(F5253-F5263)/10))</f>
        <v>245589242.81533349</v>
      </c>
    </row>
    <row r="5260" spans="2:6" x14ac:dyDescent="0.3">
      <c r="B5260" s="10">
        <v>350.07</v>
      </c>
      <c r="C5260" s="37">
        <v>49907</v>
      </c>
      <c r="D5260" s="14">
        <f>IF(D5253&gt;D5263, D5259-(ABS(D5253-D5263)/10), D5259+(ABS(D5253-D5263)/10))</f>
        <v>2.6435000000000004</v>
      </c>
      <c r="E5260" s="15">
        <f>IF(E5253&gt;E5263, E5259-(ABS(E5253-E5263)/10), E5259+(ABS(E5253-E5263)/10))</f>
        <v>395461971.19545001</v>
      </c>
      <c r="F5260" s="15">
        <f>IF(F5253&gt;F5263, F5259-(ABS(F5253-F5263)/10), F5259+(ABS(F5253-F5263)/10))</f>
        <v>245728676.52624303</v>
      </c>
    </row>
    <row r="5261" spans="2:6" x14ac:dyDescent="0.3">
      <c r="B5261" s="10">
        <v>350.08</v>
      </c>
      <c r="C5261" s="37">
        <v>49908</v>
      </c>
      <c r="D5261" s="14">
        <f>IF(D5253&gt;D5263, D5260-(ABS(D5253-D5263)/10), D5260+(ABS(D5253-D5263)/10))</f>
        <v>2.6450000000000005</v>
      </c>
      <c r="E5261" s="15">
        <f>IF(E5253&gt;E5263, E5260-(ABS(E5253-E5263)/10), E5260+(ABS(E5253-E5263)/10))</f>
        <v>395686368.00150001</v>
      </c>
      <c r="F5261" s="15">
        <f>IF(F5253&gt;F5263, F5260-(ABS(F5253-F5263)/10), F5260+(ABS(F5253-F5263)/10))</f>
        <v>245868110.23715258</v>
      </c>
    </row>
    <row r="5262" spans="2:6" x14ac:dyDescent="0.3">
      <c r="B5262" s="10">
        <v>350.09</v>
      </c>
      <c r="C5262" s="37">
        <v>49909</v>
      </c>
      <c r="D5262" s="14">
        <f>IF(D5253&gt;D5263, D5261-(ABS(D5253-D5263)/10), D5261+(ABS(D5253-D5263)/10))</f>
        <v>2.6465000000000005</v>
      </c>
      <c r="E5262" s="15">
        <f>IF(E5253&gt;E5263, E5261-(ABS(E5253-E5263)/10), E5261+(ABS(E5253-E5263)/10))</f>
        <v>395910764.80755001</v>
      </c>
      <c r="F5262" s="15">
        <f>IF(F5253&gt;F5263, F5261-(ABS(F5253-F5263)/10), F5261+(ABS(F5253-F5263)/10))</f>
        <v>246007543.94806212</v>
      </c>
    </row>
    <row r="5263" spans="2:6" x14ac:dyDescent="0.3">
      <c r="B5263" s="10">
        <v>351</v>
      </c>
      <c r="C5263" s="36">
        <v>49910</v>
      </c>
      <c r="D5263" s="11">
        <v>2.6480000000000001</v>
      </c>
      <c r="E5263" s="12">
        <f>D5263*149597870.7</f>
        <v>396135161.61360002</v>
      </c>
      <c r="F5263" s="12">
        <f>E5263/1.609344</f>
        <v>246146977.65897161</v>
      </c>
    </row>
    <row r="5264" spans="2:6" x14ac:dyDescent="0.3">
      <c r="B5264" s="10">
        <v>351.01</v>
      </c>
      <c r="C5264" s="37">
        <v>49911</v>
      </c>
      <c r="D5264" s="14">
        <f>IF(D5263&gt;D5283, D5263-(ABS(D5263-D5283)/20), D5263+(ABS(D5263-D5283)/20))</f>
        <v>2.6485500000000002</v>
      </c>
      <c r="E5264" s="15">
        <f>IF(E5263&gt;E5283, E5263-(ABS(E5263-E5283)/20), E5263+(ABS(E5263-E5283)/20))</f>
        <v>396217440.44248503</v>
      </c>
      <c r="F5264" s="15">
        <f>IF(F5263&gt;F5283, F5263-(ABS(F5263-F5283)/20), F5263+(ABS(F5263-F5283)/20))</f>
        <v>246198103.35297176</v>
      </c>
    </row>
    <row r="5265" spans="2:6" x14ac:dyDescent="0.3">
      <c r="B5265" s="10">
        <v>351.02</v>
      </c>
      <c r="C5265" s="37">
        <v>49912</v>
      </c>
      <c r="D5265" s="14">
        <f>IF(D5263&gt;D5283, D5264-(ABS(D5263-D5283)/20), D5264+(ABS(D5263-D5283)/20))</f>
        <v>2.6491000000000002</v>
      </c>
      <c r="E5265" s="15">
        <f>IF(E5263&gt;E5283, E5264-(ABS(E5263-E5283)/20), E5264+(ABS(E5263-E5283)/20))</f>
        <v>396299719.27137005</v>
      </c>
      <c r="F5265" s="15">
        <f>IF(F5263&gt;F5283, F5264-(ABS(F5263-F5283)/20), F5264+(ABS(F5263-F5283)/20))</f>
        <v>246249229.04697192</v>
      </c>
    </row>
    <row r="5266" spans="2:6" x14ac:dyDescent="0.3">
      <c r="B5266" s="10">
        <v>351.03</v>
      </c>
      <c r="C5266" s="37">
        <v>49913</v>
      </c>
      <c r="D5266" s="14">
        <f>IF(D5263&gt;D5283, D5265-(ABS(D5263-D5283)/20), D5265+(ABS(D5263-D5283)/20))</f>
        <v>2.6496500000000003</v>
      </c>
      <c r="E5266" s="15">
        <f>IF(E5263&gt;E5283, E5265-(ABS(E5263-E5283)/20), E5265+(ABS(E5263-E5283)/20))</f>
        <v>396381998.10025507</v>
      </c>
      <c r="F5266" s="15">
        <f>IF(F5263&gt;F5283, F5265-(ABS(F5263-F5283)/20), F5265+(ABS(F5263-F5283)/20))</f>
        <v>246300354.74097207</v>
      </c>
    </row>
    <row r="5267" spans="2:6" x14ac:dyDescent="0.3">
      <c r="B5267" s="10">
        <v>351.04</v>
      </c>
      <c r="C5267" s="37">
        <v>49914</v>
      </c>
      <c r="D5267" s="14">
        <f>IF(D5263&gt;D5283, D5266-(ABS(D5263-D5283)/20), D5266+(ABS(D5263-D5283)/20))</f>
        <v>2.6502000000000003</v>
      </c>
      <c r="E5267" s="15">
        <f>IF(E5263&gt;E5283, E5266-(ABS(E5263-E5283)/20), E5266+(ABS(E5263-E5283)/20))</f>
        <v>396464276.92914009</v>
      </c>
      <c r="F5267" s="15">
        <f>IF(F5263&gt;F5283, F5266-(ABS(F5263-F5283)/20), F5266+(ABS(F5263-F5283)/20))</f>
        <v>246351480.43497223</v>
      </c>
    </row>
    <row r="5268" spans="2:6" x14ac:dyDescent="0.3">
      <c r="B5268" s="10">
        <v>351.05</v>
      </c>
      <c r="C5268" s="37">
        <v>49915</v>
      </c>
      <c r="D5268" s="14">
        <f>IF(D5263&gt;D5283, D5267-(ABS(D5263-D5283)/20), D5267+(ABS(D5263-D5283)/20))</f>
        <v>2.6507500000000004</v>
      </c>
      <c r="E5268" s="15">
        <f>IF(E5263&gt;E5283, E5267-(ABS(E5263-E5283)/20), E5267+(ABS(E5263-E5283)/20))</f>
        <v>396546555.75802511</v>
      </c>
      <c r="F5268" s="15">
        <f>IF(F5263&gt;F5283, F5267-(ABS(F5263-F5283)/20), F5267+(ABS(F5263-F5283)/20))</f>
        <v>246402606.12897238</v>
      </c>
    </row>
    <row r="5269" spans="2:6" x14ac:dyDescent="0.3">
      <c r="B5269" s="10">
        <v>351.06</v>
      </c>
      <c r="C5269" s="37">
        <v>49916</v>
      </c>
      <c r="D5269" s="14">
        <f>IF(D5263&gt;D5283, D5268-(ABS(D5263-D5283)/20), D5268+(ABS(D5263-D5283)/20))</f>
        <v>2.6513000000000004</v>
      </c>
      <c r="E5269" s="15">
        <f>IF(E5263&gt;E5283, E5268-(ABS(E5263-E5283)/20), E5268+(ABS(E5263-E5283)/20))</f>
        <v>396628834.58691013</v>
      </c>
      <c r="F5269" s="15">
        <f>IF(F5263&gt;F5283, F5268-(ABS(F5263-F5283)/20), F5268+(ABS(F5263-F5283)/20))</f>
        <v>246453731.82297254</v>
      </c>
    </row>
    <row r="5270" spans="2:6" x14ac:dyDescent="0.3">
      <c r="B5270" s="10">
        <v>351.07</v>
      </c>
      <c r="C5270" s="37">
        <v>49917</v>
      </c>
      <c r="D5270" s="14">
        <f>IF(D5263&gt;D5283, D5269-(ABS(D5263-D5283)/20), D5269+(ABS(D5263-D5283)/20))</f>
        <v>2.6518500000000005</v>
      </c>
      <c r="E5270" s="15">
        <f>IF(E5263&gt;E5283, E5269-(ABS(E5263-E5283)/20), E5269+(ABS(E5263-E5283)/20))</f>
        <v>396711113.41579515</v>
      </c>
      <c r="F5270" s="15">
        <f>IF(F5263&gt;F5283, F5269-(ABS(F5263-F5283)/20), F5269+(ABS(F5263-F5283)/20))</f>
        <v>246504857.51697269</v>
      </c>
    </row>
    <row r="5271" spans="2:6" x14ac:dyDescent="0.3">
      <c r="B5271" s="10">
        <v>351.08</v>
      </c>
      <c r="C5271" s="37">
        <v>49918</v>
      </c>
      <c r="D5271" s="14">
        <f>IF(D5263&gt;D5283, D5270-(ABS(D5263-D5283)/20), D5270+(ABS(D5263-D5283)/20))</f>
        <v>2.6524000000000005</v>
      </c>
      <c r="E5271" s="15">
        <f>IF(E5263&gt;E5283, E5270-(ABS(E5263-E5283)/20), E5270+(ABS(E5263-E5283)/20))</f>
        <v>396793392.24468017</v>
      </c>
      <c r="F5271" s="15">
        <f>IF(F5263&gt;F5283, F5270-(ABS(F5263-F5283)/20), F5270+(ABS(F5263-F5283)/20))</f>
        <v>246555983.21097285</v>
      </c>
    </row>
    <row r="5272" spans="2:6" x14ac:dyDescent="0.3">
      <c r="B5272" s="10">
        <v>351.09</v>
      </c>
      <c r="C5272" s="37">
        <v>49919</v>
      </c>
      <c r="D5272" s="14">
        <f>IF(D5263&gt;D5283, D5271-(ABS(D5263-D5283)/20), D5271+(ABS(D5263-D5283)/20))</f>
        <v>2.6529500000000006</v>
      </c>
      <c r="E5272" s="15">
        <f>IF(E5263&gt;E5283, E5271-(ABS(E5263-E5283)/20), E5271+(ABS(E5263-E5283)/20))</f>
        <v>396875671.07356519</v>
      </c>
      <c r="F5272" s="15">
        <f>IF(F5263&gt;F5283, F5271-(ABS(F5263-F5283)/20), F5271+(ABS(F5263-F5283)/20))</f>
        <v>246607108.904973</v>
      </c>
    </row>
    <row r="5273" spans="2:6" x14ac:dyDescent="0.3">
      <c r="B5273" s="10">
        <v>351.1</v>
      </c>
      <c r="C5273" s="37">
        <v>49920</v>
      </c>
      <c r="D5273" s="14">
        <f>IF(D5263&gt;D5283, D5272-(ABS(D5263-D5283)/20), D5272+(ABS(D5263-D5283)/20))</f>
        <v>2.6535000000000006</v>
      </c>
      <c r="E5273" s="15">
        <f>IF(E5263&gt;E5283, E5272-(ABS(E5263-E5283)/20), E5272+(ABS(E5263-E5283)/20))</f>
        <v>396957949.9024502</v>
      </c>
      <c r="F5273" s="15">
        <f>IF(F5263&gt;F5283, F5272-(ABS(F5263-F5283)/20), F5272+(ABS(F5263-F5283)/20))</f>
        <v>246658234.59897316</v>
      </c>
    </row>
    <row r="5274" spans="2:6" x14ac:dyDescent="0.3">
      <c r="B5274" s="10">
        <v>351.11</v>
      </c>
      <c r="C5274" s="37">
        <v>49921</v>
      </c>
      <c r="D5274" s="14">
        <f>IF(D5263&gt;D5283, D5273-(ABS(D5263-D5283)/20), D5273+(ABS(D5263-D5283)/20))</f>
        <v>2.6540500000000007</v>
      </c>
      <c r="E5274" s="15">
        <f>IF(E5263&gt;E5283, E5273-(ABS(E5263-E5283)/20), E5273+(ABS(E5263-E5283)/20))</f>
        <v>397040228.73133522</v>
      </c>
      <c r="F5274" s="15">
        <f>IF(F5263&gt;F5283, F5273-(ABS(F5263-F5283)/20), F5273+(ABS(F5263-F5283)/20))</f>
        <v>246709360.29297331</v>
      </c>
    </row>
    <row r="5275" spans="2:6" x14ac:dyDescent="0.3">
      <c r="B5275" s="10">
        <v>351.12</v>
      </c>
      <c r="C5275" s="37">
        <v>49922</v>
      </c>
      <c r="D5275" s="14">
        <f>IF(D5263&gt;D5283, D5274-(ABS(D5263-D5283)/20), D5274+(ABS(D5263-D5283)/20))</f>
        <v>2.6546000000000007</v>
      </c>
      <c r="E5275" s="15">
        <f>IF(E5263&gt;E5283, E5274-(ABS(E5263-E5283)/20), E5274+(ABS(E5263-E5283)/20))</f>
        <v>397122507.56022024</v>
      </c>
      <c r="F5275" s="15">
        <f>IF(F5263&gt;F5283, F5274-(ABS(F5263-F5283)/20), F5274+(ABS(F5263-F5283)/20))</f>
        <v>246760485.98697346</v>
      </c>
    </row>
    <row r="5276" spans="2:6" x14ac:dyDescent="0.3">
      <c r="B5276" s="10">
        <v>351.13</v>
      </c>
      <c r="C5276" s="37">
        <v>49923</v>
      </c>
      <c r="D5276" s="14">
        <f>IF(D5263&gt;D5283, D5275-(ABS(D5263-D5283)/20), D5275+(ABS(D5263-D5283)/20))</f>
        <v>2.6551500000000008</v>
      </c>
      <c r="E5276" s="15">
        <f>IF(E5263&gt;E5283, E5275-(ABS(E5263-E5283)/20), E5275+(ABS(E5263-E5283)/20))</f>
        <v>397204786.38910526</v>
      </c>
      <c r="F5276" s="15">
        <f>IF(F5263&gt;F5283, F5275-(ABS(F5263-F5283)/20), F5275+(ABS(F5263-F5283)/20))</f>
        <v>246811611.68097362</v>
      </c>
    </row>
    <row r="5277" spans="2:6" x14ac:dyDescent="0.3">
      <c r="B5277" s="10">
        <v>351.14</v>
      </c>
      <c r="C5277" s="37">
        <v>49924</v>
      </c>
      <c r="D5277" s="14">
        <f>IF(D5263&gt;D5283, D5276-(ABS(D5263-D5283)/20), D5276+(ABS(D5263-D5283)/20))</f>
        <v>2.6557000000000008</v>
      </c>
      <c r="E5277" s="15">
        <f>IF(E5263&gt;E5283, E5276-(ABS(E5263-E5283)/20), E5276+(ABS(E5263-E5283)/20))</f>
        <v>397287065.21799028</v>
      </c>
      <c r="F5277" s="15">
        <f>IF(F5263&gt;F5283, F5276-(ABS(F5263-F5283)/20), F5276+(ABS(F5263-F5283)/20))</f>
        <v>246862737.37497377</v>
      </c>
    </row>
    <row r="5278" spans="2:6" x14ac:dyDescent="0.3">
      <c r="B5278" s="10">
        <v>351.15</v>
      </c>
      <c r="C5278" s="37">
        <v>49925</v>
      </c>
      <c r="D5278" s="14">
        <f>IF(D5263&gt;D5283, D5277-(ABS(D5263-D5283)/20), D5277+(ABS(D5263-D5283)/20))</f>
        <v>2.6562500000000009</v>
      </c>
      <c r="E5278" s="15">
        <f>IF(E5263&gt;E5283, E5277-(ABS(E5263-E5283)/20), E5277+(ABS(E5263-E5283)/20))</f>
        <v>397369344.0468753</v>
      </c>
      <c r="F5278" s="15">
        <f>IF(F5263&gt;F5283, F5277-(ABS(F5263-F5283)/20), F5277+(ABS(F5263-F5283)/20))</f>
        <v>246913863.06897393</v>
      </c>
    </row>
    <row r="5279" spans="2:6" x14ac:dyDescent="0.3">
      <c r="B5279" s="10">
        <v>351.16</v>
      </c>
      <c r="C5279" s="37">
        <v>49926</v>
      </c>
      <c r="D5279" s="14">
        <f>IF(D5263&gt;D5283, D5278-(ABS(D5263-D5283)/20), D5278+(ABS(D5263-D5283)/20))</f>
        <v>2.6568000000000009</v>
      </c>
      <c r="E5279" s="15">
        <f>IF(E5263&gt;E5283, E5278-(ABS(E5263-E5283)/20), E5278+(ABS(E5263-E5283)/20))</f>
        <v>397451622.87576032</v>
      </c>
      <c r="F5279" s="15">
        <f>IF(F5263&gt;F5283, F5278-(ABS(F5263-F5283)/20), F5278+(ABS(F5263-F5283)/20))</f>
        <v>246964988.76297408</v>
      </c>
    </row>
    <row r="5280" spans="2:6" x14ac:dyDescent="0.3">
      <c r="B5280" s="10">
        <v>351.17</v>
      </c>
      <c r="C5280" s="37">
        <v>49927</v>
      </c>
      <c r="D5280" s="14">
        <f>IF(D5263&gt;D5283, D5279-(ABS(D5263-D5283)/20), D5279+(ABS(D5263-D5283)/20))</f>
        <v>2.657350000000001</v>
      </c>
      <c r="E5280" s="15">
        <f>IF(E5263&gt;E5283, E5279-(ABS(E5263-E5283)/20), E5279+(ABS(E5263-E5283)/20))</f>
        <v>397533901.70464534</v>
      </c>
      <c r="F5280" s="15">
        <f>IF(F5263&gt;F5283, F5279-(ABS(F5263-F5283)/20), F5279+(ABS(F5263-F5283)/20))</f>
        <v>247016114.45697424</v>
      </c>
    </row>
    <row r="5281" spans="2:6" x14ac:dyDescent="0.3">
      <c r="B5281" s="10">
        <v>351.18</v>
      </c>
      <c r="C5281" s="37">
        <v>49928</v>
      </c>
      <c r="D5281" s="14">
        <f>IF(D5263&gt;D5283, D5280-(ABS(D5263-D5283)/20), D5280+(ABS(D5263-D5283)/20))</f>
        <v>2.657900000000001</v>
      </c>
      <c r="E5281" s="15">
        <f>IF(E5263&gt;E5283, E5280-(ABS(E5263-E5283)/20), E5280+(ABS(E5263-E5283)/20))</f>
        <v>397616180.53353035</v>
      </c>
      <c r="F5281" s="15">
        <f>IF(F5263&gt;F5283, F5280-(ABS(F5263-F5283)/20), F5280+(ABS(F5263-F5283)/20))</f>
        <v>247067240.15097439</v>
      </c>
    </row>
    <row r="5282" spans="2:6" x14ac:dyDescent="0.3">
      <c r="B5282" s="10">
        <v>351.19</v>
      </c>
      <c r="C5282" s="37">
        <v>49929</v>
      </c>
      <c r="D5282" s="14">
        <f>IF(D5263&gt;D5283, D5281-(ABS(D5263-D5283)/20), D5281+(ABS(D5263-D5283)/20))</f>
        <v>2.6584500000000011</v>
      </c>
      <c r="E5282" s="15">
        <f>IF(E5263&gt;E5283, E5281-(ABS(E5263-E5283)/20), E5281+(ABS(E5263-E5283)/20))</f>
        <v>397698459.36241537</v>
      </c>
      <c r="F5282" s="15">
        <f>IF(F5263&gt;F5283, F5281-(ABS(F5263-F5283)/20), F5281+(ABS(F5263-F5283)/20))</f>
        <v>247118365.84497455</v>
      </c>
    </row>
    <row r="5283" spans="2:6" x14ac:dyDescent="0.3">
      <c r="B5283" s="29">
        <v>352</v>
      </c>
      <c r="C5283" s="38">
        <v>49930</v>
      </c>
      <c r="D5283" s="30">
        <v>2.6589999999999998</v>
      </c>
      <c r="E5283" s="31">
        <f>D5283*149597870.7</f>
        <v>397780738.19129992</v>
      </c>
      <c r="F5283" s="31">
        <f>E5283/1.609344</f>
        <v>247169491.53897482</v>
      </c>
    </row>
    <row r="5284" spans="2:6" x14ac:dyDescent="0.3">
      <c r="B5284" s="10">
        <v>352.01</v>
      </c>
      <c r="C5284" s="37">
        <v>49931</v>
      </c>
      <c r="D5284" s="14">
        <f>IF(D5283&gt;D5293, D5283-(ABS(D5283-D5293)/10), D5283+(ABS(D5283-D5293)/10))</f>
        <v>2.6585999999999999</v>
      </c>
      <c r="E5284" s="15">
        <f>IF(E5283&gt;E5293, E5283-(ABS(E5283-E5293)/10), E5283+(ABS(E5283-E5293)/10))</f>
        <v>397720899.04301989</v>
      </c>
      <c r="F5284" s="15">
        <f>IF(F5283&gt;F5293, F5283-(ABS(F5283-F5293)/10), F5283+(ABS(F5283-F5293)/10))</f>
        <v>247132309.21606562</v>
      </c>
    </row>
    <row r="5285" spans="2:6" x14ac:dyDescent="0.3">
      <c r="B5285" s="10">
        <v>352.02</v>
      </c>
      <c r="C5285" s="37">
        <v>49932</v>
      </c>
      <c r="D5285" s="14">
        <f>IF(D5283&gt;D5293, D5284-(ABS(D5283-D5293)/10), D5284+(ABS(D5283-D5293)/10))</f>
        <v>2.6581999999999999</v>
      </c>
      <c r="E5285" s="15">
        <f>IF(E5283&gt;E5293, E5284-(ABS(E5283-E5293)/10), E5284+(ABS(E5283-E5293)/10))</f>
        <v>397661059.89473987</v>
      </c>
      <c r="F5285" s="15">
        <f>IF(F5283&gt;F5293, F5284-(ABS(F5283-F5293)/10), F5284+(ABS(F5283-F5293)/10))</f>
        <v>247095126.89315641</v>
      </c>
    </row>
    <row r="5286" spans="2:6" x14ac:dyDescent="0.3">
      <c r="B5286" s="10">
        <v>352.03</v>
      </c>
      <c r="C5286" s="37">
        <v>49933</v>
      </c>
      <c r="D5286" s="14">
        <f>IF(D5283&gt;D5293, D5285-(ABS(D5283-D5293)/10), D5285+(ABS(D5283-D5293)/10))</f>
        <v>2.6577999999999999</v>
      </c>
      <c r="E5286" s="15">
        <f>IF(E5283&gt;E5293, E5285-(ABS(E5283-E5293)/10), E5285+(ABS(E5283-E5293)/10))</f>
        <v>397601220.74645984</v>
      </c>
      <c r="F5286" s="15">
        <f>IF(F5283&gt;F5293, F5285-(ABS(F5283-F5293)/10), F5285+(ABS(F5283-F5293)/10))</f>
        <v>247057944.5702472</v>
      </c>
    </row>
    <row r="5287" spans="2:6" x14ac:dyDescent="0.3">
      <c r="B5287" s="10">
        <v>352.04</v>
      </c>
      <c r="C5287" s="37">
        <v>49934</v>
      </c>
      <c r="D5287" s="14">
        <f>IF(D5283&gt;D5293, D5286-(ABS(D5283-D5293)/10), D5286+(ABS(D5283-D5293)/10))</f>
        <v>2.6574</v>
      </c>
      <c r="E5287" s="15">
        <f>IF(E5283&gt;E5293, E5286-(ABS(E5283-E5293)/10), E5286+(ABS(E5283-E5293)/10))</f>
        <v>397541381.59817982</v>
      </c>
      <c r="F5287" s="15">
        <f>IF(F5283&gt;F5293, F5286-(ABS(F5283-F5293)/10), F5286+(ABS(F5283-F5293)/10))</f>
        <v>247020762.247338</v>
      </c>
    </row>
    <row r="5288" spans="2:6" x14ac:dyDescent="0.3">
      <c r="B5288" s="10">
        <v>352.05</v>
      </c>
      <c r="C5288" s="37">
        <v>49935</v>
      </c>
      <c r="D5288" s="14">
        <f>IF(D5283&gt;D5293, D5287-(ABS(D5283-D5293)/10), D5287+(ABS(D5283-D5293)/10))</f>
        <v>2.657</v>
      </c>
      <c r="E5288" s="15">
        <f>IF(E5283&gt;E5293, E5287-(ABS(E5283-E5293)/10), E5287+(ABS(E5283-E5293)/10))</f>
        <v>397481542.44989979</v>
      </c>
      <c r="F5288" s="15">
        <f>IF(F5283&gt;F5293, F5287-(ABS(F5283-F5293)/10), F5287+(ABS(F5283-F5293)/10))</f>
        <v>246983579.92442879</v>
      </c>
    </row>
    <row r="5289" spans="2:6" x14ac:dyDescent="0.3">
      <c r="B5289" s="10">
        <v>352.06</v>
      </c>
      <c r="C5289" s="37">
        <v>49936</v>
      </c>
      <c r="D5289" s="14">
        <f>IF(D5283&gt;D5293, D5288-(ABS(D5283-D5293)/10), D5288+(ABS(D5283-D5293)/10))</f>
        <v>2.6566000000000001</v>
      </c>
      <c r="E5289" s="15">
        <f>IF(E5283&gt;E5293, E5288-(ABS(E5283-E5293)/10), E5288+(ABS(E5283-E5293)/10))</f>
        <v>397421703.30161977</v>
      </c>
      <c r="F5289" s="15">
        <f>IF(F5283&gt;F5293, F5288-(ABS(F5283-F5293)/10), F5288+(ABS(F5283-F5293)/10))</f>
        <v>246946397.60151958</v>
      </c>
    </row>
    <row r="5290" spans="2:6" x14ac:dyDescent="0.3">
      <c r="B5290" s="10">
        <v>352.07</v>
      </c>
      <c r="C5290" s="37">
        <v>49937</v>
      </c>
      <c r="D5290" s="14">
        <f>IF(D5283&gt;D5293, D5289-(ABS(D5283-D5293)/10), D5289+(ABS(D5283-D5293)/10))</f>
        <v>2.6562000000000001</v>
      </c>
      <c r="E5290" s="15">
        <f>IF(E5283&gt;E5293, E5289-(ABS(E5283-E5293)/10), E5289+(ABS(E5283-E5293)/10))</f>
        <v>397361864.15333974</v>
      </c>
      <c r="F5290" s="15">
        <f>IF(F5283&gt;F5293, F5289-(ABS(F5283-F5293)/10), F5289+(ABS(F5283-F5293)/10))</f>
        <v>246909215.27861038</v>
      </c>
    </row>
    <row r="5291" spans="2:6" x14ac:dyDescent="0.3">
      <c r="B5291" s="10">
        <v>352.08</v>
      </c>
      <c r="C5291" s="37">
        <v>49938</v>
      </c>
      <c r="D5291" s="14">
        <f>IF(D5283&gt;D5293, D5290-(ABS(D5283-D5293)/10), D5290+(ABS(D5283-D5293)/10))</f>
        <v>2.6558000000000002</v>
      </c>
      <c r="E5291" s="15">
        <f>IF(E5283&gt;E5293, E5290-(ABS(E5283-E5293)/10), E5290+(ABS(E5283-E5293)/10))</f>
        <v>397302025.00505972</v>
      </c>
      <c r="F5291" s="15">
        <f>IF(F5283&gt;F5293, F5290-(ABS(F5283-F5293)/10), F5290+(ABS(F5283-F5293)/10))</f>
        <v>246872032.95570117</v>
      </c>
    </row>
    <row r="5292" spans="2:6" x14ac:dyDescent="0.3">
      <c r="B5292" s="10">
        <v>352.09</v>
      </c>
      <c r="C5292" s="37">
        <v>49939</v>
      </c>
      <c r="D5292" s="14">
        <f>IF(D5283&gt;D5293, D5291-(ABS(D5283-D5293)/10), D5291+(ABS(D5283-D5293)/10))</f>
        <v>2.6554000000000002</v>
      </c>
      <c r="E5292" s="15">
        <f>IF(E5283&gt;E5293, E5291-(ABS(E5283-E5293)/10), E5291+(ABS(E5283-E5293)/10))</f>
        <v>397242185.85677969</v>
      </c>
      <c r="F5292" s="15">
        <f>IF(F5283&gt;F5293, F5291-(ABS(F5283-F5293)/10), F5291+(ABS(F5283-F5293)/10))</f>
        <v>246834850.63279197</v>
      </c>
    </row>
    <row r="5293" spans="2:6" x14ac:dyDescent="0.3">
      <c r="B5293" s="10">
        <v>353</v>
      </c>
      <c r="C5293" s="36">
        <v>49940</v>
      </c>
      <c r="D5293" s="11">
        <v>2.6549999999999998</v>
      </c>
      <c r="E5293" s="12">
        <f>D5293*149597870.7</f>
        <v>397182346.70849997</v>
      </c>
      <c r="F5293" s="12">
        <f>E5293/1.609344</f>
        <v>246797668.30988276</v>
      </c>
    </row>
    <row r="5294" spans="2:6" x14ac:dyDescent="0.3">
      <c r="B5294" s="10">
        <v>353.01</v>
      </c>
      <c r="C5294" s="37">
        <v>49941</v>
      </c>
      <c r="D5294" s="14">
        <f>IF(D5293&gt;D5313, D5293-(ABS(D5293-D5313)/20), D5293+(ABS(D5293-D5313)/20))</f>
        <v>2.6535499999999996</v>
      </c>
      <c r="E5294" s="15">
        <f>IF(E5293&gt;E5313, E5293-(ABS(E5293-E5313)/20), E5293+(ABS(E5293-E5313)/20))</f>
        <v>396965429.79598498</v>
      </c>
      <c r="F5294" s="15">
        <f>IF(F5293&gt;F5313, F5293-(ABS(F5293-F5313)/20), F5293+(ABS(F5293-F5313)/20))</f>
        <v>246662882.38933688</v>
      </c>
    </row>
    <row r="5295" spans="2:6" x14ac:dyDescent="0.3">
      <c r="B5295" s="10">
        <v>353.02</v>
      </c>
      <c r="C5295" s="37">
        <v>49942</v>
      </c>
      <c r="D5295" s="14">
        <f>IF(D5293&gt;D5313, D5294-(ABS(D5293-D5313)/20), D5294+(ABS(D5293-D5313)/20))</f>
        <v>2.6520999999999995</v>
      </c>
      <c r="E5295" s="15">
        <f>IF(E5293&gt;E5313, E5294-(ABS(E5293-E5313)/20), E5294+(ABS(E5293-E5313)/20))</f>
        <v>396748512.88347</v>
      </c>
      <c r="F5295" s="15">
        <f>IF(F5293&gt;F5313, F5294-(ABS(F5293-F5313)/20), F5294+(ABS(F5293-F5313)/20))</f>
        <v>246528096.46879101</v>
      </c>
    </row>
    <row r="5296" spans="2:6" x14ac:dyDescent="0.3">
      <c r="B5296" s="10">
        <v>353.03</v>
      </c>
      <c r="C5296" s="37">
        <v>49943</v>
      </c>
      <c r="D5296" s="14">
        <f>IF(D5293&gt;D5313, D5295-(ABS(D5293-D5313)/20), D5295+(ABS(D5293-D5313)/20))</f>
        <v>2.6506499999999993</v>
      </c>
      <c r="E5296" s="15">
        <f>IF(E5293&gt;E5313, E5295-(ABS(E5293-E5313)/20), E5295+(ABS(E5293-E5313)/20))</f>
        <v>396531595.97095501</v>
      </c>
      <c r="F5296" s="15">
        <f>IF(F5293&gt;F5313, F5295-(ABS(F5293-F5313)/20), F5295+(ABS(F5293-F5313)/20))</f>
        <v>246393310.54824513</v>
      </c>
    </row>
    <row r="5297" spans="2:6" x14ac:dyDescent="0.3">
      <c r="B5297" s="10">
        <v>353.04</v>
      </c>
      <c r="C5297" s="37">
        <v>49944</v>
      </c>
      <c r="D5297" s="14">
        <f>IF(D5293&gt;D5313, D5296-(ABS(D5293-D5313)/20), D5296+(ABS(D5293-D5313)/20))</f>
        <v>2.6491999999999991</v>
      </c>
      <c r="E5297" s="15">
        <f>IF(E5293&gt;E5313, E5296-(ABS(E5293-E5313)/20), E5296+(ABS(E5293-E5313)/20))</f>
        <v>396314679.05844003</v>
      </c>
      <c r="F5297" s="15">
        <f>IF(F5293&gt;F5313, F5296-(ABS(F5293-F5313)/20), F5296+(ABS(F5293-F5313)/20))</f>
        <v>246258524.62769926</v>
      </c>
    </row>
    <row r="5298" spans="2:6" x14ac:dyDescent="0.3">
      <c r="B5298" s="10">
        <v>353.05</v>
      </c>
      <c r="C5298" s="37">
        <v>49945</v>
      </c>
      <c r="D5298" s="14">
        <f>IF(D5293&gt;D5313, D5297-(ABS(D5293-D5313)/20), D5297+(ABS(D5293-D5313)/20))</f>
        <v>2.6477499999999989</v>
      </c>
      <c r="E5298" s="15">
        <f>IF(E5293&gt;E5313, E5297-(ABS(E5293-E5313)/20), E5297+(ABS(E5293-E5313)/20))</f>
        <v>396097762.14592505</v>
      </c>
      <c r="F5298" s="15">
        <f>IF(F5293&gt;F5313, F5297-(ABS(F5293-F5313)/20), F5297+(ABS(F5293-F5313)/20))</f>
        <v>246123738.70715338</v>
      </c>
    </row>
    <row r="5299" spans="2:6" x14ac:dyDescent="0.3">
      <c r="B5299" s="10">
        <v>353.06</v>
      </c>
      <c r="C5299" s="37">
        <v>49946</v>
      </c>
      <c r="D5299" s="14">
        <f>IF(D5293&gt;D5313, D5298-(ABS(D5293-D5313)/20), D5298+(ABS(D5293-D5313)/20))</f>
        <v>2.6462999999999988</v>
      </c>
      <c r="E5299" s="15">
        <f>IF(E5293&gt;E5313, E5298-(ABS(E5293-E5313)/20), E5298+(ABS(E5293-E5313)/20))</f>
        <v>395880845.23341006</v>
      </c>
      <c r="F5299" s="15">
        <f>IF(F5293&gt;F5313, F5298-(ABS(F5293-F5313)/20), F5298+(ABS(F5293-F5313)/20))</f>
        <v>245988952.7866075</v>
      </c>
    </row>
    <row r="5300" spans="2:6" x14ac:dyDescent="0.3">
      <c r="B5300" s="10">
        <v>353.07</v>
      </c>
      <c r="C5300" s="37">
        <v>49947</v>
      </c>
      <c r="D5300" s="14">
        <f>IF(D5293&gt;D5313, D5299-(ABS(D5293-D5313)/20), D5299+(ABS(D5293-D5313)/20))</f>
        <v>2.6448499999999986</v>
      </c>
      <c r="E5300" s="15">
        <f>IF(E5293&gt;E5313, E5299-(ABS(E5293-E5313)/20), E5299+(ABS(E5293-E5313)/20))</f>
        <v>395663928.32089508</v>
      </c>
      <c r="F5300" s="15">
        <f>IF(F5293&gt;F5313, F5299-(ABS(F5293-F5313)/20), F5299+(ABS(F5293-F5313)/20))</f>
        <v>245854166.86606163</v>
      </c>
    </row>
    <row r="5301" spans="2:6" x14ac:dyDescent="0.3">
      <c r="B5301" s="10">
        <v>353.08</v>
      </c>
      <c r="C5301" s="37">
        <v>49948</v>
      </c>
      <c r="D5301" s="14">
        <f>IF(D5293&gt;D5313, D5300-(ABS(D5293-D5313)/20), D5300+(ABS(D5293-D5313)/20))</f>
        <v>2.6433999999999984</v>
      </c>
      <c r="E5301" s="15">
        <f>IF(E5293&gt;E5313, E5300-(ABS(E5293-E5313)/20), E5300+(ABS(E5293-E5313)/20))</f>
        <v>395447011.40838009</v>
      </c>
      <c r="F5301" s="15">
        <f>IF(F5293&gt;F5313, F5300-(ABS(F5293-F5313)/20), F5300+(ABS(F5293-F5313)/20))</f>
        <v>245719380.94551575</v>
      </c>
    </row>
    <row r="5302" spans="2:6" x14ac:dyDescent="0.3">
      <c r="B5302" s="10">
        <v>353.09</v>
      </c>
      <c r="C5302" s="37">
        <v>49949</v>
      </c>
      <c r="D5302" s="14">
        <f>IF(D5293&gt;D5313, D5301-(ABS(D5293-D5313)/20), D5301+(ABS(D5293-D5313)/20))</f>
        <v>2.6419499999999982</v>
      </c>
      <c r="E5302" s="15">
        <f>IF(E5293&gt;E5313, E5301-(ABS(E5293-E5313)/20), E5301+(ABS(E5293-E5313)/20))</f>
        <v>395230094.49586511</v>
      </c>
      <c r="F5302" s="15">
        <f>IF(F5293&gt;F5313, F5301-(ABS(F5293-F5313)/20), F5301+(ABS(F5293-F5313)/20))</f>
        <v>245584595.02496988</v>
      </c>
    </row>
    <row r="5303" spans="2:6" x14ac:dyDescent="0.3">
      <c r="B5303" s="10">
        <v>353.1</v>
      </c>
      <c r="C5303" s="37">
        <v>49950</v>
      </c>
      <c r="D5303" s="14">
        <f>IF(D5293&gt;D5313, D5302-(ABS(D5293-D5313)/20), D5302+(ABS(D5293-D5313)/20))</f>
        <v>2.6404999999999981</v>
      </c>
      <c r="E5303" s="15">
        <f>IF(E5293&gt;E5313, E5302-(ABS(E5293-E5313)/20), E5302+(ABS(E5293-E5313)/20))</f>
        <v>395013177.58335012</v>
      </c>
      <c r="F5303" s="15">
        <f>IF(F5293&gt;F5313, F5302-(ABS(F5293-F5313)/20), F5302+(ABS(F5293-F5313)/20))</f>
        <v>245449809.104424</v>
      </c>
    </row>
    <row r="5304" spans="2:6" x14ac:dyDescent="0.3">
      <c r="B5304" s="10">
        <v>353.11</v>
      </c>
      <c r="C5304" s="37">
        <v>49951</v>
      </c>
      <c r="D5304" s="14">
        <f>IF(D5293&gt;D5313, D5303-(ABS(D5293-D5313)/20), D5303+(ABS(D5293-D5313)/20))</f>
        <v>2.6390499999999979</v>
      </c>
      <c r="E5304" s="15">
        <f>IF(E5293&gt;E5313, E5303-(ABS(E5293-E5313)/20), E5303+(ABS(E5293-E5313)/20))</f>
        <v>394796260.67083514</v>
      </c>
      <c r="F5304" s="15">
        <f>IF(F5293&gt;F5313, F5303-(ABS(F5293-F5313)/20), F5303+(ABS(F5293-F5313)/20))</f>
        <v>245315023.18387812</v>
      </c>
    </row>
    <row r="5305" spans="2:6" x14ac:dyDescent="0.3">
      <c r="B5305" s="10">
        <v>353.12</v>
      </c>
      <c r="C5305" s="37">
        <v>49952</v>
      </c>
      <c r="D5305" s="14">
        <f>IF(D5293&gt;D5313, D5304-(ABS(D5293-D5313)/20), D5304+(ABS(D5293-D5313)/20))</f>
        <v>2.6375999999999977</v>
      </c>
      <c r="E5305" s="15">
        <f>IF(E5293&gt;E5313, E5304-(ABS(E5293-E5313)/20), E5304+(ABS(E5293-E5313)/20))</f>
        <v>394579343.75832015</v>
      </c>
      <c r="F5305" s="15">
        <f>IF(F5293&gt;F5313, F5304-(ABS(F5293-F5313)/20), F5304+(ABS(F5293-F5313)/20))</f>
        <v>245180237.26333225</v>
      </c>
    </row>
    <row r="5306" spans="2:6" x14ac:dyDescent="0.3">
      <c r="B5306" s="10">
        <v>353.13</v>
      </c>
      <c r="C5306" s="37">
        <v>49953</v>
      </c>
      <c r="D5306" s="14">
        <f>IF(D5293&gt;D5313, D5305-(ABS(D5293-D5313)/20), D5305+(ABS(D5293-D5313)/20))</f>
        <v>2.6361499999999976</v>
      </c>
      <c r="E5306" s="15">
        <f>IF(E5293&gt;E5313, E5305-(ABS(E5293-E5313)/20), E5305+(ABS(E5293-E5313)/20))</f>
        <v>394362426.84580517</v>
      </c>
      <c r="F5306" s="15">
        <f>IF(F5293&gt;F5313, F5305-(ABS(F5293-F5313)/20), F5305+(ABS(F5293-F5313)/20))</f>
        <v>245045451.34278637</v>
      </c>
    </row>
    <row r="5307" spans="2:6" x14ac:dyDescent="0.3">
      <c r="B5307" s="10">
        <v>353.14</v>
      </c>
      <c r="C5307" s="37">
        <v>49954</v>
      </c>
      <c r="D5307" s="14">
        <f>IF(D5293&gt;D5313, D5306-(ABS(D5293-D5313)/20), D5306+(ABS(D5293-D5313)/20))</f>
        <v>2.6346999999999974</v>
      </c>
      <c r="E5307" s="15">
        <f>IF(E5293&gt;E5313, E5306-(ABS(E5293-E5313)/20), E5306+(ABS(E5293-E5313)/20))</f>
        <v>394145509.93329018</v>
      </c>
      <c r="F5307" s="15">
        <f>IF(F5293&gt;F5313, F5306-(ABS(F5293-F5313)/20), F5306+(ABS(F5293-F5313)/20))</f>
        <v>244910665.4222405</v>
      </c>
    </row>
    <row r="5308" spans="2:6" x14ac:dyDescent="0.3">
      <c r="B5308" s="10">
        <v>353.15</v>
      </c>
      <c r="C5308" s="37">
        <v>49955</v>
      </c>
      <c r="D5308" s="14">
        <f>IF(D5293&gt;D5313, D5307-(ABS(D5293-D5313)/20), D5307+(ABS(D5293-D5313)/20))</f>
        <v>2.6332499999999972</v>
      </c>
      <c r="E5308" s="15">
        <f>IF(E5293&gt;E5313, E5307-(ABS(E5293-E5313)/20), E5307+(ABS(E5293-E5313)/20))</f>
        <v>393928593.0207752</v>
      </c>
      <c r="F5308" s="15">
        <f>IF(F5293&gt;F5313, F5307-(ABS(F5293-F5313)/20), F5307+(ABS(F5293-F5313)/20))</f>
        <v>244775879.50169462</v>
      </c>
    </row>
    <row r="5309" spans="2:6" x14ac:dyDescent="0.3">
      <c r="B5309" s="10">
        <v>353.16</v>
      </c>
      <c r="C5309" s="37">
        <v>49956</v>
      </c>
      <c r="D5309" s="14">
        <f>IF(D5293&gt;D5313, D5308-(ABS(D5293-D5313)/20), D5308+(ABS(D5293-D5313)/20))</f>
        <v>2.631799999999997</v>
      </c>
      <c r="E5309" s="15">
        <f>IF(E5293&gt;E5313, E5308-(ABS(E5293-E5313)/20), E5308+(ABS(E5293-E5313)/20))</f>
        <v>393711676.10826021</v>
      </c>
      <c r="F5309" s="15">
        <f>IF(F5293&gt;F5313, F5308-(ABS(F5293-F5313)/20), F5308+(ABS(F5293-F5313)/20))</f>
        <v>244641093.58114874</v>
      </c>
    </row>
    <row r="5310" spans="2:6" x14ac:dyDescent="0.3">
      <c r="B5310" s="10">
        <v>353.17</v>
      </c>
      <c r="C5310" s="37">
        <v>49957</v>
      </c>
      <c r="D5310" s="14">
        <f>IF(D5293&gt;D5313, D5309-(ABS(D5293-D5313)/20), D5309+(ABS(D5293-D5313)/20))</f>
        <v>2.6303499999999969</v>
      </c>
      <c r="E5310" s="15">
        <f>IF(E5293&gt;E5313, E5309-(ABS(E5293-E5313)/20), E5309+(ABS(E5293-E5313)/20))</f>
        <v>393494759.19574523</v>
      </c>
      <c r="F5310" s="15">
        <f>IF(F5293&gt;F5313, F5309-(ABS(F5293-F5313)/20), F5309+(ABS(F5293-F5313)/20))</f>
        <v>244506307.66060287</v>
      </c>
    </row>
    <row r="5311" spans="2:6" x14ac:dyDescent="0.3">
      <c r="B5311" s="10">
        <v>353.18</v>
      </c>
      <c r="C5311" s="37">
        <v>49958</v>
      </c>
      <c r="D5311" s="14">
        <f>IF(D5293&gt;D5313, D5310-(ABS(D5293-D5313)/20), D5310+(ABS(D5293-D5313)/20))</f>
        <v>2.6288999999999967</v>
      </c>
      <c r="E5311" s="15">
        <f>IF(E5293&gt;E5313, E5310-(ABS(E5293-E5313)/20), E5310+(ABS(E5293-E5313)/20))</f>
        <v>393277842.28323025</v>
      </c>
      <c r="F5311" s="15">
        <f>IF(F5293&gt;F5313, F5310-(ABS(F5293-F5313)/20), F5310+(ABS(F5293-F5313)/20))</f>
        <v>244371521.74005699</v>
      </c>
    </row>
    <row r="5312" spans="2:6" x14ac:dyDescent="0.3">
      <c r="B5312" s="10">
        <v>353.19</v>
      </c>
      <c r="C5312" s="37">
        <v>49959</v>
      </c>
      <c r="D5312" s="14">
        <f>IF(D5293&gt;D5313, D5311-(ABS(D5293-D5313)/20), D5311+(ABS(D5293-D5313)/20))</f>
        <v>2.6274499999999965</v>
      </c>
      <c r="E5312" s="15">
        <f>IF(E5293&gt;E5313, E5311-(ABS(E5293-E5313)/20), E5311+(ABS(E5293-E5313)/20))</f>
        <v>393060925.37071526</v>
      </c>
      <c r="F5312" s="15">
        <f>IF(F5293&gt;F5313, F5311-(ABS(F5293-F5313)/20), F5311+(ABS(F5293-F5313)/20))</f>
        <v>244236735.81951112</v>
      </c>
    </row>
    <row r="5313" spans="2:6" x14ac:dyDescent="0.3">
      <c r="B5313" s="10">
        <v>354</v>
      </c>
      <c r="C5313" s="36">
        <v>49960</v>
      </c>
      <c r="D5313" s="11">
        <v>2.6259999999999999</v>
      </c>
      <c r="E5313" s="12">
        <f>D5313*149597870.7</f>
        <v>392844008.45819998</v>
      </c>
      <c r="F5313" s="12">
        <f>E5313/1.609344</f>
        <v>244101949.898965</v>
      </c>
    </row>
    <row r="5314" spans="2:6" x14ac:dyDescent="0.3">
      <c r="B5314" s="10">
        <v>354.01</v>
      </c>
      <c r="C5314" s="37">
        <v>49961</v>
      </c>
      <c r="D5314" s="14">
        <f>IF(D5313&gt;D5323, D5313-(ABS(D5313-D5323)/10), D5313+(ABS(D5313-D5323)/10))</f>
        <v>2.6236999999999999</v>
      </c>
      <c r="E5314" s="15">
        <f>IF(E5313&gt;E5323, E5313-(ABS(E5313-E5323)/10), E5313+(ABS(E5313-E5323)/10))</f>
        <v>392499933.35558999</v>
      </c>
      <c r="F5314" s="15">
        <f>IF(F5313&gt;F5323, F5313-(ABS(F5313-F5323)/10), F5313+(ABS(F5313-F5323)/10))</f>
        <v>243888151.54223704</v>
      </c>
    </row>
    <row r="5315" spans="2:6" x14ac:dyDescent="0.3">
      <c r="B5315" s="10">
        <v>354.02</v>
      </c>
      <c r="C5315" s="37">
        <v>49962</v>
      </c>
      <c r="D5315" s="14">
        <f>IF(D5313&gt;D5323, D5314-(ABS(D5313-D5323)/10), D5314+(ABS(D5313-D5323)/10))</f>
        <v>2.6214</v>
      </c>
      <c r="E5315" s="15">
        <f>IF(E5313&gt;E5323, E5314-(ABS(E5313-E5323)/10), E5314+(ABS(E5313-E5323)/10))</f>
        <v>392155858.25297999</v>
      </c>
      <c r="F5315" s="15">
        <f>IF(F5313&gt;F5323, F5314-(ABS(F5313-F5323)/10), F5314+(ABS(F5313-F5323)/10))</f>
        <v>243674353.18550909</v>
      </c>
    </row>
    <row r="5316" spans="2:6" x14ac:dyDescent="0.3">
      <c r="B5316" s="10">
        <v>354.03</v>
      </c>
      <c r="C5316" s="37">
        <v>49963</v>
      </c>
      <c r="D5316" s="14">
        <f>IF(D5313&gt;D5323, D5315-(ABS(D5313-D5323)/10), D5315+(ABS(D5313-D5323)/10))</f>
        <v>2.6191</v>
      </c>
      <c r="E5316" s="15">
        <f>IF(E5313&gt;E5323, E5315-(ABS(E5313-E5323)/10), E5315+(ABS(E5313-E5323)/10))</f>
        <v>391811783.15037</v>
      </c>
      <c r="F5316" s="15">
        <f>IF(F5313&gt;F5323, F5315-(ABS(F5313-F5323)/10), F5315+(ABS(F5313-F5323)/10))</f>
        <v>243460554.82878113</v>
      </c>
    </row>
    <row r="5317" spans="2:6" x14ac:dyDescent="0.3">
      <c r="B5317" s="10">
        <v>354.04</v>
      </c>
      <c r="C5317" s="37">
        <v>49964</v>
      </c>
      <c r="D5317" s="14">
        <f>IF(D5313&gt;D5323, D5316-(ABS(D5313-D5323)/10), D5316+(ABS(D5313-D5323)/10))</f>
        <v>2.6168</v>
      </c>
      <c r="E5317" s="15">
        <f>IF(E5313&gt;E5323, E5316-(ABS(E5313-E5323)/10), E5316+(ABS(E5313-E5323)/10))</f>
        <v>391467708.04776001</v>
      </c>
      <c r="F5317" s="15">
        <f>IF(F5313&gt;F5323, F5316-(ABS(F5313-F5323)/10), F5316+(ABS(F5313-F5323)/10))</f>
        <v>243246756.47205317</v>
      </c>
    </row>
    <row r="5318" spans="2:6" x14ac:dyDescent="0.3">
      <c r="B5318" s="10">
        <v>354.05</v>
      </c>
      <c r="C5318" s="37">
        <v>49965</v>
      </c>
      <c r="D5318" s="14">
        <f>IF(D5313&gt;D5323, D5317-(ABS(D5313-D5323)/10), D5317+(ABS(D5313-D5323)/10))</f>
        <v>2.6145</v>
      </c>
      <c r="E5318" s="15">
        <f>IF(E5313&gt;E5323, E5317-(ABS(E5313-E5323)/10), E5317+(ABS(E5313-E5323)/10))</f>
        <v>391123632.94515002</v>
      </c>
      <c r="F5318" s="15">
        <f>IF(F5313&gt;F5323, F5317-(ABS(F5313-F5323)/10), F5317+(ABS(F5313-F5323)/10))</f>
        <v>243032958.11532521</v>
      </c>
    </row>
    <row r="5319" spans="2:6" x14ac:dyDescent="0.3">
      <c r="B5319" s="10">
        <v>354.06</v>
      </c>
      <c r="C5319" s="37">
        <v>49966</v>
      </c>
      <c r="D5319" s="14">
        <f>IF(D5313&gt;D5323, D5318-(ABS(D5313-D5323)/10), D5318+(ABS(D5313-D5323)/10))</f>
        <v>2.6122000000000001</v>
      </c>
      <c r="E5319" s="15">
        <f>IF(E5313&gt;E5323, E5318-(ABS(E5313-E5323)/10), E5318+(ABS(E5313-E5323)/10))</f>
        <v>390779557.84254003</v>
      </c>
      <c r="F5319" s="15">
        <f>IF(F5313&gt;F5323, F5318-(ABS(F5313-F5323)/10), F5318+(ABS(F5313-F5323)/10))</f>
        <v>242819159.75859725</v>
      </c>
    </row>
    <row r="5320" spans="2:6" x14ac:dyDescent="0.3">
      <c r="B5320" s="10">
        <v>354.07</v>
      </c>
      <c r="C5320" s="37">
        <v>49967</v>
      </c>
      <c r="D5320" s="14">
        <f>IF(D5313&gt;D5323, D5319-(ABS(D5313-D5323)/10), D5319+(ABS(D5313-D5323)/10))</f>
        <v>2.6099000000000001</v>
      </c>
      <c r="E5320" s="15">
        <f>IF(E5313&gt;E5323, E5319-(ABS(E5313-E5323)/10), E5319+(ABS(E5313-E5323)/10))</f>
        <v>390435482.73993003</v>
      </c>
      <c r="F5320" s="15">
        <f>IF(F5313&gt;F5323, F5319-(ABS(F5313-F5323)/10), F5319+(ABS(F5313-F5323)/10))</f>
        <v>242605361.4018693</v>
      </c>
    </row>
    <row r="5321" spans="2:6" x14ac:dyDescent="0.3">
      <c r="B5321" s="10">
        <v>354.08</v>
      </c>
      <c r="C5321" s="37">
        <v>49968</v>
      </c>
      <c r="D5321" s="14">
        <f>IF(D5313&gt;D5323, D5320-(ABS(D5313-D5323)/10), D5320+(ABS(D5313-D5323)/10))</f>
        <v>2.6076000000000001</v>
      </c>
      <c r="E5321" s="15">
        <f>IF(E5313&gt;E5323, E5320-(ABS(E5313-E5323)/10), E5320+(ABS(E5313-E5323)/10))</f>
        <v>390091407.63732004</v>
      </c>
      <c r="F5321" s="15">
        <f>IF(F5313&gt;F5323, F5320-(ABS(F5313-F5323)/10), F5320+(ABS(F5313-F5323)/10))</f>
        <v>242391563.04514134</v>
      </c>
    </row>
    <row r="5322" spans="2:6" x14ac:dyDescent="0.3">
      <c r="B5322" s="10">
        <v>354.09</v>
      </c>
      <c r="C5322" s="37">
        <v>49969</v>
      </c>
      <c r="D5322" s="14">
        <f>IF(D5313&gt;D5323, D5321-(ABS(D5313-D5323)/10), D5321+(ABS(D5313-D5323)/10))</f>
        <v>2.6053000000000002</v>
      </c>
      <c r="E5322" s="15">
        <f>IF(E5313&gt;E5323, E5321-(ABS(E5313-E5323)/10), E5321+(ABS(E5313-E5323)/10))</f>
        <v>389747332.53471005</v>
      </c>
      <c r="F5322" s="15">
        <f>IF(F5313&gt;F5323, F5321-(ABS(F5313-F5323)/10), F5321+(ABS(F5313-F5323)/10))</f>
        <v>242177764.68841338</v>
      </c>
    </row>
    <row r="5323" spans="2:6" x14ac:dyDescent="0.3">
      <c r="B5323" s="10">
        <v>355</v>
      </c>
      <c r="C5323" s="36">
        <v>49970</v>
      </c>
      <c r="D5323" s="11">
        <v>2.6030000000000002</v>
      </c>
      <c r="E5323" s="12">
        <f>D5323*149597870.7</f>
        <v>389403257.4321</v>
      </c>
      <c r="F5323" s="12">
        <f>E5323/1.609344</f>
        <v>241963966.33168545</v>
      </c>
    </row>
    <row r="5324" spans="2:6" x14ac:dyDescent="0.3">
      <c r="B5324" s="10">
        <v>355.01</v>
      </c>
      <c r="C5324" s="37">
        <v>49971</v>
      </c>
      <c r="D5324" s="14">
        <f>IF(D5323&gt;D5343, D5323-(ABS(D5323-D5343)/20), D5323+(ABS(D5323-D5343)/20))</f>
        <v>2.5997500000000002</v>
      </c>
      <c r="E5324" s="15">
        <f>IF(E5323&gt;E5343, E5323-(ABS(E5323-E5343)/20), E5323+(ABS(E5323-E5343)/20))</f>
        <v>388917064.35232502</v>
      </c>
      <c r="F5324" s="15">
        <f>IF(F5323&gt;F5343, F5323-(ABS(F5323-F5343)/20), F5323+(ABS(F5323-F5343)/20))</f>
        <v>241661859.95804811</v>
      </c>
    </row>
    <row r="5325" spans="2:6" x14ac:dyDescent="0.3">
      <c r="B5325" s="10">
        <v>355.02</v>
      </c>
      <c r="C5325" s="37">
        <v>49972</v>
      </c>
      <c r="D5325" s="14">
        <f>IF(D5323&gt;D5343, D5324-(ABS(D5323-D5343)/20), D5324+(ABS(D5323-D5343)/20))</f>
        <v>2.5965000000000003</v>
      </c>
      <c r="E5325" s="15">
        <f>IF(E5323&gt;E5343, E5324-(ABS(E5323-E5343)/20), E5324+(ABS(E5323-E5343)/20))</f>
        <v>388430871.27255005</v>
      </c>
      <c r="F5325" s="15">
        <f>IF(F5323&gt;F5343, F5324-(ABS(F5323-F5343)/20), F5324+(ABS(F5323-F5343)/20))</f>
        <v>241359753.58441076</v>
      </c>
    </row>
    <row r="5326" spans="2:6" x14ac:dyDescent="0.3">
      <c r="B5326" s="10">
        <v>355.03</v>
      </c>
      <c r="C5326" s="37">
        <v>49973</v>
      </c>
      <c r="D5326" s="14">
        <f>IF(D5323&gt;D5343, D5325-(ABS(D5323-D5343)/20), D5325+(ABS(D5323-D5343)/20))</f>
        <v>2.5932500000000003</v>
      </c>
      <c r="E5326" s="15">
        <f>IF(E5323&gt;E5343, E5325-(ABS(E5323-E5343)/20), E5325+(ABS(E5323-E5343)/20))</f>
        <v>387944678.19277507</v>
      </c>
      <c r="F5326" s="15">
        <f>IF(F5323&gt;F5343, F5325-(ABS(F5323-F5343)/20), F5325+(ABS(F5323-F5343)/20))</f>
        <v>241057647.21077341</v>
      </c>
    </row>
    <row r="5327" spans="2:6" x14ac:dyDescent="0.3">
      <c r="B5327" s="10">
        <v>355.04</v>
      </c>
      <c r="C5327" s="37">
        <v>49974</v>
      </c>
      <c r="D5327" s="14">
        <f>IF(D5323&gt;D5343, D5326-(ABS(D5323-D5343)/20), D5326+(ABS(D5323-D5343)/20))</f>
        <v>2.5900000000000003</v>
      </c>
      <c r="E5327" s="15">
        <f>IF(E5323&gt;E5343, E5326-(ABS(E5323-E5343)/20), E5326+(ABS(E5323-E5343)/20))</f>
        <v>387458485.11300009</v>
      </c>
      <c r="F5327" s="15">
        <f>IF(F5323&gt;F5343, F5326-(ABS(F5323-F5343)/20), F5326+(ABS(F5323-F5343)/20))</f>
        <v>240755540.83713606</v>
      </c>
    </row>
    <row r="5328" spans="2:6" x14ac:dyDescent="0.3">
      <c r="B5328" s="10">
        <v>355.05</v>
      </c>
      <c r="C5328" s="37">
        <v>49975</v>
      </c>
      <c r="D5328" s="14">
        <f>IF(D5323&gt;D5343, D5327-(ABS(D5323-D5343)/20), D5327+(ABS(D5323-D5343)/20))</f>
        <v>2.5867500000000003</v>
      </c>
      <c r="E5328" s="15">
        <f>IF(E5323&gt;E5343, E5327-(ABS(E5323-E5343)/20), E5327+(ABS(E5323-E5343)/20))</f>
        <v>386972292.03322512</v>
      </c>
      <c r="F5328" s="15">
        <f>IF(F5323&gt;F5343, F5327-(ABS(F5323-F5343)/20), F5327+(ABS(F5323-F5343)/20))</f>
        <v>240453434.46349871</v>
      </c>
    </row>
    <row r="5329" spans="2:6" x14ac:dyDescent="0.3">
      <c r="B5329" s="10">
        <v>355.06</v>
      </c>
      <c r="C5329" s="37">
        <v>49976</v>
      </c>
      <c r="D5329" s="14">
        <f>IF(D5323&gt;D5343, D5328-(ABS(D5323-D5343)/20), D5328+(ABS(D5323-D5343)/20))</f>
        <v>2.5835000000000004</v>
      </c>
      <c r="E5329" s="15">
        <f>IF(E5323&gt;E5343, E5328-(ABS(E5323-E5343)/20), E5328+(ABS(E5323-E5343)/20))</f>
        <v>386486098.95345014</v>
      </c>
      <c r="F5329" s="15">
        <f>IF(F5323&gt;F5343, F5328-(ABS(F5323-F5343)/20), F5328+(ABS(F5323-F5343)/20))</f>
        <v>240151328.08986136</v>
      </c>
    </row>
    <row r="5330" spans="2:6" x14ac:dyDescent="0.3">
      <c r="B5330" s="10">
        <v>355.07</v>
      </c>
      <c r="C5330" s="37">
        <v>49977</v>
      </c>
      <c r="D5330" s="14">
        <f>IF(D5323&gt;D5343, D5329-(ABS(D5323-D5343)/20), D5329+(ABS(D5323-D5343)/20))</f>
        <v>2.5802500000000004</v>
      </c>
      <c r="E5330" s="15">
        <f>IF(E5323&gt;E5343, E5329-(ABS(E5323-E5343)/20), E5329+(ABS(E5323-E5343)/20))</f>
        <v>385999905.87367517</v>
      </c>
      <c r="F5330" s="15">
        <f>IF(F5323&gt;F5343, F5329-(ABS(F5323-F5343)/20), F5329+(ABS(F5323-F5343)/20))</f>
        <v>239849221.71622401</v>
      </c>
    </row>
    <row r="5331" spans="2:6" x14ac:dyDescent="0.3">
      <c r="B5331" s="10">
        <v>355.08</v>
      </c>
      <c r="C5331" s="37">
        <v>49978</v>
      </c>
      <c r="D5331" s="14">
        <f>IF(D5323&gt;D5343, D5330-(ABS(D5323-D5343)/20), D5330+(ABS(D5323-D5343)/20))</f>
        <v>2.5770000000000004</v>
      </c>
      <c r="E5331" s="15">
        <f>IF(E5323&gt;E5343, E5330-(ABS(E5323-E5343)/20), E5330+(ABS(E5323-E5343)/20))</f>
        <v>385513712.79390019</v>
      </c>
      <c r="F5331" s="15">
        <f>IF(F5323&gt;F5343, F5330-(ABS(F5323-F5343)/20), F5330+(ABS(F5323-F5343)/20))</f>
        <v>239547115.34258667</v>
      </c>
    </row>
    <row r="5332" spans="2:6" x14ac:dyDescent="0.3">
      <c r="B5332" s="10">
        <v>355.09</v>
      </c>
      <c r="C5332" s="37">
        <v>49979</v>
      </c>
      <c r="D5332" s="14">
        <f>IF(D5323&gt;D5343, D5331-(ABS(D5323-D5343)/20), D5331+(ABS(D5323-D5343)/20))</f>
        <v>2.5737500000000004</v>
      </c>
      <c r="E5332" s="15">
        <f>IF(E5323&gt;E5343, E5331-(ABS(E5323-E5343)/20), E5331+(ABS(E5323-E5343)/20))</f>
        <v>385027519.71412522</v>
      </c>
      <c r="F5332" s="15">
        <f>IF(F5323&gt;F5343, F5331-(ABS(F5323-F5343)/20), F5331+(ABS(F5323-F5343)/20))</f>
        <v>239245008.96894932</v>
      </c>
    </row>
    <row r="5333" spans="2:6" x14ac:dyDescent="0.3">
      <c r="B5333" s="10">
        <v>355.1</v>
      </c>
      <c r="C5333" s="37">
        <v>49980</v>
      </c>
      <c r="D5333" s="14">
        <f>IF(D5323&gt;D5343, D5332-(ABS(D5323-D5343)/20), D5332+(ABS(D5323-D5343)/20))</f>
        <v>2.5705000000000005</v>
      </c>
      <c r="E5333" s="15">
        <f>IF(E5323&gt;E5343, E5332-(ABS(E5323-E5343)/20), E5332+(ABS(E5323-E5343)/20))</f>
        <v>384541326.63435024</v>
      </c>
      <c r="F5333" s="15">
        <f>IF(F5323&gt;F5343, F5332-(ABS(F5323-F5343)/20), F5332+(ABS(F5323-F5343)/20))</f>
        <v>238942902.59531197</v>
      </c>
    </row>
    <row r="5334" spans="2:6" x14ac:dyDescent="0.3">
      <c r="B5334" s="10">
        <v>355.11</v>
      </c>
      <c r="C5334" s="37">
        <v>49981</v>
      </c>
      <c r="D5334" s="14">
        <f>IF(D5323&gt;D5343, D5333-(ABS(D5323-D5343)/20), D5333+(ABS(D5323-D5343)/20))</f>
        <v>2.5672500000000005</v>
      </c>
      <c r="E5334" s="15">
        <f>IF(E5323&gt;E5343, E5333-(ABS(E5323-E5343)/20), E5333+(ABS(E5323-E5343)/20))</f>
        <v>384055133.55457526</v>
      </c>
      <c r="F5334" s="15">
        <f>IF(F5323&gt;F5343, F5333-(ABS(F5323-F5343)/20), F5333+(ABS(F5323-F5343)/20))</f>
        <v>238640796.22167462</v>
      </c>
    </row>
    <row r="5335" spans="2:6" x14ac:dyDescent="0.3">
      <c r="B5335" s="10">
        <v>355.12</v>
      </c>
      <c r="C5335" s="37">
        <v>49982</v>
      </c>
      <c r="D5335" s="14">
        <f>IF(D5323&gt;D5343, D5334-(ABS(D5323-D5343)/20), D5334+(ABS(D5323-D5343)/20))</f>
        <v>2.5640000000000005</v>
      </c>
      <c r="E5335" s="15">
        <f>IF(E5323&gt;E5343, E5334-(ABS(E5323-E5343)/20), E5334+(ABS(E5323-E5343)/20))</f>
        <v>383568940.47480029</v>
      </c>
      <c r="F5335" s="15">
        <f>IF(F5323&gt;F5343, F5334-(ABS(F5323-F5343)/20), F5334+(ABS(F5323-F5343)/20))</f>
        <v>238338689.84803727</v>
      </c>
    </row>
    <row r="5336" spans="2:6" x14ac:dyDescent="0.3">
      <c r="B5336" s="10">
        <v>355.13</v>
      </c>
      <c r="C5336" s="37">
        <v>49983</v>
      </c>
      <c r="D5336" s="14">
        <f>IF(D5323&gt;D5343, D5335-(ABS(D5323-D5343)/20), D5335+(ABS(D5323-D5343)/20))</f>
        <v>2.5607500000000005</v>
      </c>
      <c r="E5336" s="15">
        <f>IF(E5323&gt;E5343, E5335-(ABS(E5323-E5343)/20), E5335+(ABS(E5323-E5343)/20))</f>
        <v>383082747.39502531</v>
      </c>
      <c r="F5336" s="15">
        <f>IF(F5323&gt;F5343, F5335-(ABS(F5323-F5343)/20), F5335+(ABS(F5323-F5343)/20))</f>
        <v>238036583.47439992</v>
      </c>
    </row>
    <row r="5337" spans="2:6" x14ac:dyDescent="0.3">
      <c r="B5337" s="10">
        <v>355.14</v>
      </c>
      <c r="C5337" s="37">
        <v>49984</v>
      </c>
      <c r="D5337" s="14">
        <f>IF(D5323&gt;D5343, D5336-(ABS(D5323-D5343)/20), D5336+(ABS(D5323-D5343)/20))</f>
        <v>2.5575000000000006</v>
      </c>
      <c r="E5337" s="15">
        <f>IF(E5323&gt;E5343, E5336-(ABS(E5323-E5343)/20), E5336+(ABS(E5323-E5343)/20))</f>
        <v>382596554.31525034</v>
      </c>
      <c r="F5337" s="15">
        <f>IF(F5323&gt;F5343, F5336-(ABS(F5323-F5343)/20), F5336+(ABS(F5323-F5343)/20))</f>
        <v>237734477.10076258</v>
      </c>
    </row>
    <row r="5338" spans="2:6" x14ac:dyDescent="0.3">
      <c r="B5338" s="10">
        <v>355.15</v>
      </c>
      <c r="C5338" s="37">
        <v>49985</v>
      </c>
      <c r="D5338" s="14">
        <f>IF(D5323&gt;D5343, D5337-(ABS(D5323-D5343)/20), D5337+(ABS(D5323-D5343)/20))</f>
        <v>2.5542500000000006</v>
      </c>
      <c r="E5338" s="15">
        <f>IF(E5323&gt;E5343, E5337-(ABS(E5323-E5343)/20), E5337+(ABS(E5323-E5343)/20))</f>
        <v>382110361.23547536</v>
      </c>
      <c r="F5338" s="15">
        <f>IF(F5323&gt;F5343, F5337-(ABS(F5323-F5343)/20), F5337+(ABS(F5323-F5343)/20))</f>
        <v>237432370.72712523</v>
      </c>
    </row>
    <row r="5339" spans="2:6" x14ac:dyDescent="0.3">
      <c r="B5339" s="10">
        <v>355.16</v>
      </c>
      <c r="C5339" s="37">
        <v>49986</v>
      </c>
      <c r="D5339" s="14">
        <f>IF(D5323&gt;D5343, D5338-(ABS(D5323-D5343)/20), D5338+(ABS(D5323-D5343)/20))</f>
        <v>2.5510000000000006</v>
      </c>
      <c r="E5339" s="15">
        <f>IF(E5323&gt;E5343, E5338-(ABS(E5323-E5343)/20), E5338+(ABS(E5323-E5343)/20))</f>
        <v>381624168.15570039</v>
      </c>
      <c r="F5339" s="15">
        <f>IF(F5323&gt;F5343, F5338-(ABS(F5323-F5343)/20), F5338+(ABS(F5323-F5343)/20))</f>
        <v>237130264.35348788</v>
      </c>
    </row>
    <row r="5340" spans="2:6" x14ac:dyDescent="0.3">
      <c r="B5340" s="10">
        <v>355.17</v>
      </c>
      <c r="C5340" s="37">
        <v>49987</v>
      </c>
      <c r="D5340" s="14">
        <f>IF(D5323&gt;D5343, D5339-(ABS(D5323-D5343)/20), D5339+(ABS(D5323-D5343)/20))</f>
        <v>2.5477500000000006</v>
      </c>
      <c r="E5340" s="15">
        <f>IF(E5323&gt;E5343, E5339-(ABS(E5323-E5343)/20), E5339+(ABS(E5323-E5343)/20))</f>
        <v>381137975.07592541</v>
      </c>
      <c r="F5340" s="15">
        <f>IF(F5323&gt;F5343, F5339-(ABS(F5323-F5343)/20), F5339+(ABS(F5323-F5343)/20))</f>
        <v>236828157.97985053</v>
      </c>
    </row>
    <row r="5341" spans="2:6" x14ac:dyDescent="0.3">
      <c r="B5341" s="10">
        <v>355.18</v>
      </c>
      <c r="C5341" s="37">
        <v>49988</v>
      </c>
      <c r="D5341" s="14">
        <f>IF(D5323&gt;D5343, D5340-(ABS(D5323-D5343)/20), D5340+(ABS(D5323-D5343)/20))</f>
        <v>2.5445000000000007</v>
      </c>
      <c r="E5341" s="15">
        <f>IF(E5323&gt;E5343, E5340-(ABS(E5323-E5343)/20), E5340+(ABS(E5323-E5343)/20))</f>
        <v>380651781.99615043</v>
      </c>
      <c r="F5341" s="15">
        <f>IF(F5323&gt;F5343, F5340-(ABS(F5323-F5343)/20), F5340+(ABS(F5323-F5343)/20))</f>
        <v>236526051.60621318</v>
      </c>
    </row>
    <row r="5342" spans="2:6" x14ac:dyDescent="0.3">
      <c r="B5342" s="10">
        <v>355.19</v>
      </c>
      <c r="C5342" s="37">
        <v>49989</v>
      </c>
      <c r="D5342" s="14">
        <f>IF(D5323&gt;D5343, D5341-(ABS(D5323-D5343)/20), D5341+(ABS(D5323-D5343)/20))</f>
        <v>2.5412500000000007</v>
      </c>
      <c r="E5342" s="15">
        <f>IF(E5323&gt;E5343, E5341-(ABS(E5323-E5343)/20), E5341+(ABS(E5323-E5343)/20))</f>
        <v>380165588.91637546</v>
      </c>
      <c r="F5342" s="15">
        <f>IF(F5323&gt;F5343, F5341-(ABS(F5323-F5343)/20), F5341+(ABS(F5323-F5343)/20))</f>
        <v>236223945.23257583</v>
      </c>
    </row>
    <row r="5343" spans="2:6" x14ac:dyDescent="0.3">
      <c r="B5343" s="10">
        <v>356</v>
      </c>
      <c r="C5343" s="36">
        <v>49990</v>
      </c>
      <c r="D5343" s="11">
        <v>2.5379999999999998</v>
      </c>
      <c r="E5343" s="12">
        <f>D5343*149597870.7</f>
        <v>379679395.83659995</v>
      </c>
      <c r="F5343" s="12">
        <f>E5343/1.609344</f>
        <v>235921838.85893875</v>
      </c>
    </row>
    <row r="5344" spans="2:6" x14ac:dyDescent="0.3">
      <c r="B5344" s="10">
        <v>356.01</v>
      </c>
      <c r="C5344" s="37">
        <v>49991</v>
      </c>
      <c r="D5344" s="14">
        <f>IF(D5343&gt;D5353, D5343-(ABS(D5343-D5353)/10), D5343+(ABS(D5343-D5353)/10))</f>
        <v>2.5339</v>
      </c>
      <c r="E5344" s="15">
        <f>IF(E5343&gt;E5353, E5343-(ABS(E5343-E5353)/10), E5343+(ABS(E5343-E5353)/10))</f>
        <v>379066044.56672996</v>
      </c>
      <c r="F5344" s="15">
        <f>IF(F5343&gt;F5353, F5343-(ABS(F5343-F5353)/10), F5343+(ABS(F5343-F5353)/10))</f>
        <v>235540720.04911935</v>
      </c>
    </row>
    <row r="5345" spans="2:6" x14ac:dyDescent="0.3">
      <c r="B5345" s="10">
        <v>356.02</v>
      </c>
      <c r="C5345" s="37">
        <v>49992</v>
      </c>
      <c r="D5345" s="14">
        <f>IF(D5343&gt;D5353, D5344-(ABS(D5343-D5353)/10), D5344+(ABS(D5343-D5353)/10))</f>
        <v>2.5297999999999998</v>
      </c>
      <c r="E5345" s="15">
        <f>IF(E5343&gt;E5353, E5344-(ABS(E5343-E5353)/10), E5344+(ABS(E5343-E5353)/10))</f>
        <v>378452693.29685998</v>
      </c>
      <c r="F5345" s="15">
        <f>IF(F5343&gt;F5353, F5344-(ABS(F5343-F5353)/10), F5344+(ABS(F5343-F5353)/10))</f>
        <v>235159601.23929995</v>
      </c>
    </row>
    <row r="5346" spans="2:6" x14ac:dyDescent="0.3">
      <c r="B5346" s="10">
        <v>356.03</v>
      </c>
      <c r="C5346" s="37">
        <v>49993</v>
      </c>
      <c r="D5346" s="14">
        <f>IF(D5343&gt;D5353, D5345-(ABS(D5343-D5353)/10), D5345+(ABS(D5343-D5353)/10))</f>
        <v>2.5256999999999996</v>
      </c>
      <c r="E5346" s="15">
        <f>IF(E5343&gt;E5353, E5345-(ABS(E5343-E5353)/10), E5345+(ABS(E5343-E5353)/10))</f>
        <v>377839342.02699</v>
      </c>
      <c r="F5346" s="15">
        <f>IF(F5343&gt;F5353, F5345-(ABS(F5343-F5353)/10), F5345+(ABS(F5343-F5353)/10))</f>
        <v>234778482.42948055</v>
      </c>
    </row>
    <row r="5347" spans="2:6" x14ac:dyDescent="0.3">
      <c r="B5347" s="10">
        <v>356.04</v>
      </c>
      <c r="C5347" s="37">
        <v>49994</v>
      </c>
      <c r="D5347" s="14">
        <f>IF(D5343&gt;D5353, D5346-(ABS(D5343-D5353)/10), D5346+(ABS(D5343-D5353)/10))</f>
        <v>2.5215999999999994</v>
      </c>
      <c r="E5347" s="15">
        <f>IF(E5343&gt;E5353, E5346-(ABS(E5343-E5353)/10), E5346+(ABS(E5343-E5353)/10))</f>
        <v>377225990.75712001</v>
      </c>
      <c r="F5347" s="15">
        <f>IF(F5343&gt;F5353, F5346-(ABS(F5343-F5353)/10), F5346+(ABS(F5343-F5353)/10))</f>
        <v>234397363.61966115</v>
      </c>
    </row>
    <row r="5348" spans="2:6" x14ac:dyDescent="0.3">
      <c r="B5348" s="10">
        <v>356.05</v>
      </c>
      <c r="C5348" s="37">
        <v>49995</v>
      </c>
      <c r="D5348" s="14">
        <f>IF(D5343&gt;D5353, D5347-(ABS(D5343-D5353)/10), D5347+(ABS(D5343-D5353)/10))</f>
        <v>2.5174999999999992</v>
      </c>
      <c r="E5348" s="15">
        <f>IF(E5343&gt;E5353, E5347-(ABS(E5343-E5353)/10), E5347+(ABS(E5343-E5353)/10))</f>
        <v>376612639.48725003</v>
      </c>
      <c r="F5348" s="15">
        <f>IF(F5343&gt;F5353, F5347-(ABS(F5343-F5353)/10), F5347+(ABS(F5343-F5353)/10))</f>
        <v>234016244.80984175</v>
      </c>
    </row>
    <row r="5349" spans="2:6" x14ac:dyDescent="0.3">
      <c r="B5349" s="10">
        <v>356.06</v>
      </c>
      <c r="C5349" s="37">
        <v>49996</v>
      </c>
      <c r="D5349" s="14">
        <f>IF(D5343&gt;D5353, D5348-(ABS(D5343-D5353)/10), D5348+(ABS(D5343-D5353)/10))</f>
        <v>2.513399999999999</v>
      </c>
      <c r="E5349" s="15">
        <f>IF(E5343&gt;E5353, E5348-(ABS(E5343-E5353)/10), E5348+(ABS(E5343-E5353)/10))</f>
        <v>375999288.21738005</v>
      </c>
      <c r="F5349" s="15">
        <f>IF(F5343&gt;F5353, F5348-(ABS(F5343-F5353)/10), F5348+(ABS(F5343-F5353)/10))</f>
        <v>233635126.00002235</v>
      </c>
    </row>
    <row r="5350" spans="2:6" x14ac:dyDescent="0.3">
      <c r="B5350" s="10">
        <v>356.07</v>
      </c>
      <c r="C5350" s="37">
        <v>49997</v>
      </c>
      <c r="D5350" s="14">
        <f>IF(D5343&gt;D5353, D5349-(ABS(D5343-D5353)/10), D5349+(ABS(D5343-D5353)/10))</f>
        <v>2.5092999999999988</v>
      </c>
      <c r="E5350" s="15">
        <f>IF(E5343&gt;E5353, E5349-(ABS(E5343-E5353)/10), E5349+(ABS(E5343-E5353)/10))</f>
        <v>375385936.94751006</v>
      </c>
      <c r="F5350" s="15">
        <f>IF(F5343&gt;F5353, F5349-(ABS(F5343-F5353)/10), F5349+(ABS(F5343-F5353)/10))</f>
        <v>233254007.19020295</v>
      </c>
    </row>
    <row r="5351" spans="2:6" x14ac:dyDescent="0.3">
      <c r="B5351" s="10">
        <v>356.08</v>
      </c>
      <c r="C5351" s="37">
        <v>49998</v>
      </c>
      <c r="D5351" s="14">
        <f>IF(D5343&gt;D5353, D5350-(ABS(D5343-D5353)/10), D5350+(ABS(D5343-D5353)/10))</f>
        <v>2.5051999999999985</v>
      </c>
      <c r="E5351" s="15">
        <f>IF(E5343&gt;E5353, E5350-(ABS(E5343-E5353)/10), E5350+(ABS(E5343-E5353)/10))</f>
        <v>374772585.67764008</v>
      </c>
      <c r="F5351" s="15">
        <f>IF(F5343&gt;F5353, F5350-(ABS(F5343-F5353)/10), F5350+(ABS(F5343-F5353)/10))</f>
        <v>232872888.38038355</v>
      </c>
    </row>
    <row r="5352" spans="2:6" x14ac:dyDescent="0.3">
      <c r="B5352" s="10">
        <v>356.09</v>
      </c>
      <c r="C5352" s="37">
        <v>49999</v>
      </c>
      <c r="D5352" s="14">
        <f>IF(D5343&gt;D5353, D5351-(ABS(D5343-D5353)/10), D5351+(ABS(D5343-D5353)/10))</f>
        <v>2.5010999999999983</v>
      </c>
      <c r="E5352" s="15">
        <f>IF(E5343&gt;E5353, E5351-(ABS(E5343-E5353)/10), E5351+(ABS(E5343-E5353)/10))</f>
        <v>374159234.4077701</v>
      </c>
      <c r="F5352" s="15">
        <f>IF(F5343&gt;F5353, F5351-(ABS(F5343-F5353)/10), F5351+(ABS(F5343-F5353)/10))</f>
        <v>232491769.57056415</v>
      </c>
    </row>
    <row r="5353" spans="2:6" x14ac:dyDescent="0.3">
      <c r="B5353" s="10">
        <v>357</v>
      </c>
      <c r="C5353" s="36">
        <v>50000</v>
      </c>
      <c r="D5353" s="11">
        <v>2.4969999999999999</v>
      </c>
      <c r="E5353" s="12">
        <f>D5353*149597870.7</f>
        <v>373545883.13789994</v>
      </c>
      <c r="F5353" s="12">
        <f>E5353/1.609344</f>
        <v>232110650.76074469</v>
      </c>
    </row>
    <row r="5354" spans="2:6" x14ac:dyDescent="0.3">
      <c r="B5354" s="10">
        <v>357.01</v>
      </c>
      <c r="C5354" s="37">
        <v>50001</v>
      </c>
      <c r="D5354" s="14">
        <f>IF(D5353&gt;D5373, D5353-(ABS(D5353-D5373)/20), D5353+(ABS(D5353-D5373)/20))</f>
        <v>2.4922</v>
      </c>
      <c r="E5354" s="15">
        <f>IF(E5353&gt;E5373, E5353-(ABS(E5353-E5373)/20), E5353+(ABS(E5353-E5373)/20))</f>
        <v>372827813.35853994</v>
      </c>
      <c r="F5354" s="15">
        <f>IF(F5353&gt;F5373, F5353-(ABS(F5353-F5373)/20), F5353+(ABS(F5353-F5373)/20))</f>
        <v>231664462.88583416</v>
      </c>
    </row>
    <row r="5355" spans="2:6" x14ac:dyDescent="0.3">
      <c r="B5355" s="10">
        <v>357.02</v>
      </c>
      <c r="C5355" s="37">
        <v>50002</v>
      </c>
      <c r="D5355" s="14">
        <f>IF(D5353&gt;D5373, D5354-(ABS(D5353-D5373)/20), D5354+(ABS(D5353-D5373)/20))</f>
        <v>2.4874000000000001</v>
      </c>
      <c r="E5355" s="15">
        <f>IF(E5353&gt;E5373, E5354-(ABS(E5353-E5373)/20), E5354+(ABS(E5353-E5373)/20))</f>
        <v>372109743.57917994</v>
      </c>
      <c r="F5355" s="15">
        <f>IF(F5353&gt;F5373, F5354-(ABS(F5353-F5373)/20), F5354+(ABS(F5353-F5373)/20))</f>
        <v>231218275.01092362</v>
      </c>
    </row>
    <row r="5356" spans="2:6" x14ac:dyDescent="0.3">
      <c r="B5356" s="10">
        <v>357.03</v>
      </c>
      <c r="C5356" s="37">
        <v>50003</v>
      </c>
      <c r="D5356" s="14">
        <f>IF(D5353&gt;D5373, D5355-(ABS(D5353-D5373)/20), D5355+(ABS(D5353-D5373)/20))</f>
        <v>2.4826000000000001</v>
      </c>
      <c r="E5356" s="15">
        <f>IF(E5353&gt;E5373, E5355-(ABS(E5353-E5373)/20), E5355+(ABS(E5353-E5373)/20))</f>
        <v>371391673.79981995</v>
      </c>
      <c r="F5356" s="15">
        <f>IF(F5353&gt;F5373, F5355-(ABS(F5353-F5373)/20), F5355+(ABS(F5353-F5373)/20))</f>
        <v>230772087.13601309</v>
      </c>
    </row>
    <row r="5357" spans="2:6" x14ac:dyDescent="0.3">
      <c r="B5357" s="10">
        <v>357.04</v>
      </c>
      <c r="C5357" s="37">
        <v>50004</v>
      </c>
      <c r="D5357" s="14">
        <f>IF(D5353&gt;D5373, D5356-(ABS(D5353-D5373)/20), D5356+(ABS(D5353-D5373)/20))</f>
        <v>2.4778000000000002</v>
      </c>
      <c r="E5357" s="15">
        <f>IF(E5353&gt;E5373, E5356-(ABS(E5353-E5373)/20), E5356+(ABS(E5353-E5373)/20))</f>
        <v>370673604.02045995</v>
      </c>
      <c r="F5357" s="15">
        <f>IF(F5353&gt;F5373, F5356-(ABS(F5353-F5373)/20), F5356+(ABS(F5353-F5373)/20))</f>
        <v>230325899.26110256</v>
      </c>
    </row>
    <row r="5358" spans="2:6" x14ac:dyDescent="0.3">
      <c r="B5358" s="10">
        <v>357.05</v>
      </c>
      <c r="C5358" s="37">
        <v>50005</v>
      </c>
      <c r="D5358" s="14">
        <f>IF(D5353&gt;D5373, D5357-(ABS(D5353-D5373)/20), D5357+(ABS(D5353-D5373)/20))</f>
        <v>2.4730000000000003</v>
      </c>
      <c r="E5358" s="15">
        <f>IF(E5353&gt;E5373, E5357-(ABS(E5353-E5373)/20), E5357+(ABS(E5353-E5373)/20))</f>
        <v>369955534.24109995</v>
      </c>
      <c r="F5358" s="15">
        <f>IF(F5353&gt;F5373, F5357-(ABS(F5353-F5373)/20), F5357+(ABS(F5353-F5373)/20))</f>
        <v>229879711.38619202</v>
      </c>
    </row>
    <row r="5359" spans="2:6" x14ac:dyDescent="0.3">
      <c r="B5359" s="10">
        <v>357.06</v>
      </c>
      <c r="C5359" s="37">
        <v>50006</v>
      </c>
      <c r="D5359" s="14">
        <f>IF(D5353&gt;D5373, D5358-(ABS(D5353-D5373)/20), D5358+(ABS(D5353-D5373)/20))</f>
        <v>2.4682000000000004</v>
      </c>
      <c r="E5359" s="15">
        <f>IF(E5353&gt;E5373, E5358-(ABS(E5353-E5373)/20), E5358+(ABS(E5353-E5373)/20))</f>
        <v>369237464.46173996</v>
      </c>
      <c r="F5359" s="15">
        <f>IF(F5353&gt;F5373, F5358-(ABS(F5353-F5373)/20), F5358+(ABS(F5353-F5373)/20))</f>
        <v>229433523.51128149</v>
      </c>
    </row>
    <row r="5360" spans="2:6" x14ac:dyDescent="0.3">
      <c r="B5360" s="10">
        <v>357.07</v>
      </c>
      <c r="C5360" s="37">
        <v>50007</v>
      </c>
      <c r="D5360" s="14">
        <f>IF(D5353&gt;D5373, D5359-(ABS(D5353-D5373)/20), D5359+(ABS(D5353-D5373)/20))</f>
        <v>2.4634000000000005</v>
      </c>
      <c r="E5360" s="15">
        <f>IF(E5353&gt;E5373, E5359-(ABS(E5353-E5373)/20), E5359+(ABS(E5353-E5373)/20))</f>
        <v>368519394.68237996</v>
      </c>
      <c r="F5360" s="15">
        <f>IF(F5353&gt;F5373, F5359-(ABS(F5353-F5373)/20), F5359+(ABS(F5353-F5373)/20))</f>
        <v>228987335.63637096</v>
      </c>
    </row>
    <row r="5361" spans="2:6" x14ac:dyDescent="0.3">
      <c r="B5361" s="10">
        <v>357.08</v>
      </c>
      <c r="C5361" s="37">
        <v>50008</v>
      </c>
      <c r="D5361" s="14">
        <f>IF(D5353&gt;D5373, D5360-(ABS(D5353-D5373)/20), D5360+(ABS(D5353-D5373)/20))</f>
        <v>2.4586000000000006</v>
      </c>
      <c r="E5361" s="15">
        <f>IF(E5353&gt;E5373, E5360-(ABS(E5353-E5373)/20), E5360+(ABS(E5353-E5373)/20))</f>
        <v>367801324.90301996</v>
      </c>
      <c r="F5361" s="15">
        <f>IF(F5353&gt;F5373, F5360-(ABS(F5353-F5373)/20), F5360+(ABS(F5353-F5373)/20))</f>
        <v>228541147.76146042</v>
      </c>
    </row>
    <row r="5362" spans="2:6" x14ac:dyDescent="0.3">
      <c r="B5362" s="10">
        <v>357.09</v>
      </c>
      <c r="C5362" s="37">
        <v>50009</v>
      </c>
      <c r="D5362" s="14">
        <f>IF(D5353&gt;D5373, D5361-(ABS(D5353-D5373)/20), D5361+(ABS(D5353-D5373)/20))</f>
        <v>2.4538000000000006</v>
      </c>
      <c r="E5362" s="15">
        <f>IF(E5353&gt;E5373, E5361-(ABS(E5353-E5373)/20), E5361+(ABS(E5353-E5373)/20))</f>
        <v>367083255.12365997</v>
      </c>
      <c r="F5362" s="15">
        <f>IF(F5353&gt;F5373, F5361-(ABS(F5353-F5373)/20), F5361+(ABS(F5353-F5373)/20))</f>
        <v>228094959.88654989</v>
      </c>
    </row>
    <row r="5363" spans="2:6" x14ac:dyDescent="0.3">
      <c r="B5363" s="10">
        <v>357.1</v>
      </c>
      <c r="C5363" s="37">
        <v>50010</v>
      </c>
      <c r="D5363" s="14">
        <f>IF(D5353&gt;D5373, D5362-(ABS(D5353-D5373)/20), D5362+(ABS(D5353-D5373)/20))</f>
        <v>2.4490000000000007</v>
      </c>
      <c r="E5363" s="15">
        <f>IF(E5353&gt;E5373, E5362-(ABS(E5353-E5373)/20), E5362+(ABS(E5353-E5373)/20))</f>
        <v>366365185.34429997</v>
      </c>
      <c r="F5363" s="15">
        <f>IF(F5353&gt;F5373, F5362-(ABS(F5353-F5373)/20), F5362+(ABS(F5353-F5373)/20))</f>
        <v>227648772.01163936</v>
      </c>
    </row>
    <row r="5364" spans="2:6" x14ac:dyDescent="0.3">
      <c r="B5364" s="10">
        <v>357.11</v>
      </c>
      <c r="C5364" s="37">
        <v>50011</v>
      </c>
      <c r="D5364" s="14">
        <f>IF(D5353&gt;D5373, D5363-(ABS(D5353-D5373)/20), D5363+(ABS(D5353-D5373)/20))</f>
        <v>2.4442000000000008</v>
      </c>
      <c r="E5364" s="15">
        <f>IF(E5353&gt;E5373, E5363-(ABS(E5353-E5373)/20), E5363+(ABS(E5353-E5373)/20))</f>
        <v>365647115.56493998</v>
      </c>
      <c r="F5364" s="15">
        <f>IF(F5353&gt;F5373, F5363-(ABS(F5353-F5373)/20), F5363+(ABS(F5353-F5373)/20))</f>
        <v>227202584.13672882</v>
      </c>
    </row>
    <row r="5365" spans="2:6" x14ac:dyDescent="0.3">
      <c r="B5365" s="10">
        <v>357.12</v>
      </c>
      <c r="C5365" s="37">
        <v>50012</v>
      </c>
      <c r="D5365" s="14">
        <f>IF(D5353&gt;D5373, D5364-(ABS(D5353-D5373)/20), D5364+(ABS(D5353-D5373)/20))</f>
        <v>2.4394000000000009</v>
      </c>
      <c r="E5365" s="15">
        <f>IF(E5353&gt;E5373, E5364-(ABS(E5353-E5373)/20), E5364+(ABS(E5353-E5373)/20))</f>
        <v>364929045.78557998</v>
      </c>
      <c r="F5365" s="15">
        <f>IF(F5353&gt;F5373, F5364-(ABS(F5353-F5373)/20), F5364+(ABS(F5353-F5373)/20))</f>
        <v>226756396.26181829</v>
      </c>
    </row>
    <row r="5366" spans="2:6" x14ac:dyDescent="0.3">
      <c r="B5366" s="10">
        <v>357.13</v>
      </c>
      <c r="C5366" s="37">
        <v>50013</v>
      </c>
      <c r="D5366" s="14">
        <f>IF(D5353&gt;D5373, D5365-(ABS(D5353-D5373)/20), D5365+(ABS(D5353-D5373)/20))</f>
        <v>2.434600000000001</v>
      </c>
      <c r="E5366" s="15">
        <f>IF(E5353&gt;E5373, E5365-(ABS(E5353-E5373)/20), E5365+(ABS(E5353-E5373)/20))</f>
        <v>364210976.00621998</v>
      </c>
      <c r="F5366" s="15">
        <f>IF(F5353&gt;F5373, F5365-(ABS(F5353-F5373)/20), F5365+(ABS(F5353-F5373)/20))</f>
        <v>226310208.38690776</v>
      </c>
    </row>
    <row r="5367" spans="2:6" x14ac:dyDescent="0.3">
      <c r="B5367" s="10">
        <v>357.14</v>
      </c>
      <c r="C5367" s="37">
        <v>50014</v>
      </c>
      <c r="D5367" s="14">
        <f>IF(D5353&gt;D5373, D5366-(ABS(D5353-D5373)/20), D5366+(ABS(D5353-D5373)/20))</f>
        <v>2.4298000000000011</v>
      </c>
      <c r="E5367" s="15">
        <f>IF(E5353&gt;E5373, E5366-(ABS(E5353-E5373)/20), E5366+(ABS(E5353-E5373)/20))</f>
        <v>363492906.22685999</v>
      </c>
      <c r="F5367" s="15">
        <f>IF(F5353&gt;F5373, F5366-(ABS(F5353-F5373)/20), F5366+(ABS(F5353-F5373)/20))</f>
        <v>225864020.51199722</v>
      </c>
    </row>
    <row r="5368" spans="2:6" x14ac:dyDescent="0.3">
      <c r="B5368" s="10">
        <v>357.15</v>
      </c>
      <c r="C5368" s="37">
        <v>50015</v>
      </c>
      <c r="D5368" s="14">
        <f>IF(D5353&gt;D5373, D5367-(ABS(D5353-D5373)/20), D5367+(ABS(D5353-D5373)/20))</f>
        <v>2.4250000000000012</v>
      </c>
      <c r="E5368" s="15">
        <f>IF(E5353&gt;E5373, E5367-(ABS(E5353-E5373)/20), E5367+(ABS(E5353-E5373)/20))</f>
        <v>362774836.44749999</v>
      </c>
      <c r="F5368" s="15">
        <f>IF(F5353&gt;F5373, F5367-(ABS(F5353-F5373)/20), F5367+(ABS(F5353-F5373)/20))</f>
        <v>225417832.63708669</v>
      </c>
    </row>
    <row r="5369" spans="2:6" x14ac:dyDescent="0.3">
      <c r="B5369" s="10">
        <v>357.16</v>
      </c>
      <c r="C5369" s="37">
        <v>50016</v>
      </c>
      <c r="D5369" s="14">
        <f>IF(D5353&gt;D5373, D5368-(ABS(D5353-D5373)/20), D5368+(ABS(D5353-D5373)/20))</f>
        <v>2.4202000000000012</v>
      </c>
      <c r="E5369" s="15">
        <f>IF(E5353&gt;E5373, E5368-(ABS(E5353-E5373)/20), E5368+(ABS(E5353-E5373)/20))</f>
        <v>362056766.66813999</v>
      </c>
      <c r="F5369" s="15">
        <f>IF(F5353&gt;F5373, F5368-(ABS(F5353-F5373)/20), F5368+(ABS(F5353-F5373)/20))</f>
        <v>224971644.76217616</v>
      </c>
    </row>
    <row r="5370" spans="2:6" x14ac:dyDescent="0.3">
      <c r="B5370" s="10">
        <v>357.17</v>
      </c>
      <c r="C5370" s="37">
        <v>50017</v>
      </c>
      <c r="D5370" s="14">
        <f>IF(D5353&gt;D5373, D5369-(ABS(D5353-D5373)/20), D5369+(ABS(D5353-D5373)/20))</f>
        <v>2.4154000000000013</v>
      </c>
      <c r="E5370" s="15">
        <f>IF(E5353&gt;E5373, E5369-(ABS(E5353-E5373)/20), E5369+(ABS(E5353-E5373)/20))</f>
        <v>361338696.88878</v>
      </c>
      <c r="F5370" s="15">
        <f>IF(F5353&gt;F5373, F5369-(ABS(F5353-F5373)/20), F5369+(ABS(F5353-F5373)/20))</f>
        <v>224525456.88726562</v>
      </c>
    </row>
    <row r="5371" spans="2:6" x14ac:dyDescent="0.3">
      <c r="B5371" s="10">
        <v>357.18</v>
      </c>
      <c r="C5371" s="37">
        <v>50018</v>
      </c>
      <c r="D5371" s="14">
        <f>IF(D5353&gt;D5373, D5370-(ABS(D5353-D5373)/20), D5370+(ABS(D5353-D5373)/20))</f>
        <v>2.4106000000000014</v>
      </c>
      <c r="E5371" s="15">
        <f>IF(E5353&gt;E5373, E5370-(ABS(E5353-E5373)/20), E5370+(ABS(E5353-E5373)/20))</f>
        <v>360620627.10942</v>
      </c>
      <c r="F5371" s="15">
        <f>IF(F5353&gt;F5373, F5370-(ABS(F5353-F5373)/20), F5370+(ABS(F5353-F5373)/20))</f>
        <v>224079269.01235509</v>
      </c>
    </row>
    <row r="5372" spans="2:6" x14ac:dyDescent="0.3">
      <c r="B5372" s="10">
        <v>357.19</v>
      </c>
      <c r="C5372" s="37">
        <v>50019</v>
      </c>
      <c r="D5372" s="14">
        <f>IF(D5353&gt;D5373, D5371-(ABS(D5353-D5373)/20), D5371+(ABS(D5353-D5373)/20))</f>
        <v>2.4058000000000015</v>
      </c>
      <c r="E5372" s="15">
        <f>IF(E5353&gt;E5373, E5371-(ABS(E5353-E5373)/20), E5371+(ABS(E5353-E5373)/20))</f>
        <v>359902557.33006001</v>
      </c>
      <c r="F5372" s="15">
        <f>IF(F5353&gt;F5373, F5371-(ABS(F5353-F5373)/20), F5371+(ABS(F5353-F5373)/20))</f>
        <v>223633081.13744456</v>
      </c>
    </row>
    <row r="5373" spans="2:6" x14ac:dyDescent="0.3">
      <c r="B5373" s="10">
        <v>358</v>
      </c>
      <c r="C5373" s="36">
        <v>50020</v>
      </c>
      <c r="D5373" s="11">
        <v>2.4009999999999998</v>
      </c>
      <c r="E5373" s="12">
        <f>D5373*149597870.7</f>
        <v>359184487.55069995</v>
      </c>
      <c r="F5373" s="12">
        <f>E5373/1.609344</f>
        <v>223186893.26253426</v>
      </c>
    </row>
    <row r="5374" spans="2:6" x14ac:dyDescent="0.3">
      <c r="B5374" s="10">
        <v>358.01</v>
      </c>
      <c r="C5374" s="37">
        <v>50021</v>
      </c>
      <c r="D5374" s="14">
        <f>IF(D5373&gt;D5383, D5373-(ABS(D5373-D5383)/10), D5373+(ABS(D5373-D5383)/10))</f>
        <v>2.3954999999999997</v>
      </c>
      <c r="E5374" s="15">
        <f>IF(E5373&gt;E5383, E5373-(ABS(E5373-E5383)/10), E5373+(ABS(E5373-E5383)/10))</f>
        <v>358361699.26184994</v>
      </c>
      <c r="F5374" s="15">
        <f>IF(F5373&gt;F5383, F5373-(ABS(F5373-F5383)/10), F5373+(ABS(F5373-F5383)/10))</f>
        <v>222675636.32253262</v>
      </c>
    </row>
    <row r="5375" spans="2:6" x14ac:dyDescent="0.3">
      <c r="B5375" s="10">
        <v>358.02</v>
      </c>
      <c r="C5375" s="37">
        <v>50022</v>
      </c>
      <c r="D5375" s="14">
        <f>IF(D5373&gt;D5383, D5374-(ABS(D5373-D5383)/10), D5374+(ABS(D5373-D5383)/10))</f>
        <v>2.3899999999999997</v>
      </c>
      <c r="E5375" s="15">
        <f>IF(E5373&gt;E5383, E5374-(ABS(E5373-E5383)/10), E5374+(ABS(E5373-E5383)/10))</f>
        <v>357538910.97299993</v>
      </c>
      <c r="F5375" s="15">
        <f>IF(F5373&gt;F5383, F5374-(ABS(F5373-F5383)/10), F5374+(ABS(F5373-F5383)/10))</f>
        <v>222164379.38253099</v>
      </c>
    </row>
    <row r="5376" spans="2:6" x14ac:dyDescent="0.3">
      <c r="B5376" s="10">
        <v>358.03</v>
      </c>
      <c r="C5376" s="37">
        <v>50023</v>
      </c>
      <c r="D5376" s="14">
        <f>IF(D5373&gt;D5383, D5375-(ABS(D5373-D5383)/10), D5375+(ABS(D5373-D5383)/10))</f>
        <v>2.3844999999999996</v>
      </c>
      <c r="E5376" s="15">
        <f>IF(E5373&gt;E5383, E5375-(ABS(E5373-E5383)/10), E5375+(ABS(E5373-E5383)/10))</f>
        <v>356716122.68414992</v>
      </c>
      <c r="F5376" s="15">
        <f>IF(F5373&gt;F5383, F5375-(ABS(F5373-F5383)/10), F5375+(ABS(F5373-F5383)/10))</f>
        <v>221653122.44252935</v>
      </c>
    </row>
    <row r="5377" spans="2:6" x14ac:dyDescent="0.3">
      <c r="B5377" s="10">
        <v>358.04</v>
      </c>
      <c r="C5377" s="37">
        <v>50024</v>
      </c>
      <c r="D5377" s="14">
        <f>IF(D5373&gt;D5383, D5376-(ABS(D5373-D5383)/10), D5376+(ABS(D5373-D5383)/10))</f>
        <v>2.3789999999999996</v>
      </c>
      <c r="E5377" s="15">
        <f>IF(E5373&gt;E5383, E5376-(ABS(E5373-E5383)/10), E5376+(ABS(E5373-E5383)/10))</f>
        <v>355893334.39529991</v>
      </c>
      <c r="F5377" s="15">
        <f>IF(F5373&gt;F5383, F5376-(ABS(F5373-F5383)/10), F5376+(ABS(F5373-F5383)/10))</f>
        <v>221141865.50252771</v>
      </c>
    </row>
    <row r="5378" spans="2:6" x14ac:dyDescent="0.3">
      <c r="B5378" s="10">
        <v>358.05</v>
      </c>
      <c r="C5378" s="37">
        <v>50025</v>
      </c>
      <c r="D5378" s="14">
        <f>IF(D5373&gt;D5383, D5377-(ABS(D5373-D5383)/10), D5377+(ABS(D5373-D5383)/10))</f>
        <v>2.3734999999999995</v>
      </c>
      <c r="E5378" s="15">
        <f>IF(E5373&gt;E5383, E5377-(ABS(E5373-E5383)/10), E5377+(ABS(E5373-E5383)/10))</f>
        <v>355070546.1064499</v>
      </c>
      <c r="F5378" s="15">
        <f>IF(F5373&gt;F5383, F5377-(ABS(F5373-F5383)/10), F5377+(ABS(F5373-F5383)/10))</f>
        <v>220630608.56252608</v>
      </c>
    </row>
    <row r="5379" spans="2:6" x14ac:dyDescent="0.3">
      <c r="B5379" s="10">
        <v>358.06</v>
      </c>
      <c r="C5379" s="37">
        <v>50026</v>
      </c>
      <c r="D5379" s="14">
        <f>IF(D5373&gt;D5383, D5378-(ABS(D5373-D5383)/10), D5378+(ABS(D5373-D5383)/10))</f>
        <v>2.3679999999999994</v>
      </c>
      <c r="E5379" s="15">
        <f>IF(E5373&gt;E5383, E5378-(ABS(E5373-E5383)/10), E5378+(ABS(E5373-E5383)/10))</f>
        <v>354247757.81759989</v>
      </c>
      <c r="F5379" s="15">
        <f>IF(F5373&gt;F5383, F5378-(ABS(F5373-F5383)/10), F5378+(ABS(F5373-F5383)/10))</f>
        <v>220119351.62252444</v>
      </c>
    </row>
    <row r="5380" spans="2:6" x14ac:dyDescent="0.3">
      <c r="B5380" s="10">
        <v>358.07</v>
      </c>
      <c r="C5380" s="37">
        <v>50027</v>
      </c>
      <c r="D5380" s="14">
        <f>IF(D5373&gt;D5383, D5379-(ABS(D5373-D5383)/10), D5379+(ABS(D5373-D5383)/10))</f>
        <v>2.3624999999999994</v>
      </c>
      <c r="E5380" s="15">
        <f>IF(E5373&gt;E5383, E5379-(ABS(E5373-E5383)/10), E5379+(ABS(E5373-E5383)/10))</f>
        <v>353424969.52874988</v>
      </c>
      <c r="F5380" s="15">
        <f>IF(F5373&gt;F5383, F5379-(ABS(F5373-F5383)/10), F5379+(ABS(F5373-F5383)/10))</f>
        <v>219608094.6825228</v>
      </c>
    </row>
    <row r="5381" spans="2:6" x14ac:dyDescent="0.3">
      <c r="B5381" s="10">
        <v>358.08</v>
      </c>
      <c r="C5381" s="37">
        <v>50028</v>
      </c>
      <c r="D5381" s="14">
        <f>IF(D5373&gt;D5383, D5380-(ABS(D5373-D5383)/10), D5380+(ABS(D5373-D5383)/10))</f>
        <v>2.3569999999999993</v>
      </c>
      <c r="E5381" s="15">
        <f>IF(E5373&gt;E5383, E5380-(ABS(E5373-E5383)/10), E5380+(ABS(E5373-E5383)/10))</f>
        <v>352602181.23989987</v>
      </c>
      <c r="F5381" s="15">
        <f>IF(F5373&gt;F5383, F5380-(ABS(F5373-F5383)/10), F5380+(ABS(F5373-F5383)/10))</f>
        <v>219096837.74252117</v>
      </c>
    </row>
    <row r="5382" spans="2:6" x14ac:dyDescent="0.3">
      <c r="B5382" s="10">
        <v>358.09</v>
      </c>
      <c r="C5382" s="37">
        <v>50029</v>
      </c>
      <c r="D5382" s="14">
        <f>IF(D5373&gt;D5383, D5381-(ABS(D5373-D5383)/10), D5381+(ABS(D5373-D5383)/10))</f>
        <v>2.3514999999999993</v>
      </c>
      <c r="E5382" s="15">
        <f>IF(E5373&gt;E5383, E5381-(ABS(E5373-E5383)/10), E5381+(ABS(E5373-E5383)/10))</f>
        <v>351779392.95104986</v>
      </c>
      <c r="F5382" s="15">
        <f>IF(F5373&gt;F5383, F5381-(ABS(F5373-F5383)/10), F5381+(ABS(F5373-F5383)/10))</f>
        <v>218585580.80251953</v>
      </c>
    </row>
    <row r="5383" spans="2:6" x14ac:dyDescent="0.3">
      <c r="B5383" s="10">
        <v>359</v>
      </c>
      <c r="C5383" s="36">
        <v>50030</v>
      </c>
      <c r="D5383" s="11">
        <v>2.3460000000000001</v>
      </c>
      <c r="E5383" s="12">
        <f>D5383*149597870.7</f>
        <v>350956604.66219997</v>
      </c>
      <c r="F5383" s="12">
        <f>E5383/1.609344</f>
        <v>218074323.86251786</v>
      </c>
    </row>
    <row r="5384" spans="2:6" x14ac:dyDescent="0.3">
      <c r="B5384" s="10">
        <v>359.01</v>
      </c>
      <c r="C5384" s="37">
        <v>50031</v>
      </c>
      <c r="D5384" s="14">
        <f>IF(D5383&gt;D5403, D5383-(ABS(D5383-D5403)/20), D5383+(ABS(D5383-D5403)/20))</f>
        <v>2.33995</v>
      </c>
      <c r="E5384" s="15">
        <f>IF(E5383&gt;E5403, E5383-(ABS(E5383-E5403)/20), E5383+(ABS(E5383-E5403)/20))</f>
        <v>350051537.54446495</v>
      </c>
      <c r="F5384" s="15">
        <f>IF(F5383&gt;F5403, F5383-(ABS(F5383-F5403)/20), F5383+(ABS(F5383-F5403)/20))</f>
        <v>217511941.22851607</v>
      </c>
    </row>
    <row r="5385" spans="2:6" x14ac:dyDescent="0.3">
      <c r="B5385" s="10">
        <v>359.02</v>
      </c>
      <c r="C5385" s="37">
        <v>50032</v>
      </c>
      <c r="D5385" s="14">
        <f>IF(D5383&gt;D5403, D5384-(ABS(D5383-D5403)/20), D5384+(ABS(D5383-D5403)/20))</f>
        <v>2.3338999999999999</v>
      </c>
      <c r="E5385" s="15">
        <f>IF(E5383&gt;E5403, E5384-(ABS(E5383-E5403)/20), E5384+(ABS(E5383-E5403)/20))</f>
        <v>349146470.42672992</v>
      </c>
      <c r="F5385" s="15">
        <f>IF(F5383&gt;F5403, F5384-(ABS(F5383-F5403)/20), F5384+(ABS(F5383-F5403)/20))</f>
        <v>216949558.59451428</v>
      </c>
    </row>
    <row r="5386" spans="2:6" x14ac:dyDescent="0.3">
      <c r="B5386" s="10">
        <v>359.03</v>
      </c>
      <c r="C5386" s="37">
        <v>50033</v>
      </c>
      <c r="D5386" s="14">
        <f>IF(D5383&gt;D5403, D5385-(ABS(D5383-D5403)/20), D5385+(ABS(D5383-D5403)/20))</f>
        <v>2.3278499999999998</v>
      </c>
      <c r="E5386" s="15">
        <f>IF(E5383&gt;E5403, E5385-(ABS(E5383-E5403)/20), E5385+(ABS(E5383-E5403)/20))</f>
        <v>348241403.30899489</v>
      </c>
      <c r="F5386" s="15">
        <f>IF(F5383&gt;F5403, F5385-(ABS(F5383-F5403)/20), F5385+(ABS(F5383-F5403)/20))</f>
        <v>216387175.96051249</v>
      </c>
    </row>
    <row r="5387" spans="2:6" x14ac:dyDescent="0.3">
      <c r="B5387" s="10">
        <v>359.04</v>
      </c>
      <c r="C5387" s="37">
        <v>50034</v>
      </c>
      <c r="D5387" s="14">
        <f>IF(D5383&gt;D5403, D5386-(ABS(D5383-D5403)/20), D5386+(ABS(D5383-D5403)/20))</f>
        <v>2.3217999999999996</v>
      </c>
      <c r="E5387" s="15">
        <f>IF(E5383&gt;E5403, E5386-(ABS(E5383-E5403)/20), E5386+(ABS(E5383-E5403)/20))</f>
        <v>347336336.19125986</v>
      </c>
      <c r="F5387" s="15">
        <f>IF(F5383&gt;F5403, F5386-(ABS(F5383-F5403)/20), F5386+(ABS(F5383-F5403)/20))</f>
        <v>215824793.3265107</v>
      </c>
    </row>
    <row r="5388" spans="2:6" x14ac:dyDescent="0.3">
      <c r="B5388" s="10">
        <v>359.05</v>
      </c>
      <c r="C5388" s="37">
        <v>50035</v>
      </c>
      <c r="D5388" s="14">
        <f>IF(D5383&gt;D5403, D5387-(ABS(D5383-D5403)/20), D5387+(ABS(D5383-D5403)/20))</f>
        <v>2.3157499999999995</v>
      </c>
      <c r="E5388" s="15">
        <f>IF(E5383&gt;E5403, E5387-(ABS(E5383-E5403)/20), E5387+(ABS(E5383-E5403)/20))</f>
        <v>346431269.07352483</v>
      </c>
      <c r="F5388" s="15">
        <f>IF(F5383&gt;F5403, F5387-(ABS(F5383-F5403)/20), F5387+(ABS(F5383-F5403)/20))</f>
        <v>215262410.69250891</v>
      </c>
    </row>
    <row r="5389" spans="2:6" x14ac:dyDescent="0.3">
      <c r="B5389" s="10">
        <v>359.06</v>
      </c>
      <c r="C5389" s="37">
        <v>50036</v>
      </c>
      <c r="D5389" s="14">
        <f>IF(D5383&gt;D5403, D5388-(ABS(D5383-D5403)/20), D5388+(ABS(D5383-D5403)/20))</f>
        <v>2.3096999999999994</v>
      </c>
      <c r="E5389" s="15">
        <f>IF(E5383&gt;E5403, E5388-(ABS(E5383-E5403)/20), E5388+(ABS(E5383-E5403)/20))</f>
        <v>345526201.9557898</v>
      </c>
      <c r="F5389" s="15">
        <f>IF(F5383&gt;F5403, F5388-(ABS(F5383-F5403)/20), F5388+(ABS(F5383-F5403)/20))</f>
        <v>214700028.05850711</v>
      </c>
    </row>
    <row r="5390" spans="2:6" x14ac:dyDescent="0.3">
      <c r="B5390" s="10">
        <v>359.07</v>
      </c>
      <c r="C5390" s="37">
        <v>50037</v>
      </c>
      <c r="D5390" s="14">
        <f>IF(D5383&gt;D5403, D5389-(ABS(D5383-D5403)/20), D5389+(ABS(D5383-D5403)/20))</f>
        <v>2.3036499999999993</v>
      </c>
      <c r="E5390" s="15">
        <f>IF(E5383&gt;E5403, E5389-(ABS(E5383-E5403)/20), E5389+(ABS(E5383-E5403)/20))</f>
        <v>344621134.83805478</v>
      </c>
      <c r="F5390" s="15">
        <f>IF(F5383&gt;F5403, F5389-(ABS(F5383-F5403)/20), F5389+(ABS(F5383-F5403)/20))</f>
        <v>214137645.42450532</v>
      </c>
    </row>
    <row r="5391" spans="2:6" x14ac:dyDescent="0.3">
      <c r="B5391" s="10">
        <v>359.08</v>
      </c>
      <c r="C5391" s="37">
        <v>50038</v>
      </c>
      <c r="D5391" s="14">
        <f>IF(D5383&gt;D5403, D5390-(ABS(D5383-D5403)/20), D5390+(ABS(D5383-D5403)/20))</f>
        <v>2.2975999999999992</v>
      </c>
      <c r="E5391" s="15">
        <f>IF(E5383&gt;E5403, E5390-(ABS(E5383-E5403)/20), E5390+(ABS(E5383-E5403)/20))</f>
        <v>343716067.72031975</v>
      </c>
      <c r="F5391" s="15">
        <f>IF(F5383&gt;F5403, F5390-(ABS(F5383-F5403)/20), F5390+(ABS(F5383-F5403)/20))</f>
        <v>213575262.79050353</v>
      </c>
    </row>
    <row r="5392" spans="2:6" x14ac:dyDescent="0.3">
      <c r="B5392" s="10">
        <v>359.09</v>
      </c>
      <c r="C5392" s="37">
        <v>50039</v>
      </c>
      <c r="D5392" s="14">
        <f>IF(D5383&gt;D5403, D5391-(ABS(D5383-D5403)/20), D5391+(ABS(D5383-D5403)/20))</f>
        <v>2.2915499999999991</v>
      </c>
      <c r="E5392" s="15">
        <f>IF(E5383&gt;E5403, E5391-(ABS(E5383-E5403)/20), E5391+(ABS(E5383-E5403)/20))</f>
        <v>342811000.60258472</v>
      </c>
      <c r="F5392" s="15">
        <f>IF(F5383&gt;F5403, F5391-(ABS(F5383-F5403)/20), F5391+(ABS(F5383-F5403)/20))</f>
        <v>213012880.15650174</v>
      </c>
    </row>
    <row r="5393" spans="2:6" x14ac:dyDescent="0.3">
      <c r="B5393" s="10">
        <v>359.1</v>
      </c>
      <c r="C5393" s="37">
        <v>50040</v>
      </c>
      <c r="D5393" s="14">
        <f>IF(D5383&gt;D5403, D5392-(ABS(D5383-D5403)/20), D5392+(ABS(D5383-D5403)/20))</f>
        <v>2.285499999999999</v>
      </c>
      <c r="E5393" s="15">
        <f>IF(E5383&gt;E5403, E5392-(ABS(E5383-E5403)/20), E5392+(ABS(E5383-E5403)/20))</f>
        <v>341905933.48484969</v>
      </c>
      <c r="F5393" s="15">
        <f>IF(F5383&gt;F5403, F5392-(ABS(F5383-F5403)/20), F5392+(ABS(F5383-F5403)/20))</f>
        <v>212450497.52249995</v>
      </c>
    </row>
    <row r="5394" spans="2:6" x14ac:dyDescent="0.3">
      <c r="B5394" s="10">
        <v>359.11</v>
      </c>
      <c r="C5394" s="37">
        <v>50041</v>
      </c>
      <c r="D5394" s="14">
        <f>IF(D5383&gt;D5403, D5393-(ABS(D5383-D5403)/20), D5393+(ABS(D5383-D5403)/20))</f>
        <v>2.2794499999999989</v>
      </c>
      <c r="E5394" s="15">
        <f>IF(E5383&gt;E5403, E5393-(ABS(E5383-E5403)/20), E5393+(ABS(E5383-E5403)/20))</f>
        <v>341000866.36711466</v>
      </c>
      <c r="F5394" s="15">
        <f>IF(F5383&gt;F5403, F5393-(ABS(F5383-F5403)/20), F5393+(ABS(F5383-F5403)/20))</f>
        <v>211888114.88849816</v>
      </c>
    </row>
    <row r="5395" spans="2:6" x14ac:dyDescent="0.3">
      <c r="B5395" s="10">
        <v>359.12</v>
      </c>
      <c r="C5395" s="37">
        <v>50042</v>
      </c>
      <c r="D5395" s="14">
        <f>IF(D5383&gt;D5403, D5394-(ABS(D5383-D5403)/20), D5394+(ABS(D5383-D5403)/20))</f>
        <v>2.2733999999999988</v>
      </c>
      <c r="E5395" s="15">
        <f>IF(E5383&gt;E5403, E5394-(ABS(E5383-E5403)/20), E5394+(ABS(E5383-E5403)/20))</f>
        <v>340095799.24937963</v>
      </c>
      <c r="F5395" s="15">
        <f>IF(F5383&gt;F5403, F5394-(ABS(F5383-F5403)/20), F5394+(ABS(F5383-F5403)/20))</f>
        <v>211325732.25449637</v>
      </c>
    </row>
    <row r="5396" spans="2:6" x14ac:dyDescent="0.3">
      <c r="B5396" s="10">
        <v>359.13</v>
      </c>
      <c r="C5396" s="37">
        <v>50043</v>
      </c>
      <c r="D5396" s="14">
        <f>IF(D5383&gt;D5403, D5395-(ABS(D5383-D5403)/20), D5395+(ABS(D5383-D5403)/20))</f>
        <v>2.2673499999999986</v>
      </c>
      <c r="E5396" s="15">
        <f>IF(E5383&gt;E5403, E5395-(ABS(E5383-E5403)/20), E5395+(ABS(E5383-E5403)/20))</f>
        <v>339190732.13164461</v>
      </c>
      <c r="F5396" s="15">
        <f>IF(F5383&gt;F5403, F5395-(ABS(F5383-F5403)/20), F5395+(ABS(F5383-F5403)/20))</f>
        <v>210763349.62049457</v>
      </c>
    </row>
    <row r="5397" spans="2:6" x14ac:dyDescent="0.3">
      <c r="B5397" s="10">
        <v>359.14</v>
      </c>
      <c r="C5397" s="37">
        <v>50044</v>
      </c>
      <c r="D5397" s="14">
        <f>IF(D5383&gt;D5403, D5396-(ABS(D5383-D5403)/20), D5396+(ABS(D5383-D5403)/20))</f>
        <v>2.2612999999999985</v>
      </c>
      <c r="E5397" s="15">
        <f>IF(E5383&gt;E5403, E5396-(ABS(E5383-E5403)/20), E5396+(ABS(E5383-E5403)/20))</f>
        <v>338285665.01390958</v>
      </c>
      <c r="F5397" s="15">
        <f>IF(F5383&gt;F5403, F5396-(ABS(F5383-F5403)/20), F5396+(ABS(F5383-F5403)/20))</f>
        <v>210200966.98649278</v>
      </c>
    </row>
    <row r="5398" spans="2:6" x14ac:dyDescent="0.3">
      <c r="B5398" s="10">
        <v>359.15</v>
      </c>
      <c r="C5398" s="37">
        <v>50045</v>
      </c>
      <c r="D5398" s="14">
        <f>IF(D5383&gt;D5403, D5397-(ABS(D5383-D5403)/20), D5397+(ABS(D5383-D5403)/20))</f>
        <v>2.2552499999999984</v>
      </c>
      <c r="E5398" s="15">
        <f>IF(E5383&gt;E5403, E5397-(ABS(E5383-E5403)/20), E5397+(ABS(E5383-E5403)/20))</f>
        <v>337380597.89617455</v>
      </c>
      <c r="F5398" s="15">
        <f>IF(F5383&gt;F5403, F5397-(ABS(F5383-F5403)/20), F5397+(ABS(F5383-F5403)/20))</f>
        <v>209638584.35249099</v>
      </c>
    </row>
    <row r="5399" spans="2:6" x14ac:dyDescent="0.3">
      <c r="B5399" s="10">
        <v>359.16</v>
      </c>
      <c r="C5399" s="37">
        <v>50046</v>
      </c>
      <c r="D5399" s="14">
        <f>IF(D5383&gt;D5403, D5398-(ABS(D5383-D5403)/20), D5398+(ABS(D5383-D5403)/20))</f>
        <v>2.2491999999999983</v>
      </c>
      <c r="E5399" s="15">
        <f>IF(E5383&gt;E5403, E5398-(ABS(E5383-E5403)/20), E5398+(ABS(E5383-E5403)/20))</f>
        <v>336475530.77843952</v>
      </c>
      <c r="F5399" s="15">
        <f>IF(F5383&gt;F5403, F5398-(ABS(F5383-F5403)/20), F5398+(ABS(F5383-F5403)/20))</f>
        <v>209076201.7184892</v>
      </c>
    </row>
    <row r="5400" spans="2:6" x14ac:dyDescent="0.3">
      <c r="B5400" s="10">
        <v>359.17</v>
      </c>
      <c r="C5400" s="37">
        <v>50047</v>
      </c>
      <c r="D5400" s="14">
        <f>IF(D5383&gt;D5403, D5399-(ABS(D5383-D5403)/20), D5399+(ABS(D5383-D5403)/20))</f>
        <v>2.2431499999999982</v>
      </c>
      <c r="E5400" s="15">
        <f>IF(E5383&gt;E5403, E5399-(ABS(E5383-E5403)/20), E5399+(ABS(E5383-E5403)/20))</f>
        <v>335570463.66070449</v>
      </c>
      <c r="F5400" s="15">
        <f>IF(F5383&gt;F5403, F5399-(ABS(F5383-F5403)/20), F5399+(ABS(F5383-F5403)/20))</f>
        <v>208513819.08448741</v>
      </c>
    </row>
    <row r="5401" spans="2:6" x14ac:dyDescent="0.3">
      <c r="B5401" s="10">
        <v>359.18</v>
      </c>
      <c r="C5401" s="37">
        <v>50048</v>
      </c>
      <c r="D5401" s="14">
        <f>IF(D5383&gt;D5403, D5400-(ABS(D5383-D5403)/20), D5400+(ABS(D5383-D5403)/20))</f>
        <v>2.2370999999999981</v>
      </c>
      <c r="E5401" s="15">
        <f>IF(E5383&gt;E5403, E5400-(ABS(E5383-E5403)/20), E5400+(ABS(E5383-E5403)/20))</f>
        <v>334665396.54296947</v>
      </c>
      <c r="F5401" s="15">
        <f>IF(F5383&gt;F5403, F5400-(ABS(F5383-F5403)/20), F5400+(ABS(F5383-F5403)/20))</f>
        <v>207951436.45048562</v>
      </c>
    </row>
    <row r="5402" spans="2:6" x14ac:dyDescent="0.3">
      <c r="B5402" s="10">
        <v>359.19</v>
      </c>
      <c r="C5402" s="37">
        <v>50049</v>
      </c>
      <c r="D5402" s="14">
        <f>IF(D5383&gt;D5403, D5401-(ABS(D5383-D5403)/20), D5401+(ABS(D5383-D5403)/20))</f>
        <v>2.231049999999998</v>
      </c>
      <c r="E5402" s="15">
        <f>IF(E5383&gt;E5403, E5401-(ABS(E5383-E5403)/20), E5401+(ABS(E5383-E5403)/20))</f>
        <v>333760329.42523444</v>
      </c>
      <c r="F5402" s="15">
        <f>IF(F5383&gt;F5403, F5401-(ABS(F5383-F5403)/20), F5401+(ABS(F5383-F5403)/20))</f>
        <v>207389053.81648383</v>
      </c>
    </row>
    <row r="5403" spans="2:6" x14ac:dyDescent="0.3">
      <c r="B5403" s="10">
        <v>360</v>
      </c>
      <c r="C5403" s="36">
        <v>50050</v>
      </c>
      <c r="D5403" s="11">
        <v>2.2250000000000001</v>
      </c>
      <c r="E5403" s="12">
        <f>D5403*149597870.7</f>
        <v>332855262.3075</v>
      </c>
      <c r="F5403" s="12">
        <f>E5403/1.609344</f>
        <v>206826671.1824818</v>
      </c>
    </row>
    <row r="5404" spans="2:6" x14ac:dyDescent="0.3">
      <c r="B5404" s="10">
        <v>360.01</v>
      </c>
      <c r="C5404" s="37">
        <v>50051</v>
      </c>
      <c r="D5404" s="14">
        <f>IF(D5403&gt;D5413, D5403-(ABS(D5403-D5413)/10), D5403+(ABS(D5403-D5413)/10))</f>
        <v>2.2185999999999999</v>
      </c>
      <c r="E5404" s="15">
        <f>IF(E5403&gt;E5413, E5403-(ABS(E5403-E5413)/10), E5403+(ABS(E5403-E5413)/10))</f>
        <v>331897835.93501997</v>
      </c>
      <c r="F5404" s="15">
        <f>IF(F5403&gt;F5413, F5403-(ABS(F5403-F5413)/10), F5403+(ABS(F5403-F5413)/10))</f>
        <v>206231754.01593444</v>
      </c>
    </row>
    <row r="5405" spans="2:6" x14ac:dyDescent="0.3">
      <c r="B5405" s="10">
        <v>360.02</v>
      </c>
      <c r="C5405" s="37">
        <v>50052</v>
      </c>
      <c r="D5405" s="14">
        <f>IF(D5403&gt;D5413, D5404-(ABS(D5403-D5413)/10), D5404+(ABS(D5403-D5413)/10))</f>
        <v>2.2121999999999997</v>
      </c>
      <c r="E5405" s="15">
        <f>IF(E5403&gt;E5413, E5404-(ABS(E5403-E5413)/10), E5404+(ABS(E5403-E5413)/10))</f>
        <v>330940409.56253994</v>
      </c>
      <c r="F5405" s="15">
        <f>IF(F5403&gt;F5413, F5404-(ABS(F5403-F5413)/10), F5404+(ABS(F5403-F5413)/10))</f>
        <v>205636836.84938708</v>
      </c>
    </row>
    <row r="5406" spans="2:6" x14ac:dyDescent="0.3">
      <c r="B5406" s="10">
        <v>360.03</v>
      </c>
      <c r="C5406" s="37">
        <v>50053</v>
      </c>
      <c r="D5406" s="14">
        <f>IF(D5403&gt;D5413, D5405-(ABS(D5403-D5413)/10), D5405+(ABS(D5403-D5413)/10))</f>
        <v>2.2057999999999995</v>
      </c>
      <c r="E5406" s="15">
        <f>IF(E5403&gt;E5413, E5405-(ABS(E5403-E5413)/10), E5405+(ABS(E5403-E5413)/10))</f>
        <v>329982983.1900599</v>
      </c>
      <c r="F5406" s="15">
        <f>IF(F5403&gt;F5413, F5405-(ABS(F5403-F5413)/10), F5405+(ABS(F5403-F5413)/10))</f>
        <v>205041919.68283972</v>
      </c>
    </row>
    <row r="5407" spans="2:6" x14ac:dyDescent="0.3">
      <c r="B5407" s="10">
        <v>360.04</v>
      </c>
      <c r="C5407" s="37">
        <v>50054</v>
      </c>
      <c r="D5407" s="14">
        <f>IF(D5403&gt;D5413, D5406-(ABS(D5403-D5413)/10), D5406+(ABS(D5403-D5413)/10))</f>
        <v>2.1993999999999994</v>
      </c>
      <c r="E5407" s="15">
        <f>IF(E5403&gt;E5413, E5406-(ABS(E5403-E5413)/10), E5406+(ABS(E5403-E5413)/10))</f>
        <v>329025556.81757987</v>
      </c>
      <c r="F5407" s="15">
        <f>IF(F5403&gt;F5413, F5406-(ABS(F5403-F5413)/10), F5406+(ABS(F5403-F5413)/10))</f>
        <v>204447002.51629236</v>
      </c>
    </row>
    <row r="5408" spans="2:6" x14ac:dyDescent="0.3">
      <c r="B5408" s="10">
        <v>360.05</v>
      </c>
      <c r="C5408" s="37">
        <v>50055</v>
      </c>
      <c r="D5408" s="14">
        <f>IF(D5403&gt;D5413, D5407-(ABS(D5403-D5413)/10), D5407+(ABS(D5403-D5413)/10))</f>
        <v>2.1929999999999992</v>
      </c>
      <c r="E5408" s="15">
        <f>IF(E5403&gt;E5413, E5407-(ABS(E5403-E5413)/10), E5407+(ABS(E5403-E5413)/10))</f>
        <v>328068130.44509983</v>
      </c>
      <c r="F5408" s="15">
        <f>IF(F5403&gt;F5413, F5407-(ABS(F5403-F5413)/10), F5407+(ABS(F5403-F5413)/10))</f>
        <v>203852085.34974501</v>
      </c>
    </row>
    <row r="5409" spans="2:6" x14ac:dyDescent="0.3">
      <c r="B5409" s="10">
        <v>360.06</v>
      </c>
      <c r="C5409" s="37">
        <v>50056</v>
      </c>
      <c r="D5409" s="14">
        <f>IF(D5403&gt;D5413, D5408-(ABS(D5403-D5413)/10), D5408+(ABS(D5403-D5413)/10))</f>
        <v>2.186599999999999</v>
      </c>
      <c r="E5409" s="15">
        <f>IF(E5403&gt;E5413, E5408-(ABS(E5403-E5413)/10), E5408+(ABS(E5403-E5413)/10))</f>
        <v>327110704.0726198</v>
      </c>
      <c r="F5409" s="15">
        <f>IF(F5403&gt;F5413, F5408-(ABS(F5403-F5413)/10), F5408+(ABS(F5403-F5413)/10))</f>
        <v>203257168.18319765</v>
      </c>
    </row>
    <row r="5410" spans="2:6" x14ac:dyDescent="0.3">
      <c r="B5410" s="10">
        <v>360.07</v>
      </c>
      <c r="C5410" s="37">
        <v>50057</v>
      </c>
      <c r="D5410" s="14">
        <f>IF(D5403&gt;D5413, D5409-(ABS(D5403-D5413)/10), D5409+(ABS(D5403-D5413)/10))</f>
        <v>2.1801999999999988</v>
      </c>
      <c r="E5410" s="15">
        <f>IF(E5403&gt;E5413, E5409-(ABS(E5403-E5413)/10), E5409+(ABS(E5403-E5413)/10))</f>
        <v>326153277.70013976</v>
      </c>
      <c r="F5410" s="15">
        <f>IF(F5403&gt;F5413, F5409-(ABS(F5403-F5413)/10), F5409+(ABS(F5403-F5413)/10))</f>
        <v>202662251.01665029</v>
      </c>
    </row>
    <row r="5411" spans="2:6" x14ac:dyDescent="0.3">
      <c r="B5411" s="10">
        <v>360.08</v>
      </c>
      <c r="C5411" s="37">
        <v>50058</v>
      </c>
      <c r="D5411" s="14">
        <f>IF(D5403&gt;D5413, D5410-(ABS(D5403-D5413)/10), D5410+(ABS(D5403-D5413)/10))</f>
        <v>2.1737999999999986</v>
      </c>
      <c r="E5411" s="15">
        <f>IF(E5403&gt;E5413, E5410-(ABS(E5403-E5413)/10), E5410+(ABS(E5403-E5413)/10))</f>
        <v>325195851.32765973</v>
      </c>
      <c r="F5411" s="15">
        <f>IF(F5403&gt;F5413, F5410-(ABS(F5403-F5413)/10), F5410+(ABS(F5403-F5413)/10))</f>
        <v>202067333.85010293</v>
      </c>
    </row>
    <row r="5412" spans="2:6" x14ac:dyDescent="0.3">
      <c r="B5412" s="10">
        <v>360.09</v>
      </c>
      <c r="C5412" s="37">
        <v>50059</v>
      </c>
      <c r="D5412" s="14">
        <f>IF(D5403&gt;D5413, D5411-(ABS(D5403-D5413)/10), D5411+(ABS(D5403-D5413)/10))</f>
        <v>2.1673999999999984</v>
      </c>
      <c r="E5412" s="15">
        <f>IF(E5403&gt;E5413, E5411-(ABS(E5403-E5413)/10), E5411+(ABS(E5403-E5413)/10))</f>
        <v>324238424.95517969</v>
      </c>
      <c r="F5412" s="15">
        <f>IF(F5403&gt;F5413, F5411-(ABS(F5403-F5413)/10), F5411+(ABS(F5403-F5413)/10))</f>
        <v>201472416.68355557</v>
      </c>
    </row>
    <row r="5413" spans="2:6" x14ac:dyDescent="0.3">
      <c r="B5413" s="10">
        <v>361</v>
      </c>
      <c r="C5413" s="36">
        <v>50060</v>
      </c>
      <c r="D5413" s="11">
        <v>2.161</v>
      </c>
      <c r="E5413" s="12">
        <f>D5413*149597870.7</f>
        <v>323280998.58269995</v>
      </c>
      <c r="F5413" s="12">
        <f>E5413/1.609344</f>
        <v>200877499.51700813</v>
      </c>
    </row>
    <row r="5414" spans="2:6" x14ac:dyDescent="0.3">
      <c r="B5414" s="10">
        <v>361.01</v>
      </c>
      <c r="C5414" s="37">
        <v>50061</v>
      </c>
      <c r="D5414" s="14">
        <f>IF(D5413&gt;D5433, D5413-(ABS(D5413-D5433)/20), D5413+(ABS(D5413-D5433)/20))</f>
        <v>2.1541999999999999</v>
      </c>
      <c r="E5414" s="15">
        <f>IF(E5413&gt;E5433, E5413-(ABS(E5413-E5433)/20), E5413+(ABS(E5413-E5433)/20))</f>
        <v>322263733.06193995</v>
      </c>
      <c r="F5414" s="15">
        <f>IF(F5413&gt;F5433, F5413-(ABS(F5413-F5433)/20), F5413+(ABS(F5413-F5433)/20))</f>
        <v>200245400.02755156</v>
      </c>
    </row>
    <row r="5415" spans="2:6" x14ac:dyDescent="0.3">
      <c r="B5415" s="10">
        <v>361.02</v>
      </c>
      <c r="C5415" s="37">
        <v>50062</v>
      </c>
      <c r="D5415" s="14">
        <f>IF(D5413&gt;D5433, D5414-(ABS(D5413-D5433)/20), D5414+(ABS(D5413-D5433)/20))</f>
        <v>2.1473999999999998</v>
      </c>
      <c r="E5415" s="15">
        <f>IF(E5413&gt;E5433, E5414-(ABS(E5413-E5433)/20), E5414+(ABS(E5413-E5433)/20))</f>
        <v>321246467.54117996</v>
      </c>
      <c r="F5415" s="15">
        <f>IF(F5413&gt;F5433, F5414-(ABS(F5413-F5433)/20), F5414+(ABS(F5413-F5433)/20))</f>
        <v>199613300.538095</v>
      </c>
    </row>
    <row r="5416" spans="2:6" x14ac:dyDescent="0.3">
      <c r="B5416" s="10">
        <v>361.03</v>
      </c>
      <c r="C5416" s="37">
        <v>50063</v>
      </c>
      <c r="D5416" s="14">
        <f>IF(D5413&gt;D5433, D5415-(ABS(D5413-D5433)/20), D5415+(ABS(D5413-D5433)/20))</f>
        <v>2.1405999999999996</v>
      </c>
      <c r="E5416" s="15">
        <f>IF(E5413&gt;E5433, E5415-(ABS(E5413-E5433)/20), E5415+(ABS(E5413-E5433)/20))</f>
        <v>320229202.02041996</v>
      </c>
      <c r="F5416" s="15">
        <f>IF(F5413&gt;F5433, F5415-(ABS(F5413-F5433)/20), F5415+(ABS(F5413-F5433)/20))</f>
        <v>198981201.04863843</v>
      </c>
    </row>
    <row r="5417" spans="2:6" x14ac:dyDescent="0.3">
      <c r="B5417" s="10">
        <v>361.04</v>
      </c>
      <c r="C5417" s="37">
        <v>50064</v>
      </c>
      <c r="D5417" s="14">
        <f>IF(D5413&gt;D5433, D5416-(ABS(D5413-D5433)/20), D5416+(ABS(D5413-D5433)/20))</f>
        <v>2.1337999999999995</v>
      </c>
      <c r="E5417" s="15">
        <f>IF(E5413&gt;E5433, E5416-(ABS(E5413-E5433)/20), E5416+(ABS(E5413-E5433)/20))</f>
        <v>319211936.49965996</v>
      </c>
      <c r="F5417" s="15">
        <f>IF(F5413&gt;F5433, F5416-(ABS(F5413-F5433)/20), F5416+(ABS(F5413-F5433)/20))</f>
        <v>198349101.55918187</v>
      </c>
    </row>
    <row r="5418" spans="2:6" x14ac:dyDescent="0.3">
      <c r="B5418" s="10">
        <v>361.05</v>
      </c>
      <c r="C5418" s="37">
        <v>50065</v>
      </c>
      <c r="D5418" s="14">
        <f>IF(D5413&gt;D5433, D5417-(ABS(D5413-D5433)/20), D5417+(ABS(D5413-D5433)/20))</f>
        <v>2.1269999999999993</v>
      </c>
      <c r="E5418" s="15">
        <f>IF(E5413&gt;E5433, E5417-(ABS(E5413-E5433)/20), E5417+(ABS(E5413-E5433)/20))</f>
        <v>318194670.97889996</v>
      </c>
      <c r="F5418" s="15">
        <f>IF(F5413&gt;F5433, F5417-(ABS(F5413-F5433)/20), F5417+(ABS(F5413-F5433)/20))</f>
        <v>197717002.0697253</v>
      </c>
    </row>
    <row r="5419" spans="2:6" x14ac:dyDescent="0.3">
      <c r="B5419" s="10">
        <v>361.06</v>
      </c>
      <c r="C5419" s="37">
        <v>50066</v>
      </c>
      <c r="D5419" s="14">
        <f>IF(D5413&gt;D5433, D5418-(ABS(D5413-D5433)/20), D5418+(ABS(D5413-D5433)/20))</f>
        <v>2.1201999999999992</v>
      </c>
      <c r="E5419" s="15">
        <f>IF(E5413&gt;E5433, E5418-(ABS(E5413-E5433)/20), E5418+(ABS(E5413-E5433)/20))</f>
        <v>317177405.45813996</v>
      </c>
      <c r="F5419" s="15">
        <f>IF(F5413&gt;F5433, F5418-(ABS(F5413-F5433)/20), F5418+(ABS(F5413-F5433)/20))</f>
        <v>197084902.58026874</v>
      </c>
    </row>
    <row r="5420" spans="2:6" x14ac:dyDescent="0.3">
      <c r="B5420" s="10">
        <v>361.07</v>
      </c>
      <c r="C5420" s="37">
        <v>50067</v>
      </c>
      <c r="D5420" s="14">
        <f>IF(D5413&gt;D5433, D5419-(ABS(D5413-D5433)/20), D5419+(ABS(D5413-D5433)/20))</f>
        <v>2.1133999999999991</v>
      </c>
      <c r="E5420" s="15">
        <f>IF(E5413&gt;E5433, E5419-(ABS(E5413-E5433)/20), E5419+(ABS(E5413-E5433)/20))</f>
        <v>316160139.93737996</v>
      </c>
      <c r="F5420" s="15">
        <f>IF(F5413&gt;F5433, F5419-(ABS(F5413-F5433)/20), F5419+(ABS(F5413-F5433)/20))</f>
        <v>196452803.09081218</v>
      </c>
    </row>
    <row r="5421" spans="2:6" x14ac:dyDescent="0.3">
      <c r="B5421" s="10">
        <v>361.08</v>
      </c>
      <c r="C5421" s="37">
        <v>50068</v>
      </c>
      <c r="D5421" s="14">
        <f>IF(D5413&gt;D5433, D5420-(ABS(D5413-D5433)/20), D5420+(ABS(D5413-D5433)/20))</f>
        <v>2.1065999999999989</v>
      </c>
      <c r="E5421" s="15">
        <f>IF(E5413&gt;E5433, E5420-(ABS(E5413-E5433)/20), E5420+(ABS(E5413-E5433)/20))</f>
        <v>315142874.41661996</v>
      </c>
      <c r="F5421" s="15">
        <f>IF(F5413&gt;F5433, F5420-(ABS(F5413-F5433)/20), F5420+(ABS(F5413-F5433)/20))</f>
        <v>195820703.60135561</v>
      </c>
    </row>
    <row r="5422" spans="2:6" x14ac:dyDescent="0.3">
      <c r="B5422" s="10">
        <v>361.09</v>
      </c>
      <c r="C5422" s="37">
        <v>50069</v>
      </c>
      <c r="D5422" s="14">
        <f>IF(D5413&gt;D5433, D5421-(ABS(D5413-D5433)/20), D5421+(ABS(D5413-D5433)/20))</f>
        <v>2.0997999999999988</v>
      </c>
      <c r="E5422" s="15">
        <f>IF(E5413&gt;E5433, E5421-(ABS(E5413-E5433)/20), E5421+(ABS(E5413-E5433)/20))</f>
        <v>314125608.89585996</v>
      </c>
      <c r="F5422" s="15">
        <f>IF(F5413&gt;F5433, F5421-(ABS(F5413-F5433)/20), F5421+(ABS(F5413-F5433)/20))</f>
        <v>195188604.11189905</v>
      </c>
    </row>
    <row r="5423" spans="2:6" x14ac:dyDescent="0.3">
      <c r="B5423" s="10">
        <v>361.1</v>
      </c>
      <c r="C5423" s="37">
        <v>50070</v>
      </c>
      <c r="D5423" s="14">
        <f>IF(D5413&gt;D5433, D5422-(ABS(D5413-D5433)/20), D5422+(ABS(D5413-D5433)/20))</f>
        <v>2.0929999999999986</v>
      </c>
      <c r="E5423" s="15">
        <f>IF(E5413&gt;E5433, E5422-(ABS(E5413-E5433)/20), E5422+(ABS(E5413-E5433)/20))</f>
        <v>313108343.37509996</v>
      </c>
      <c r="F5423" s="15">
        <f>IF(F5413&gt;F5433, F5422-(ABS(F5413-F5433)/20), F5422+(ABS(F5413-F5433)/20))</f>
        <v>194556504.62244248</v>
      </c>
    </row>
    <row r="5424" spans="2:6" x14ac:dyDescent="0.3">
      <c r="B5424" s="10">
        <v>361.11</v>
      </c>
      <c r="C5424" s="37">
        <v>50071</v>
      </c>
      <c r="D5424" s="14">
        <f>IF(D5413&gt;D5433, D5423-(ABS(D5413-D5433)/20), D5423+(ABS(D5413-D5433)/20))</f>
        <v>2.0861999999999985</v>
      </c>
      <c r="E5424" s="15">
        <f>IF(E5413&gt;E5433, E5423-(ABS(E5413-E5433)/20), E5423+(ABS(E5413-E5433)/20))</f>
        <v>312091077.85433996</v>
      </c>
      <c r="F5424" s="15">
        <f>IF(F5413&gt;F5433, F5423-(ABS(F5413-F5433)/20), F5423+(ABS(F5413-F5433)/20))</f>
        <v>193924405.13298592</v>
      </c>
    </row>
    <row r="5425" spans="2:6" x14ac:dyDescent="0.3">
      <c r="B5425" s="10">
        <v>361.12</v>
      </c>
      <c r="C5425" s="37">
        <v>50072</v>
      </c>
      <c r="D5425" s="14">
        <f>IF(D5413&gt;D5433, D5424-(ABS(D5413-D5433)/20), D5424+(ABS(D5413-D5433)/20))</f>
        <v>2.0793999999999984</v>
      </c>
      <c r="E5425" s="15">
        <f>IF(E5413&gt;E5433, E5424-(ABS(E5413-E5433)/20), E5424+(ABS(E5413-E5433)/20))</f>
        <v>311073812.33357996</v>
      </c>
      <c r="F5425" s="15">
        <f>IF(F5413&gt;F5433, F5424-(ABS(F5413-F5433)/20), F5424+(ABS(F5413-F5433)/20))</f>
        <v>193292305.64352936</v>
      </c>
    </row>
    <row r="5426" spans="2:6" x14ac:dyDescent="0.3">
      <c r="B5426" s="10">
        <v>361.13</v>
      </c>
      <c r="C5426" s="37">
        <v>50073</v>
      </c>
      <c r="D5426" s="14">
        <f>IF(D5413&gt;D5433, D5425-(ABS(D5413-D5433)/20), D5425+(ABS(D5413-D5433)/20))</f>
        <v>2.0725999999999982</v>
      </c>
      <c r="E5426" s="15">
        <f>IF(E5413&gt;E5433, E5425-(ABS(E5413-E5433)/20), E5425+(ABS(E5413-E5433)/20))</f>
        <v>310056546.81281996</v>
      </c>
      <c r="F5426" s="15">
        <f>IF(F5413&gt;F5433, F5425-(ABS(F5413-F5433)/20), F5425+(ABS(F5413-F5433)/20))</f>
        <v>192660206.15407279</v>
      </c>
    </row>
    <row r="5427" spans="2:6" x14ac:dyDescent="0.3">
      <c r="B5427" s="10">
        <v>361.14</v>
      </c>
      <c r="C5427" s="37">
        <v>50074</v>
      </c>
      <c r="D5427" s="14">
        <f>IF(D5413&gt;D5433, D5426-(ABS(D5413-D5433)/20), D5426+(ABS(D5413-D5433)/20))</f>
        <v>2.0657999999999981</v>
      </c>
      <c r="E5427" s="15">
        <f>IF(E5413&gt;E5433, E5426-(ABS(E5413-E5433)/20), E5426+(ABS(E5413-E5433)/20))</f>
        <v>309039281.29205996</v>
      </c>
      <c r="F5427" s="15">
        <f>IF(F5413&gt;F5433, F5426-(ABS(F5413-F5433)/20), F5426+(ABS(F5413-F5433)/20))</f>
        <v>192028106.66461623</v>
      </c>
    </row>
    <row r="5428" spans="2:6" x14ac:dyDescent="0.3">
      <c r="B5428" s="10">
        <v>361.15</v>
      </c>
      <c r="C5428" s="37">
        <v>50075</v>
      </c>
      <c r="D5428" s="14">
        <f>IF(D5413&gt;D5433, D5427-(ABS(D5413-D5433)/20), D5427+(ABS(D5413-D5433)/20))</f>
        <v>2.0589999999999979</v>
      </c>
      <c r="E5428" s="15">
        <f>IF(E5413&gt;E5433, E5427-(ABS(E5413-E5433)/20), E5427+(ABS(E5413-E5433)/20))</f>
        <v>308022015.77129996</v>
      </c>
      <c r="F5428" s="15">
        <f>IF(F5413&gt;F5433, F5427-(ABS(F5413-F5433)/20), F5427+(ABS(F5413-F5433)/20))</f>
        <v>191396007.17515966</v>
      </c>
    </row>
    <row r="5429" spans="2:6" x14ac:dyDescent="0.3">
      <c r="B5429" s="10">
        <v>361.16</v>
      </c>
      <c r="C5429" s="37">
        <v>50076</v>
      </c>
      <c r="D5429" s="14">
        <f>IF(D5413&gt;D5433, D5428-(ABS(D5413-D5433)/20), D5428+(ABS(D5413-D5433)/20))</f>
        <v>2.0521999999999978</v>
      </c>
      <c r="E5429" s="15">
        <f>IF(E5413&gt;E5433, E5428-(ABS(E5413-E5433)/20), E5428+(ABS(E5413-E5433)/20))</f>
        <v>307004750.25053996</v>
      </c>
      <c r="F5429" s="15">
        <f>IF(F5413&gt;F5433, F5428-(ABS(F5413-F5433)/20), F5428+(ABS(F5413-F5433)/20))</f>
        <v>190763907.6857031</v>
      </c>
    </row>
    <row r="5430" spans="2:6" x14ac:dyDescent="0.3">
      <c r="B5430" s="10">
        <v>361.17</v>
      </c>
      <c r="C5430" s="37">
        <v>50077</v>
      </c>
      <c r="D5430" s="14">
        <f>IF(D5413&gt;D5433, D5429-(ABS(D5413-D5433)/20), D5429+(ABS(D5413-D5433)/20))</f>
        <v>2.0453999999999977</v>
      </c>
      <c r="E5430" s="15">
        <f>IF(E5413&gt;E5433, E5429-(ABS(E5413-E5433)/20), E5429+(ABS(E5413-E5433)/20))</f>
        <v>305987484.72977996</v>
      </c>
      <c r="F5430" s="15">
        <f>IF(F5413&gt;F5433, F5429-(ABS(F5413-F5433)/20), F5429+(ABS(F5413-F5433)/20))</f>
        <v>190131808.19624653</v>
      </c>
    </row>
    <row r="5431" spans="2:6" x14ac:dyDescent="0.3">
      <c r="B5431" s="10">
        <v>361.18</v>
      </c>
      <c r="C5431" s="37">
        <v>50078</v>
      </c>
      <c r="D5431" s="14">
        <f>IF(D5413&gt;D5433, D5430-(ABS(D5413-D5433)/20), D5430+(ABS(D5413-D5433)/20))</f>
        <v>2.0385999999999975</v>
      </c>
      <c r="E5431" s="15">
        <f>IF(E5413&gt;E5433, E5430-(ABS(E5413-E5433)/20), E5430+(ABS(E5413-E5433)/20))</f>
        <v>304970219.20901996</v>
      </c>
      <c r="F5431" s="15">
        <f>IF(F5413&gt;F5433, F5430-(ABS(F5413-F5433)/20), F5430+(ABS(F5413-F5433)/20))</f>
        <v>189499708.70678997</v>
      </c>
    </row>
    <row r="5432" spans="2:6" x14ac:dyDescent="0.3">
      <c r="B5432" s="10">
        <v>361.19</v>
      </c>
      <c r="C5432" s="37">
        <v>50079</v>
      </c>
      <c r="D5432" s="14">
        <f>IF(D5413&gt;D5433, D5431-(ABS(D5413-D5433)/20), D5431+(ABS(D5413-D5433)/20))</f>
        <v>2.0317999999999974</v>
      </c>
      <c r="E5432" s="15">
        <f>IF(E5413&gt;E5433, E5431-(ABS(E5413-E5433)/20), E5431+(ABS(E5413-E5433)/20))</f>
        <v>303952953.68825996</v>
      </c>
      <c r="F5432" s="15">
        <f>IF(F5413&gt;F5433, F5431-(ABS(F5413-F5433)/20), F5431+(ABS(F5413-F5433)/20))</f>
        <v>188867609.21733341</v>
      </c>
    </row>
    <row r="5433" spans="2:6" x14ac:dyDescent="0.3">
      <c r="B5433" s="10">
        <v>362</v>
      </c>
      <c r="C5433" s="36">
        <v>50080</v>
      </c>
      <c r="D5433" s="11">
        <v>2.0249999999999999</v>
      </c>
      <c r="E5433" s="12">
        <f>D5433*149597870.7</f>
        <v>302935688.16749996</v>
      </c>
      <c r="F5433" s="12">
        <f>E5433/1.609344</f>
        <v>188235509.72787666</v>
      </c>
    </row>
    <row r="5434" spans="2:6" x14ac:dyDescent="0.3">
      <c r="B5434" s="10">
        <v>362.01</v>
      </c>
      <c r="C5434" s="37">
        <v>50081</v>
      </c>
      <c r="D5434" s="14">
        <f>IF(D5433&gt;D5443, D5433-(ABS(D5433-D5443)/10), D5433+(ABS(D5433-D5443)/10))</f>
        <v>2.0181</v>
      </c>
      <c r="E5434" s="15">
        <f>IF(E5433&gt;E5443, E5433-(ABS(E5433-E5443)/10), E5433+(ABS(E5433-E5443)/10))</f>
        <v>301903462.85966998</v>
      </c>
      <c r="F5434" s="15">
        <f>IF(F5433&gt;F5443, F5433-(ABS(F5433-F5443)/10), F5433+(ABS(F5433-F5443)/10))</f>
        <v>187594114.65769279</v>
      </c>
    </row>
    <row r="5435" spans="2:6" x14ac:dyDescent="0.3">
      <c r="B5435" s="10">
        <v>362.02</v>
      </c>
      <c r="C5435" s="37">
        <v>50082</v>
      </c>
      <c r="D5435" s="14">
        <f>IF(D5433&gt;D5443, D5434-(ABS(D5433-D5443)/10), D5434+(ABS(D5433-D5443)/10))</f>
        <v>2.0112000000000001</v>
      </c>
      <c r="E5435" s="15">
        <f>IF(E5433&gt;E5443, E5434-(ABS(E5433-E5443)/10), E5434+(ABS(E5433-E5443)/10))</f>
        <v>300871237.55184001</v>
      </c>
      <c r="F5435" s="15">
        <f>IF(F5433&gt;F5443, F5434-(ABS(F5433-F5443)/10), F5434+(ABS(F5433-F5443)/10))</f>
        <v>186952719.58750892</v>
      </c>
    </row>
    <row r="5436" spans="2:6" x14ac:dyDescent="0.3">
      <c r="B5436" s="10">
        <v>362.03</v>
      </c>
      <c r="C5436" s="37">
        <v>50083</v>
      </c>
      <c r="D5436" s="14">
        <f>IF(D5433&gt;D5443, D5435-(ABS(D5433-D5443)/10), D5435+(ABS(D5433-D5443)/10))</f>
        <v>2.0043000000000002</v>
      </c>
      <c r="E5436" s="15">
        <f>IF(E5433&gt;E5443, E5435-(ABS(E5433-E5443)/10), E5435+(ABS(E5433-E5443)/10))</f>
        <v>299839012.24401003</v>
      </c>
      <c r="F5436" s="15">
        <f>IF(F5433&gt;F5443, F5435-(ABS(F5433-F5443)/10), F5435+(ABS(F5433-F5443)/10))</f>
        <v>186311324.51732504</v>
      </c>
    </row>
    <row r="5437" spans="2:6" x14ac:dyDescent="0.3">
      <c r="B5437" s="10">
        <v>362.04</v>
      </c>
      <c r="C5437" s="37">
        <v>50084</v>
      </c>
      <c r="D5437" s="14">
        <f>IF(D5433&gt;D5443, D5436-(ABS(D5433-D5443)/10), D5436+(ABS(D5433-D5443)/10))</f>
        <v>1.9974000000000003</v>
      </c>
      <c r="E5437" s="15">
        <f>IF(E5433&gt;E5443, E5436-(ABS(E5433-E5443)/10), E5436+(ABS(E5433-E5443)/10))</f>
        <v>298806786.93618006</v>
      </c>
      <c r="F5437" s="15">
        <f>IF(F5433&gt;F5443, F5436-(ABS(F5433-F5443)/10), F5436+(ABS(F5433-F5443)/10))</f>
        <v>185669929.44714117</v>
      </c>
    </row>
    <row r="5438" spans="2:6" x14ac:dyDescent="0.3">
      <c r="B5438" s="10">
        <v>362.05</v>
      </c>
      <c r="C5438" s="37">
        <v>50085</v>
      </c>
      <c r="D5438" s="14">
        <f>IF(D5433&gt;D5443, D5437-(ABS(D5433-D5443)/10), D5437+(ABS(D5433-D5443)/10))</f>
        <v>1.9905000000000004</v>
      </c>
      <c r="E5438" s="15">
        <f>IF(E5433&gt;E5443, E5437-(ABS(E5433-E5443)/10), E5437+(ABS(E5433-E5443)/10))</f>
        <v>297774561.62835008</v>
      </c>
      <c r="F5438" s="15">
        <f>IF(F5433&gt;F5443, F5437-(ABS(F5433-F5443)/10), F5437+(ABS(F5433-F5443)/10))</f>
        <v>185028534.3769573</v>
      </c>
    </row>
    <row r="5439" spans="2:6" x14ac:dyDescent="0.3">
      <c r="B5439" s="10">
        <v>362.06</v>
      </c>
      <c r="C5439" s="37">
        <v>50086</v>
      </c>
      <c r="D5439" s="14">
        <f>IF(D5433&gt;D5443, D5438-(ABS(D5433-D5443)/10), D5438+(ABS(D5433-D5443)/10))</f>
        <v>1.9836000000000005</v>
      </c>
      <c r="E5439" s="15">
        <f>IF(E5433&gt;E5443, E5438-(ABS(E5433-E5443)/10), E5438+(ABS(E5433-E5443)/10))</f>
        <v>296742336.3205201</v>
      </c>
      <c r="F5439" s="15">
        <f>IF(F5433&gt;F5443, F5438-(ABS(F5433-F5443)/10), F5438+(ABS(F5433-F5443)/10))</f>
        <v>184387139.30677342</v>
      </c>
    </row>
    <row r="5440" spans="2:6" x14ac:dyDescent="0.3">
      <c r="B5440" s="10">
        <v>362.07</v>
      </c>
      <c r="C5440" s="37">
        <v>50087</v>
      </c>
      <c r="D5440" s="14">
        <f>IF(D5433&gt;D5443, D5439-(ABS(D5433-D5443)/10), D5439+(ABS(D5433-D5443)/10))</f>
        <v>1.9767000000000006</v>
      </c>
      <c r="E5440" s="15">
        <f>IF(E5433&gt;E5443, E5439-(ABS(E5433-E5443)/10), E5439+(ABS(E5433-E5443)/10))</f>
        <v>295710111.01269013</v>
      </c>
      <c r="F5440" s="15">
        <f>IF(F5433&gt;F5443, F5439-(ABS(F5433-F5443)/10), F5439+(ABS(F5433-F5443)/10))</f>
        <v>183745744.23658955</v>
      </c>
    </row>
    <row r="5441" spans="2:6" x14ac:dyDescent="0.3">
      <c r="B5441" s="10">
        <v>362.08</v>
      </c>
      <c r="C5441" s="37">
        <v>50088</v>
      </c>
      <c r="D5441" s="14">
        <f>IF(D5433&gt;D5443, D5440-(ABS(D5433-D5443)/10), D5440+(ABS(D5433-D5443)/10))</f>
        <v>1.9698000000000007</v>
      </c>
      <c r="E5441" s="15">
        <f>IF(E5433&gt;E5443, E5440-(ABS(E5433-E5443)/10), E5440+(ABS(E5433-E5443)/10))</f>
        <v>294677885.70486015</v>
      </c>
      <c r="F5441" s="15">
        <f>IF(F5433&gt;F5443, F5440-(ABS(F5433-F5443)/10), F5440+(ABS(F5433-F5443)/10))</f>
        <v>183104349.16640568</v>
      </c>
    </row>
    <row r="5442" spans="2:6" x14ac:dyDescent="0.3">
      <c r="B5442" s="10">
        <v>362.09</v>
      </c>
      <c r="C5442" s="37">
        <v>50089</v>
      </c>
      <c r="D5442" s="14">
        <f>IF(D5433&gt;D5443, D5441-(ABS(D5433-D5443)/10), D5441+(ABS(D5433-D5443)/10))</f>
        <v>1.9629000000000008</v>
      </c>
      <c r="E5442" s="15">
        <f>IF(E5433&gt;E5443, E5441-(ABS(E5433-E5443)/10), E5441+(ABS(E5433-E5443)/10))</f>
        <v>293645660.39703017</v>
      </c>
      <c r="F5442" s="15">
        <f>IF(F5433&gt;F5443, F5441-(ABS(F5433-F5443)/10), F5441+(ABS(F5433-F5443)/10))</f>
        <v>182462954.0962218</v>
      </c>
    </row>
    <row r="5443" spans="2:6" x14ac:dyDescent="0.3">
      <c r="B5443" s="10">
        <v>363</v>
      </c>
      <c r="C5443" s="36">
        <v>50090</v>
      </c>
      <c r="D5443" s="11">
        <v>1.956</v>
      </c>
      <c r="E5443" s="12">
        <f>D5443*149597870.7</f>
        <v>292613435.08919996</v>
      </c>
      <c r="F5443" s="12">
        <f>E5443/1.609344</f>
        <v>181821559.0260379</v>
      </c>
    </row>
    <row r="5444" spans="2:6" x14ac:dyDescent="0.3">
      <c r="B5444" s="10">
        <v>363.01</v>
      </c>
      <c r="C5444" s="37">
        <v>50091</v>
      </c>
      <c r="D5444" s="14">
        <f>IF(D5443&gt;D5463, D5443-(ABS(D5443-D5463)/20), D5443+(ABS(D5443-D5463)/20))</f>
        <v>1.9490000000000001</v>
      </c>
      <c r="E5444" s="15">
        <f>IF(E5443&gt;E5463, E5443-(ABS(E5443-E5463)/20), E5443+(ABS(E5443-E5463)/20))</f>
        <v>291566249.99429995</v>
      </c>
      <c r="F5444" s="15">
        <f>IF(F5443&gt;F5463, F5443-(ABS(F5443-F5463)/20), F5443+(ABS(F5443-F5463)/20))</f>
        <v>181170868.37512672</v>
      </c>
    </row>
    <row r="5445" spans="2:6" x14ac:dyDescent="0.3">
      <c r="B5445" s="10">
        <v>363.02</v>
      </c>
      <c r="C5445" s="37">
        <v>50092</v>
      </c>
      <c r="D5445" s="14">
        <f>IF(D5443&gt;D5463, D5444-(ABS(D5443-D5463)/20), D5444+(ABS(D5443-D5463)/20))</f>
        <v>1.9420000000000002</v>
      </c>
      <c r="E5445" s="15">
        <f>IF(E5443&gt;E5463, E5444-(ABS(E5443-E5463)/20), E5444+(ABS(E5443-E5463)/20))</f>
        <v>290519064.89939994</v>
      </c>
      <c r="F5445" s="15">
        <f>IF(F5443&gt;F5463, F5444-(ABS(F5443-F5463)/20), F5444+(ABS(F5443-F5463)/20))</f>
        <v>180520177.72421554</v>
      </c>
    </row>
    <row r="5446" spans="2:6" x14ac:dyDescent="0.3">
      <c r="B5446" s="10">
        <v>363.03</v>
      </c>
      <c r="C5446" s="37">
        <v>50093</v>
      </c>
      <c r="D5446" s="14">
        <f>IF(D5443&gt;D5463, D5445-(ABS(D5443-D5463)/20), D5445+(ABS(D5443-D5463)/20))</f>
        <v>1.9350000000000003</v>
      </c>
      <c r="E5446" s="15">
        <f>IF(E5443&gt;E5463, E5445-(ABS(E5443-E5463)/20), E5445+(ABS(E5443-E5463)/20))</f>
        <v>289471879.80449992</v>
      </c>
      <c r="F5446" s="15">
        <f>IF(F5443&gt;F5463, F5445-(ABS(F5443-F5463)/20), F5445+(ABS(F5443-F5463)/20))</f>
        <v>179869487.07330436</v>
      </c>
    </row>
    <row r="5447" spans="2:6" x14ac:dyDescent="0.3">
      <c r="B5447" s="10">
        <v>363.04</v>
      </c>
      <c r="C5447" s="37">
        <v>50094</v>
      </c>
      <c r="D5447" s="14">
        <f>IF(D5443&gt;D5463, D5446-(ABS(D5443-D5463)/20), D5446+(ABS(D5443-D5463)/20))</f>
        <v>1.9280000000000004</v>
      </c>
      <c r="E5447" s="15">
        <f>IF(E5443&gt;E5463, E5446-(ABS(E5443-E5463)/20), E5446+(ABS(E5443-E5463)/20))</f>
        <v>288424694.70959991</v>
      </c>
      <c r="F5447" s="15">
        <f>IF(F5443&gt;F5463, F5446-(ABS(F5443-F5463)/20), F5446+(ABS(F5443-F5463)/20))</f>
        <v>179218796.42239317</v>
      </c>
    </row>
    <row r="5448" spans="2:6" x14ac:dyDescent="0.3">
      <c r="B5448" s="10">
        <v>363.05</v>
      </c>
      <c r="C5448" s="37">
        <v>50095</v>
      </c>
      <c r="D5448" s="14">
        <f>IF(D5443&gt;D5463, D5447-(ABS(D5443-D5463)/20), D5447+(ABS(D5443-D5463)/20))</f>
        <v>1.9210000000000005</v>
      </c>
      <c r="E5448" s="15">
        <f>IF(E5443&gt;E5463, E5447-(ABS(E5443-E5463)/20), E5447+(ABS(E5443-E5463)/20))</f>
        <v>287377509.6146999</v>
      </c>
      <c r="F5448" s="15">
        <f>IF(F5443&gt;F5463, F5447-(ABS(F5443-F5463)/20), F5447+(ABS(F5443-F5463)/20))</f>
        <v>178568105.77148199</v>
      </c>
    </row>
    <row r="5449" spans="2:6" x14ac:dyDescent="0.3">
      <c r="B5449" s="10">
        <v>363.06</v>
      </c>
      <c r="C5449" s="37">
        <v>50096</v>
      </c>
      <c r="D5449" s="14">
        <f>IF(D5443&gt;D5463, D5448-(ABS(D5443-D5463)/20), D5448+(ABS(D5443-D5463)/20))</f>
        <v>1.9140000000000006</v>
      </c>
      <c r="E5449" s="15">
        <f>IF(E5443&gt;E5463, E5448-(ABS(E5443-E5463)/20), E5448+(ABS(E5443-E5463)/20))</f>
        <v>286330324.51979989</v>
      </c>
      <c r="F5449" s="15">
        <f>IF(F5443&gt;F5463, F5448-(ABS(F5443-F5463)/20), F5448+(ABS(F5443-F5463)/20))</f>
        <v>177917415.12057081</v>
      </c>
    </row>
    <row r="5450" spans="2:6" x14ac:dyDescent="0.3">
      <c r="B5450" s="10">
        <v>363.07</v>
      </c>
      <c r="C5450" s="37">
        <v>50097</v>
      </c>
      <c r="D5450" s="14">
        <f>IF(D5443&gt;D5463, D5449-(ABS(D5443-D5463)/20), D5449+(ABS(D5443-D5463)/20))</f>
        <v>1.9070000000000007</v>
      </c>
      <c r="E5450" s="15">
        <f>IF(E5443&gt;E5463, E5449-(ABS(E5443-E5463)/20), E5449+(ABS(E5443-E5463)/20))</f>
        <v>285283139.42489988</v>
      </c>
      <c r="F5450" s="15">
        <f>IF(F5443&gt;F5463, F5449-(ABS(F5443-F5463)/20), F5449+(ABS(F5443-F5463)/20))</f>
        <v>177266724.46965963</v>
      </c>
    </row>
    <row r="5451" spans="2:6" x14ac:dyDescent="0.3">
      <c r="B5451" s="10">
        <v>363.08</v>
      </c>
      <c r="C5451" s="37">
        <v>50098</v>
      </c>
      <c r="D5451" s="14">
        <f>IF(D5443&gt;D5463, D5450-(ABS(D5443-D5463)/20), D5450+(ABS(D5443-D5463)/20))</f>
        <v>1.9000000000000008</v>
      </c>
      <c r="E5451" s="15">
        <f>IF(E5443&gt;E5463, E5450-(ABS(E5443-E5463)/20), E5450+(ABS(E5443-E5463)/20))</f>
        <v>284235954.32999986</v>
      </c>
      <c r="F5451" s="15">
        <f>IF(F5443&gt;F5463, F5450-(ABS(F5443-F5463)/20), F5450+(ABS(F5443-F5463)/20))</f>
        <v>176616033.81874844</v>
      </c>
    </row>
    <row r="5452" spans="2:6" x14ac:dyDescent="0.3">
      <c r="B5452" s="10">
        <v>363.09</v>
      </c>
      <c r="C5452" s="37">
        <v>50099</v>
      </c>
      <c r="D5452" s="14">
        <f>IF(D5443&gt;D5463, D5451-(ABS(D5443-D5463)/20), D5451+(ABS(D5443-D5463)/20))</f>
        <v>1.8930000000000009</v>
      </c>
      <c r="E5452" s="15">
        <f>IF(E5443&gt;E5463, E5451-(ABS(E5443-E5463)/20), E5451+(ABS(E5443-E5463)/20))</f>
        <v>283188769.23509985</v>
      </c>
      <c r="F5452" s="15">
        <f>IF(F5443&gt;F5463, F5451-(ABS(F5443-F5463)/20), F5451+(ABS(F5443-F5463)/20))</f>
        <v>175965343.16783726</v>
      </c>
    </row>
    <row r="5453" spans="2:6" x14ac:dyDescent="0.3">
      <c r="B5453" s="10">
        <v>363.1</v>
      </c>
      <c r="C5453" s="37">
        <v>50100</v>
      </c>
      <c r="D5453" s="14">
        <f>IF(D5443&gt;D5463, D5452-(ABS(D5443-D5463)/20), D5452+(ABS(D5443-D5463)/20))</f>
        <v>1.886000000000001</v>
      </c>
      <c r="E5453" s="15">
        <f>IF(E5443&gt;E5463, E5452-(ABS(E5443-E5463)/20), E5452+(ABS(E5443-E5463)/20))</f>
        <v>282141584.14019984</v>
      </c>
      <c r="F5453" s="15">
        <f>IF(F5443&gt;F5463, F5452-(ABS(F5443-F5463)/20), F5452+(ABS(F5443-F5463)/20))</f>
        <v>175314652.51692608</v>
      </c>
    </row>
    <row r="5454" spans="2:6" x14ac:dyDescent="0.3">
      <c r="B5454" s="10">
        <v>363.11</v>
      </c>
      <c r="C5454" s="37">
        <v>50101</v>
      </c>
      <c r="D5454" s="14">
        <f>IF(D5443&gt;D5463, D5453-(ABS(D5443-D5463)/20), D5453+(ABS(D5443-D5463)/20))</f>
        <v>1.8790000000000011</v>
      </c>
      <c r="E5454" s="15">
        <f>IF(E5443&gt;E5463, E5453-(ABS(E5443-E5463)/20), E5453+(ABS(E5443-E5463)/20))</f>
        <v>281094399.04529983</v>
      </c>
      <c r="F5454" s="15">
        <f>IF(F5443&gt;F5463, F5453-(ABS(F5443-F5463)/20), F5453+(ABS(F5443-F5463)/20))</f>
        <v>174663961.8660149</v>
      </c>
    </row>
    <row r="5455" spans="2:6" x14ac:dyDescent="0.3">
      <c r="B5455" s="10">
        <v>363.12</v>
      </c>
      <c r="C5455" s="37">
        <v>50102</v>
      </c>
      <c r="D5455" s="14">
        <f>IF(D5443&gt;D5463, D5454-(ABS(D5443-D5463)/20), D5454+(ABS(D5443-D5463)/20))</f>
        <v>1.8720000000000012</v>
      </c>
      <c r="E5455" s="15">
        <f>IF(E5443&gt;E5463, E5454-(ABS(E5443-E5463)/20), E5454+(ABS(E5443-E5463)/20))</f>
        <v>280047213.95039982</v>
      </c>
      <c r="F5455" s="15">
        <f>IF(F5443&gt;F5463, F5454-(ABS(F5443-F5463)/20), F5454+(ABS(F5443-F5463)/20))</f>
        <v>174013271.21510372</v>
      </c>
    </row>
    <row r="5456" spans="2:6" x14ac:dyDescent="0.3">
      <c r="B5456" s="10">
        <v>363.13</v>
      </c>
      <c r="C5456" s="37">
        <v>50103</v>
      </c>
      <c r="D5456" s="14">
        <f>IF(D5443&gt;D5463, D5455-(ABS(D5443-D5463)/20), D5455+(ABS(D5443-D5463)/20))</f>
        <v>1.8650000000000013</v>
      </c>
      <c r="E5456" s="15">
        <f>IF(E5443&gt;E5463, E5455-(ABS(E5443-E5463)/20), E5455+(ABS(E5443-E5463)/20))</f>
        <v>279000028.8554998</v>
      </c>
      <c r="F5456" s="15">
        <f>IF(F5443&gt;F5463, F5455-(ABS(F5443-F5463)/20), F5455+(ABS(F5443-F5463)/20))</f>
        <v>173362580.56419253</v>
      </c>
    </row>
    <row r="5457" spans="2:6" x14ac:dyDescent="0.3">
      <c r="B5457" s="10">
        <v>363.14</v>
      </c>
      <c r="C5457" s="37">
        <v>50104</v>
      </c>
      <c r="D5457" s="14">
        <f>IF(D5443&gt;D5463, D5456-(ABS(D5443-D5463)/20), D5456+(ABS(D5443-D5463)/20))</f>
        <v>1.8580000000000014</v>
      </c>
      <c r="E5457" s="15">
        <f>IF(E5443&gt;E5463, E5456-(ABS(E5443-E5463)/20), E5456+(ABS(E5443-E5463)/20))</f>
        <v>277952843.76059979</v>
      </c>
      <c r="F5457" s="15">
        <f>IF(F5443&gt;F5463, F5456-(ABS(F5443-F5463)/20), F5456+(ABS(F5443-F5463)/20))</f>
        <v>172711889.91328135</v>
      </c>
    </row>
    <row r="5458" spans="2:6" x14ac:dyDescent="0.3">
      <c r="B5458" s="10">
        <v>363.15</v>
      </c>
      <c r="C5458" s="37">
        <v>50105</v>
      </c>
      <c r="D5458" s="14">
        <f>IF(D5443&gt;D5463, D5457-(ABS(D5443-D5463)/20), D5457+(ABS(D5443-D5463)/20))</f>
        <v>1.8510000000000015</v>
      </c>
      <c r="E5458" s="15">
        <f>IF(E5443&gt;E5463, E5457-(ABS(E5443-E5463)/20), E5457+(ABS(E5443-E5463)/20))</f>
        <v>276905658.66569978</v>
      </c>
      <c r="F5458" s="15">
        <f>IF(F5443&gt;F5463, F5457-(ABS(F5443-F5463)/20), F5457+(ABS(F5443-F5463)/20))</f>
        <v>172061199.26237017</v>
      </c>
    </row>
    <row r="5459" spans="2:6" x14ac:dyDescent="0.3">
      <c r="B5459" s="10">
        <v>363.16</v>
      </c>
      <c r="C5459" s="37">
        <v>50106</v>
      </c>
      <c r="D5459" s="14">
        <f>IF(D5443&gt;D5463, D5458-(ABS(D5443-D5463)/20), D5458+(ABS(D5443-D5463)/20))</f>
        <v>1.8440000000000016</v>
      </c>
      <c r="E5459" s="15">
        <f>IF(E5443&gt;E5463, E5458-(ABS(E5443-E5463)/20), E5458+(ABS(E5443-E5463)/20))</f>
        <v>275858473.57079977</v>
      </c>
      <c r="F5459" s="15">
        <f>IF(F5443&gt;F5463, F5458-(ABS(F5443-F5463)/20), F5458+(ABS(F5443-F5463)/20))</f>
        <v>171410508.61145899</v>
      </c>
    </row>
    <row r="5460" spans="2:6" x14ac:dyDescent="0.3">
      <c r="B5460" s="10">
        <v>363.17</v>
      </c>
      <c r="C5460" s="37">
        <v>50107</v>
      </c>
      <c r="D5460" s="14">
        <f>IF(D5443&gt;D5463, D5459-(ABS(D5443-D5463)/20), D5459+(ABS(D5443-D5463)/20))</f>
        <v>1.8370000000000017</v>
      </c>
      <c r="E5460" s="15">
        <f>IF(E5443&gt;E5463, E5459-(ABS(E5443-E5463)/20), E5459+(ABS(E5443-E5463)/20))</f>
        <v>274811288.47589976</v>
      </c>
      <c r="F5460" s="15">
        <f>IF(F5443&gt;F5463, F5459-(ABS(F5443-F5463)/20), F5459+(ABS(F5443-F5463)/20))</f>
        <v>170759817.9605478</v>
      </c>
    </row>
    <row r="5461" spans="2:6" x14ac:dyDescent="0.3">
      <c r="B5461" s="10">
        <v>363.18</v>
      </c>
      <c r="C5461" s="37">
        <v>50108</v>
      </c>
      <c r="D5461" s="14">
        <f>IF(D5443&gt;D5463, D5460-(ABS(D5443-D5463)/20), D5460+(ABS(D5443-D5463)/20))</f>
        <v>1.8300000000000018</v>
      </c>
      <c r="E5461" s="15">
        <f>IF(E5443&gt;E5463, E5460-(ABS(E5443-E5463)/20), E5460+(ABS(E5443-E5463)/20))</f>
        <v>273764103.38099974</v>
      </c>
      <c r="F5461" s="15">
        <f>IF(F5443&gt;F5463, F5460-(ABS(F5443-F5463)/20), F5460+(ABS(F5443-F5463)/20))</f>
        <v>170109127.30963662</v>
      </c>
    </row>
    <row r="5462" spans="2:6" x14ac:dyDescent="0.3">
      <c r="B5462" s="10">
        <v>363.19</v>
      </c>
      <c r="C5462" s="37">
        <v>50109</v>
      </c>
      <c r="D5462" s="14">
        <f>IF(D5443&gt;D5463, D5461-(ABS(D5443-D5463)/20), D5461+(ABS(D5443-D5463)/20))</f>
        <v>1.823000000000002</v>
      </c>
      <c r="E5462" s="15">
        <f>IF(E5443&gt;E5463, E5461-(ABS(E5443-E5463)/20), E5461+(ABS(E5443-E5463)/20))</f>
        <v>272716918.28609973</v>
      </c>
      <c r="F5462" s="15">
        <f>IF(F5443&gt;F5463, F5461-(ABS(F5443-F5463)/20), F5461+(ABS(F5443-F5463)/20))</f>
        <v>169458436.65872544</v>
      </c>
    </row>
    <row r="5463" spans="2:6" x14ac:dyDescent="0.3">
      <c r="B5463" s="10">
        <v>364</v>
      </c>
      <c r="C5463" s="36">
        <v>50110</v>
      </c>
      <c r="D5463" s="11">
        <v>1.8160000000000001</v>
      </c>
      <c r="E5463" s="12">
        <f>D5463*149597870.7</f>
        <v>271669733.19119996</v>
      </c>
      <c r="F5463" s="12">
        <f>E5463/1.609344</f>
        <v>168807746.00781432</v>
      </c>
    </row>
    <row r="5464" spans="2:6" x14ac:dyDescent="0.3">
      <c r="B5464" s="10">
        <v>364.01</v>
      </c>
      <c r="C5464" s="37">
        <v>50111</v>
      </c>
      <c r="D5464" s="14">
        <f>IF(D5463&gt;D5473, D5463-(ABS(D5463-D5473)/10), D5463+(ABS(D5463-D5473)/10))</f>
        <v>1.8090000000000002</v>
      </c>
      <c r="E5464" s="15">
        <f>IF(E5463&gt;E5473, E5463-(ABS(E5463-E5473)/10), E5463+(ABS(E5463-E5473)/10))</f>
        <v>270622548.09629995</v>
      </c>
      <c r="F5464" s="15">
        <f>IF(F5463&gt;F5473, F5463-(ABS(F5463-F5473)/10), F5463+(ABS(F5463-F5473)/10))</f>
        <v>168157055.35690314</v>
      </c>
    </row>
    <row r="5465" spans="2:6" x14ac:dyDescent="0.3">
      <c r="B5465" s="10">
        <v>364.02</v>
      </c>
      <c r="C5465" s="37">
        <v>50112</v>
      </c>
      <c r="D5465" s="14">
        <f>IF(D5463&gt;D5473, D5464-(ABS(D5463-D5473)/10), D5464+(ABS(D5463-D5473)/10))</f>
        <v>1.802</v>
      </c>
      <c r="E5465" s="15">
        <f>IF(E5463&gt;E5473, E5464-(ABS(E5463-E5473)/10), E5464+(ABS(E5463-E5473)/10))</f>
        <v>269575363.00139993</v>
      </c>
      <c r="F5465" s="15">
        <f>IF(F5463&gt;F5473, F5464-(ABS(F5463-F5473)/10), F5464+(ABS(F5463-F5473)/10))</f>
        <v>167506364.70599195</v>
      </c>
    </row>
    <row r="5466" spans="2:6" x14ac:dyDescent="0.3">
      <c r="B5466" s="10">
        <v>364.03</v>
      </c>
      <c r="C5466" s="37">
        <v>50113</v>
      </c>
      <c r="D5466" s="14">
        <f>IF(D5463&gt;D5473, D5465-(ABS(D5463-D5473)/10), D5465+(ABS(D5463-D5473)/10))</f>
        <v>1.7949999999999999</v>
      </c>
      <c r="E5466" s="15">
        <f>IF(E5463&gt;E5473, E5465-(ABS(E5463-E5473)/10), E5465+(ABS(E5463-E5473)/10))</f>
        <v>268528177.90649992</v>
      </c>
      <c r="F5466" s="15">
        <f>IF(F5463&gt;F5473, F5465-(ABS(F5463-F5473)/10), F5465+(ABS(F5463-F5473)/10))</f>
        <v>166855674.05508077</v>
      </c>
    </row>
    <row r="5467" spans="2:6" x14ac:dyDescent="0.3">
      <c r="B5467" s="10">
        <v>364.04</v>
      </c>
      <c r="C5467" s="37">
        <v>50114</v>
      </c>
      <c r="D5467" s="14">
        <f>IF(D5463&gt;D5473, D5466-(ABS(D5463-D5473)/10), D5466+(ABS(D5463-D5473)/10))</f>
        <v>1.7879999999999998</v>
      </c>
      <c r="E5467" s="15">
        <f>IF(E5463&gt;E5473, E5466-(ABS(E5463-E5473)/10), E5466+(ABS(E5463-E5473)/10))</f>
        <v>267480992.81159991</v>
      </c>
      <c r="F5467" s="15">
        <f>IF(F5463&gt;F5473, F5466-(ABS(F5463-F5473)/10), F5466+(ABS(F5463-F5473)/10))</f>
        <v>166204983.40416959</v>
      </c>
    </row>
    <row r="5468" spans="2:6" x14ac:dyDescent="0.3">
      <c r="B5468" s="10">
        <v>364.05</v>
      </c>
      <c r="C5468" s="37">
        <v>50115</v>
      </c>
      <c r="D5468" s="14">
        <f>IF(D5463&gt;D5473, D5467-(ABS(D5463-D5473)/10), D5467+(ABS(D5463-D5473)/10))</f>
        <v>1.7809999999999997</v>
      </c>
      <c r="E5468" s="15">
        <f>IF(E5463&gt;E5473, E5467-(ABS(E5463-E5473)/10), E5467+(ABS(E5463-E5473)/10))</f>
        <v>266433807.7166999</v>
      </c>
      <c r="F5468" s="15">
        <f>IF(F5463&gt;F5473, F5467-(ABS(F5463-F5473)/10), F5467+(ABS(F5463-F5473)/10))</f>
        <v>165554292.75325841</v>
      </c>
    </row>
    <row r="5469" spans="2:6" x14ac:dyDescent="0.3">
      <c r="B5469" s="10">
        <v>364.06</v>
      </c>
      <c r="C5469" s="37">
        <v>50116</v>
      </c>
      <c r="D5469" s="14">
        <f>IF(D5463&gt;D5473, D5468-(ABS(D5463-D5473)/10), D5468+(ABS(D5463-D5473)/10))</f>
        <v>1.7739999999999996</v>
      </c>
      <c r="E5469" s="15">
        <f>IF(E5463&gt;E5473, E5468-(ABS(E5463-E5473)/10), E5468+(ABS(E5463-E5473)/10))</f>
        <v>265386622.62179989</v>
      </c>
      <c r="F5469" s="15">
        <f>IF(F5463&gt;F5473, F5468-(ABS(F5463-F5473)/10), F5468+(ABS(F5463-F5473)/10))</f>
        <v>164903602.10234722</v>
      </c>
    </row>
    <row r="5470" spans="2:6" x14ac:dyDescent="0.3">
      <c r="B5470" s="10">
        <v>364.07</v>
      </c>
      <c r="C5470" s="37">
        <v>50117</v>
      </c>
      <c r="D5470" s="14">
        <f>IF(D5463&gt;D5473, D5469-(ABS(D5463-D5473)/10), D5469+(ABS(D5463-D5473)/10))</f>
        <v>1.7669999999999995</v>
      </c>
      <c r="E5470" s="15">
        <f>IF(E5463&gt;E5473, E5469-(ABS(E5463-E5473)/10), E5469+(ABS(E5463-E5473)/10))</f>
        <v>264339437.52689987</v>
      </c>
      <c r="F5470" s="15">
        <f>IF(F5463&gt;F5473, F5469-(ABS(F5463-F5473)/10), F5469+(ABS(F5463-F5473)/10))</f>
        <v>164252911.45143604</v>
      </c>
    </row>
    <row r="5471" spans="2:6" x14ac:dyDescent="0.3">
      <c r="B5471" s="10">
        <v>364.08</v>
      </c>
      <c r="C5471" s="37">
        <v>50118</v>
      </c>
      <c r="D5471" s="14">
        <f>IF(D5463&gt;D5473, D5470-(ABS(D5463-D5473)/10), D5470+(ABS(D5463-D5473)/10))</f>
        <v>1.7599999999999993</v>
      </c>
      <c r="E5471" s="15">
        <f>IF(E5463&gt;E5473, E5470-(ABS(E5463-E5473)/10), E5470+(ABS(E5463-E5473)/10))</f>
        <v>263292252.43199986</v>
      </c>
      <c r="F5471" s="15">
        <f>IF(F5463&gt;F5473, F5470-(ABS(F5463-F5473)/10), F5470+(ABS(F5463-F5473)/10))</f>
        <v>163602220.80052486</v>
      </c>
    </row>
    <row r="5472" spans="2:6" x14ac:dyDescent="0.3">
      <c r="B5472" s="10">
        <v>364.09</v>
      </c>
      <c r="C5472" s="37">
        <v>50119</v>
      </c>
      <c r="D5472" s="14">
        <f>IF(D5463&gt;D5473, D5471-(ABS(D5463-D5473)/10), D5471+(ABS(D5463-D5473)/10))</f>
        <v>1.7529999999999992</v>
      </c>
      <c r="E5472" s="15">
        <f>IF(E5463&gt;E5473, E5471-(ABS(E5463-E5473)/10), E5471+(ABS(E5463-E5473)/10))</f>
        <v>262245067.33709985</v>
      </c>
      <c r="F5472" s="15">
        <f>IF(F5463&gt;F5473, F5471-(ABS(F5463-F5473)/10), F5471+(ABS(F5463-F5473)/10))</f>
        <v>162951530.14961368</v>
      </c>
    </row>
    <row r="5473" spans="2:6" x14ac:dyDescent="0.3">
      <c r="B5473" s="10">
        <v>365</v>
      </c>
      <c r="C5473" s="36">
        <v>50120</v>
      </c>
      <c r="D5473" s="11">
        <v>1.746</v>
      </c>
      <c r="E5473" s="12">
        <f>D5473*149597870.7</f>
        <v>261197882.24219999</v>
      </c>
      <c r="F5473" s="12">
        <f>E5473/1.609344</f>
        <v>162300839.49870256</v>
      </c>
    </row>
    <row r="5474" spans="2:6" x14ac:dyDescent="0.3">
      <c r="B5474" s="10">
        <v>365.01</v>
      </c>
      <c r="C5474" s="37">
        <v>50121</v>
      </c>
      <c r="D5474" s="14">
        <f>IF(D5473&gt;D5493, D5473-(ABS(D5473-D5493)/20), D5473+(ABS(D5473-D5493)/20))</f>
        <v>1.73915</v>
      </c>
      <c r="E5474" s="15">
        <f>IF(E5473&gt;E5493, E5473-(ABS(E5473-E5493)/20), E5473+(ABS(E5473-E5493)/20))</f>
        <v>260173136.827905</v>
      </c>
      <c r="F5474" s="15">
        <f>IF(F5473&gt;F5493, F5473-(ABS(F5473-F5493)/20), F5473+(ABS(F5473-F5493)/20))</f>
        <v>161664092.21888232</v>
      </c>
    </row>
    <row r="5475" spans="2:6" x14ac:dyDescent="0.3">
      <c r="B5475" s="10">
        <v>365.02</v>
      </c>
      <c r="C5475" s="37">
        <v>50122</v>
      </c>
      <c r="D5475" s="14">
        <f>IF(D5473&gt;D5493, D5474-(ABS(D5473-D5493)/20), D5474+(ABS(D5473-D5493)/20))</f>
        <v>1.7323</v>
      </c>
      <c r="E5475" s="15">
        <f>IF(E5473&gt;E5493, E5474-(ABS(E5473-E5493)/20), E5474+(ABS(E5473-E5493)/20))</f>
        <v>259148391.41361001</v>
      </c>
      <c r="F5475" s="15">
        <f>IF(F5473&gt;F5493, F5474-(ABS(F5473-F5493)/20), F5474+(ABS(F5473-F5493)/20))</f>
        <v>161027344.93906209</v>
      </c>
    </row>
    <row r="5476" spans="2:6" x14ac:dyDescent="0.3">
      <c r="B5476" s="10">
        <v>365.03</v>
      </c>
      <c r="C5476" s="37">
        <v>50123</v>
      </c>
      <c r="D5476" s="14">
        <f>IF(D5473&gt;D5493, D5475-(ABS(D5473-D5493)/20), D5475+(ABS(D5473-D5493)/20))</f>
        <v>1.7254499999999999</v>
      </c>
      <c r="E5476" s="15">
        <f>IF(E5473&gt;E5493, E5475-(ABS(E5473-E5493)/20), E5475+(ABS(E5473-E5493)/20))</f>
        <v>258123645.99931502</v>
      </c>
      <c r="F5476" s="15">
        <f>IF(F5473&gt;F5493, F5475-(ABS(F5473-F5493)/20), F5475+(ABS(F5473-F5493)/20))</f>
        <v>160390597.65924186</v>
      </c>
    </row>
    <row r="5477" spans="2:6" x14ac:dyDescent="0.3">
      <c r="B5477" s="10">
        <v>365.04</v>
      </c>
      <c r="C5477" s="37">
        <v>50124</v>
      </c>
      <c r="D5477" s="14">
        <f>IF(D5473&gt;D5493, D5476-(ABS(D5473-D5493)/20), D5476+(ABS(D5473-D5493)/20))</f>
        <v>1.7185999999999999</v>
      </c>
      <c r="E5477" s="15">
        <f>IF(E5473&gt;E5493, E5476-(ABS(E5473-E5493)/20), E5476+(ABS(E5473-E5493)/20))</f>
        <v>257098900.58502004</v>
      </c>
      <c r="F5477" s="15">
        <f>IF(F5473&gt;F5493, F5476-(ABS(F5473-F5493)/20), F5476+(ABS(F5473-F5493)/20))</f>
        <v>159753850.37942162</v>
      </c>
    </row>
    <row r="5478" spans="2:6" x14ac:dyDescent="0.3">
      <c r="B5478" s="10">
        <v>365.05</v>
      </c>
      <c r="C5478" s="37">
        <v>50125</v>
      </c>
      <c r="D5478" s="14">
        <f>IF(D5473&gt;D5493, D5477-(ABS(D5473-D5493)/20), D5477+(ABS(D5473-D5493)/20))</f>
        <v>1.7117499999999999</v>
      </c>
      <c r="E5478" s="15">
        <f>IF(E5473&gt;E5493, E5477-(ABS(E5473-E5493)/20), E5477+(ABS(E5473-E5493)/20))</f>
        <v>256074155.17072505</v>
      </c>
      <c r="F5478" s="15">
        <f>IF(F5473&gt;F5493, F5477-(ABS(F5473-F5493)/20), F5477+(ABS(F5473-F5493)/20))</f>
        <v>159117103.09960139</v>
      </c>
    </row>
    <row r="5479" spans="2:6" x14ac:dyDescent="0.3">
      <c r="B5479" s="10">
        <v>365.06</v>
      </c>
      <c r="C5479" s="37">
        <v>50126</v>
      </c>
      <c r="D5479" s="14">
        <f>IF(D5473&gt;D5493, D5478-(ABS(D5473-D5493)/20), D5478+(ABS(D5473-D5493)/20))</f>
        <v>1.7048999999999999</v>
      </c>
      <c r="E5479" s="15">
        <f>IF(E5473&gt;E5493, E5478-(ABS(E5473-E5493)/20), E5478+(ABS(E5473-E5493)/20))</f>
        <v>255049409.75643006</v>
      </c>
      <c r="F5479" s="15">
        <f>IF(F5473&gt;F5493, F5478-(ABS(F5473-F5493)/20), F5478+(ABS(F5473-F5493)/20))</f>
        <v>158480355.81978115</v>
      </c>
    </row>
    <row r="5480" spans="2:6" x14ac:dyDescent="0.3">
      <c r="B5480" s="10">
        <v>365.07</v>
      </c>
      <c r="C5480" s="37">
        <v>50127</v>
      </c>
      <c r="D5480" s="14">
        <f>IF(D5473&gt;D5493, D5479-(ABS(D5473-D5493)/20), D5479+(ABS(D5473-D5493)/20))</f>
        <v>1.6980499999999998</v>
      </c>
      <c r="E5480" s="15">
        <f>IF(E5473&gt;E5493, E5479-(ABS(E5473-E5493)/20), E5479+(ABS(E5473-E5493)/20))</f>
        <v>254024664.34213507</v>
      </c>
      <c r="F5480" s="15">
        <f>IF(F5473&gt;F5493, F5479-(ABS(F5473-F5493)/20), F5479+(ABS(F5473-F5493)/20))</f>
        <v>157843608.53996092</v>
      </c>
    </row>
    <row r="5481" spans="2:6" x14ac:dyDescent="0.3">
      <c r="B5481" s="10">
        <v>365.08</v>
      </c>
      <c r="C5481" s="37">
        <v>50128</v>
      </c>
      <c r="D5481" s="14">
        <f>IF(D5473&gt;D5493, D5480-(ABS(D5473-D5493)/20), D5480+(ABS(D5473-D5493)/20))</f>
        <v>1.6911999999999998</v>
      </c>
      <c r="E5481" s="15">
        <f>IF(E5473&gt;E5493, E5480-(ABS(E5473-E5493)/20), E5480+(ABS(E5473-E5493)/20))</f>
        <v>252999918.92784008</v>
      </c>
      <c r="F5481" s="15">
        <f>IF(F5473&gt;F5493, F5480-(ABS(F5473-F5493)/20), F5480+(ABS(F5473-F5493)/20))</f>
        <v>157206861.26014069</v>
      </c>
    </row>
    <row r="5482" spans="2:6" x14ac:dyDescent="0.3">
      <c r="B5482" s="10">
        <v>365.09</v>
      </c>
      <c r="C5482" s="37">
        <v>50129</v>
      </c>
      <c r="D5482" s="14">
        <f>IF(D5473&gt;D5493, D5481-(ABS(D5473-D5493)/20), D5481+(ABS(D5473-D5493)/20))</f>
        <v>1.6843499999999998</v>
      </c>
      <c r="E5482" s="15">
        <f>IF(E5473&gt;E5493, E5481-(ABS(E5473-E5493)/20), E5481+(ABS(E5473-E5493)/20))</f>
        <v>251975173.5135451</v>
      </c>
      <c r="F5482" s="15">
        <f>IF(F5473&gt;F5493, F5481-(ABS(F5473-F5493)/20), F5481+(ABS(F5473-F5493)/20))</f>
        <v>156570113.98032045</v>
      </c>
    </row>
    <row r="5483" spans="2:6" x14ac:dyDescent="0.3">
      <c r="B5483" s="10">
        <v>365.1</v>
      </c>
      <c r="C5483" s="37">
        <v>50130</v>
      </c>
      <c r="D5483" s="14">
        <f>IF(D5473&gt;D5493, D5482-(ABS(D5473-D5493)/20), D5482+(ABS(D5473-D5493)/20))</f>
        <v>1.6774999999999998</v>
      </c>
      <c r="E5483" s="15">
        <f>IF(E5473&gt;E5493, E5482-(ABS(E5473-E5493)/20), E5482+(ABS(E5473-E5493)/20))</f>
        <v>250950428.09925011</v>
      </c>
      <c r="F5483" s="15">
        <f>IF(F5473&gt;F5493, F5482-(ABS(F5473-F5493)/20), F5482+(ABS(F5473-F5493)/20))</f>
        <v>155933366.70050022</v>
      </c>
    </row>
    <row r="5484" spans="2:6" x14ac:dyDescent="0.3">
      <c r="B5484" s="10">
        <v>365.11</v>
      </c>
      <c r="C5484" s="37">
        <v>50131</v>
      </c>
      <c r="D5484" s="14">
        <f>IF(D5473&gt;D5493, D5483-(ABS(D5473-D5493)/20), D5483+(ABS(D5473-D5493)/20))</f>
        <v>1.6706499999999997</v>
      </c>
      <c r="E5484" s="15">
        <f>IF(E5473&gt;E5493, E5483-(ABS(E5473-E5493)/20), E5483+(ABS(E5473-E5493)/20))</f>
        <v>249925682.68495512</v>
      </c>
      <c r="F5484" s="15">
        <f>IF(F5473&gt;F5493, F5483-(ABS(F5473-F5493)/20), F5483+(ABS(F5473-F5493)/20))</f>
        <v>155296619.42067999</v>
      </c>
    </row>
    <row r="5485" spans="2:6" x14ac:dyDescent="0.3">
      <c r="B5485" s="10">
        <v>365.12</v>
      </c>
      <c r="C5485" s="37">
        <v>50132</v>
      </c>
      <c r="D5485" s="14">
        <f>IF(D5473&gt;D5493, D5484-(ABS(D5473-D5493)/20), D5484+(ABS(D5473-D5493)/20))</f>
        <v>1.6637999999999997</v>
      </c>
      <c r="E5485" s="15">
        <f>IF(E5473&gt;E5493, E5484-(ABS(E5473-E5493)/20), E5484+(ABS(E5473-E5493)/20))</f>
        <v>248900937.27066013</v>
      </c>
      <c r="F5485" s="15">
        <f>IF(F5473&gt;F5493, F5484-(ABS(F5473-F5493)/20), F5484+(ABS(F5473-F5493)/20))</f>
        <v>154659872.14085975</v>
      </c>
    </row>
    <row r="5486" spans="2:6" x14ac:dyDescent="0.3">
      <c r="B5486" s="10">
        <v>365.13</v>
      </c>
      <c r="C5486" s="37">
        <v>50133</v>
      </c>
      <c r="D5486" s="14">
        <f>IF(D5473&gt;D5493, D5485-(ABS(D5473-D5493)/20), D5485+(ABS(D5473-D5493)/20))</f>
        <v>1.6569499999999997</v>
      </c>
      <c r="E5486" s="15">
        <f>IF(E5473&gt;E5493, E5485-(ABS(E5473-E5493)/20), E5485+(ABS(E5473-E5493)/20))</f>
        <v>247876191.85636514</v>
      </c>
      <c r="F5486" s="15">
        <f>IF(F5473&gt;F5493, F5485-(ABS(F5473-F5493)/20), F5485+(ABS(F5473-F5493)/20))</f>
        <v>154023124.86103952</v>
      </c>
    </row>
    <row r="5487" spans="2:6" x14ac:dyDescent="0.3">
      <c r="B5487" s="10">
        <v>365.14</v>
      </c>
      <c r="C5487" s="37">
        <v>50134</v>
      </c>
      <c r="D5487" s="14">
        <f>IF(D5473&gt;D5493, D5486-(ABS(D5473-D5493)/20), D5486+(ABS(D5473-D5493)/20))</f>
        <v>1.6500999999999997</v>
      </c>
      <c r="E5487" s="15">
        <f>IF(E5473&gt;E5493, E5486-(ABS(E5473-E5493)/20), E5486+(ABS(E5473-E5493)/20))</f>
        <v>246851446.44207016</v>
      </c>
      <c r="F5487" s="15">
        <f>IF(F5473&gt;F5493, F5486-(ABS(F5473-F5493)/20), F5486+(ABS(F5473-F5493)/20))</f>
        <v>153386377.58121929</v>
      </c>
    </row>
    <row r="5488" spans="2:6" x14ac:dyDescent="0.3">
      <c r="B5488" s="10">
        <v>365.15</v>
      </c>
      <c r="C5488" s="37">
        <v>50135</v>
      </c>
      <c r="D5488" s="14">
        <f>IF(D5473&gt;D5493, D5487-(ABS(D5473-D5493)/20), D5487+(ABS(D5473-D5493)/20))</f>
        <v>1.6432499999999997</v>
      </c>
      <c r="E5488" s="15">
        <f>IF(E5473&gt;E5493, E5487-(ABS(E5473-E5493)/20), E5487+(ABS(E5473-E5493)/20))</f>
        <v>245826701.02777517</v>
      </c>
      <c r="F5488" s="15">
        <f>IF(F5473&gt;F5493, F5487-(ABS(F5473-F5493)/20), F5487+(ABS(F5473-F5493)/20))</f>
        <v>152749630.30139905</v>
      </c>
    </row>
    <row r="5489" spans="2:6" x14ac:dyDescent="0.3">
      <c r="B5489" s="10">
        <v>365.16</v>
      </c>
      <c r="C5489" s="37">
        <v>50136</v>
      </c>
      <c r="D5489" s="14">
        <f>IF(D5473&gt;D5493, D5488-(ABS(D5473-D5493)/20), D5488+(ABS(D5473-D5493)/20))</f>
        <v>1.6363999999999996</v>
      </c>
      <c r="E5489" s="15">
        <f>IF(E5473&gt;E5493, E5488-(ABS(E5473-E5493)/20), E5488+(ABS(E5473-E5493)/20))</f>
        <v>244801955.61348018</v>
      </c>
      <c r="F5489" s="15">
        <f>IF(F5473&gt;F5493, F5488-(ABS(F5473-F5493)/20), F5488+(ABS(F5473-F5493)/20))</f>
        <v>152112883.02157882</v>
      </c>
    </row>
    <row r="5490" spans="2:6" x14ac:dyDescent="0.3">
      <c r="B5490" s="10">
        <v>365.17</v>
      </c>
      <c r="C5490" s="37">
        <v>50137</v>
      </c>
      <c r="D5490" s="14">
        <f>IF(D5473&gt;D5493, D5489-(ABS(D5473-D5493)/20), D5489+(ABS(D5473-D5493)/20))</f>
        <v>1.6295499999999996</v>
      </c>
      <c r="E5490" s="15">
        <f>IF(E5473&gt;E5493, E5489-(ABS(E5473-E5493)/20), E5489+(ABS(E5473-E5493)/20))</f>
        <v>243777210.19918519</v>
      </c>
      <c r="F5490" s="15">
        <f>IF(F5473&gt;F5493, F5489-(ABS(F5473-F5493)/20), F5489+(ABS(F5473-F5493)/20))</f>
        <v>151476135.74175858</v>
      </c>
    </row>
    <row r="5491" spans="2:6" x14ac:dyDescent="0.3">
      <c r="B5491" s="10">
        <v>365.18</v>
      </c>
      <c r="C5491" s="37">
        <v>50138</v>
      </c>
      <c r="D5491" s="14">
        <f>IF(D5473&gt;D5493, D5490-(ABS(D5473-D5493)/20), D5490+(ABS(D5473-D5493)/20))</f>
        <v>1.6226999999999996</v>
      </c>
      <c r="E5491" s="15">
        <f>IF(E5473&gt;E5493, E5490-(ABS(E5473-E5493)/20), E5490+(ABS(E5473-E5493)/20))</f>
        <v>242752464.7848902</v>
      </c>
      <c r="F5491" s="15">
        <f>IF(F5473&gt;F5493, F5490-(ABS(F5473-F5493)/20), F5490+(ABS(F5473-F5493)/20))</f>
        <v>150839388.46193835</v>
      </c>
    </row>
    <row r="5492" spans="2:6" x14ac:dyDescent="0.3">
      <c r="B5492" s="10">
        <v>365.19</v>
      </c>
      <c r="C5492" s="37">
        <v>50139</v>
      </c>
      <c r="D5492" s="14">
        <f>IF(D5473&gt;D5493, D5491-(ABS(D5473-D5493)/20), D5491+(ABS(D5473-D5493)/20))</f>
        <v>1.6158499999999996</v>
      </c>
      <c r="E5492" s="15">
        <f>IF(E5473&gt;E5493, E5491-(ABS(E5473-E5493)/20), E5491+(ABS(E5473-E5493)/20))</f>
        <v>241727719.37059522</v>
      </c>
      <c r="F5492" s="15">
        <f>IF(F5473&gt;F5493, F5491-(ABS(F5473-F5493)/20), F5491+(ABS(F5473-F5493)/20))</f>
        <v>150202641.18211812</v>
      </c>
    </row>
    <row r="5493" spans="2:6" x14ac:dyDescent="0.3">
      <c r="B5493" s="10">
        <v>366</v>
      </c>
      <c r="C5493" s="36">
        <v>50140</v>
      </c>
      <c r="D5493" s="11">
        <v>1.609</v>
      </c>
      <c r="E5493" s="12">
        <f>D5493*149597870.7</f>
        <v>240702973.95629999</v>
      </c>
      <c r="F5493" s="12">
        <f>E5493/1.609344</f>
        <v>149565893.90229806</v>
      </c>
    </row>
    <row r="5494" spans="2:6" x14ac:dyDescent="0.3">
      <c r="B5494" s="10">
        <v>366.01</v>
      </c>
      <c r="C5494" s="37">
        <v>50141</v>
      </c>
      <c r="D5494" s="14">
        <f>IF(D5493&gt;D5503, D5493-(ABS(D5493-D5503)/10), D5493+(ABS(D5493-D5503)/10))</f>
        <v>1.6023000000000001</v>
      </c>
      <c r="E5494" s="15">
        <f>IF(E5493&gt;E5503, E5493-(ABS(E5493-E5503)/10), E5493+(ABS(E5493-E5503)/10))</f>
        <v>239700668.22261</v>
      </c>
      <c r="F5494" s="15">
        <f>IF(F5493&gt;F5503, F5493-(ABS(F5493-F5503)/10), F5493+(ABS(F5493-F5503)/10))</f>
        <v>148943089.99356878</v>
      </c>
    </row>
    <row r="5495" spans="2:6" x14ac:dyDescent="0.3">
      <c r="B5495" s="10">
        <v>366.02</v>
      </c>
      <c r="C5495" s="37">
        <v>50142</v>
      </c>
      <c r="D5495" s="14">
        <f>IF(D5493&gt;D5503, D5494-(ABS(D5493-D5503)/10), D5494+(ABS(D5493-D5503)/10))</f>
        <v>1.5956000000000001</v>
      </c>
      <c r="E5495" s="15">
        <f>IF(E5493&gt;E5503, E5494-(ABS(E5493-E5503)/10), E5494+(ABS(E5493-E5503)/10))</f>
        <v>238698362.48892</v>
      </c>
      <c r="F5495" s="15">
        <f>IF(F5493&gt;F5503, F5494-(ABS(F5493-F5503)/10), F5494+(ABS(F5493-F5503)/10))</f>
        <v>148320286.08483952</v>
      </c>
    </row>
    <row r="5496" spans="2:6" x14ac:dyDescent="0.3">
      <c r="B5496" s="10">
        <v>366.03</v>
      </c>
      <c r="C5496" s="37">
        <v>50143</v>
      </c>
      <c r="D5496" s="14">
        <f>IF(D5493&gt;D5503, D5495-(ABS(D5493-D5503)/10), D5495+(ABS(D5493-D5503)/10))</f>
        <v>1.5889000000000002</v>
      </c>
      <c r="E5496" s="15">
        <f>IF(E5493&gt;E5503, E5495-(ABS(E5493-E5503)/10), E5495+(ABS(E5493-E5503)/10))</f>
        <v>237696056.75523001</v>
      </c>
      <c r="F5496" s="15">
        <f>IF(F5493&gt;F5503, F5495-(ABS(F5493-F5503)/10), F5495+(ABS(F5493-F5503)/10))</f>
        <v>147697482.17611027</v>
      </c>
    </row>
    <row r="5497" spans="2:6" x14ac:dyDescent="0.3">
      <c r="B5497" s="10">
        <v>366.04</v>
      </c>
      <c r="C5497" s="37">
        <v>50144</v>
      </c>
      <c r="D5497" s="14">
        <f>IF(D5493&gt;D5503, D5496-(ABS(D5493-D5503)/10), D5496+(ABS(D5493-D5503)/10))</f>
        <v>1.5822000000000003</v>
      </c>
      <c r="E5497" s="15">
        <f>IF(E5493&gt;E5503, E5496-(ABS(E5493-E5503)/10), E5496+(ABS(E5493-E5503)/10))</f>
        <v>236693751.02154002</v>
      </c>
      <c r="F5497" s="15">
        <f>IF(F5493&gt;F5503, F5496-(ABS(F5493-F5503)/10), F5496+(ABS(F5493-F5503)/10))</f>
        <v>147074678.26738101</v>
      </c>
    </row>
    <row r="5498" spans="2:6" x14ac:dyDescent="0.3">
      <c r="B5498" s="10">
        <v>366.05</v>
      </c>
      <c r="C5498" s="37">
        <v>50145</v>
      </c>
      <c r="D5498" s="14">
        <f>IF(D5493&gt;D5503, D5497-(ABS(D5493-D5503)/10), D5497+(ABS(D5493-D5503)/10))</f>
        <v>1.5755000000000003</v>
      </c>
      <c r="E5498" s="15">
        <f>IF(E5493&gt;E5503, E5497-(ABS(E5493-E5503)/10), E5497+(ABS(E5493-E5503)/10))</f>
        <v>235691445.28785002</v>
      </c>
      <c r="F5498" s="15">
        <f>IF(F5493&gt;F5503, F5497-(ABS(F5493-F5503)/10), F5497+(ABS(F5493-F5503)/10))</f>
        <v>146451874.35865176</v>
      </c>
    </row>
    <row r="5499" spans="2:6" x14ac:dyDescent="0.3">
      <c r="B5499" s="10">
        <v>366.06</v>
      </c>
      <c r="C5499" s="37">
        <v>50146</v>
      </c>
      <c r="D5499" s="14">
        <f>IF(D5493&gt;D5503, D5498-(ABS(D5493-D5503)/10), D5498+(ABS(D5493-D5503)/10))</f>
        <v>1.5688000000000004</v>
      </c>
      <c r="E5499" s="15">
        <f>IF(E5493&gt;E5503, E5498-(ABS(E5493-E5503)/10), E5498+(ABS(E5493-E5503)/10))</f>
        <v>234689139.55416003</v>
      </c>
      <c r="F5499" s="15">
        <f>IF(F5493&gt;F5503, F5498-(ABS(F5493-F5503)/10), F5498+(ABS(F5493-F5503)/10))</f>
        <v>145829070.4499225</v>
      </c>
    </row>
    <row r="5500" spans="2:6" x14ac:dyDescent="0.3">
      <c r="B5500" s="10">
        <v>366.07</v>
      </c>
      <c r="C5500" s="37">
        <v>50147</v>
      </c>
      <c r="D5500" s="14">
        <f>IF(D5493&gt;D5503, D5499-(ABS(D5493-D5503)/10), D5499+(ABS(D5493-D5503)/10))</f>
        <v>1.5621000000000005</v>
      </c>
      <c r="E5500" s="15">
        <f>IF(E5493&gt;E5503, E5499-(ABS(E5493-E5503)/10), E5499+(ABS(E5493-E5503)/10))</f>
        <v>233686833.82047004</v>
      </c>
      <c r="F5500" s="15">
        <f>IF(F5493&gt;F5503, F5499-(ABS(F5493-F5503)/10), F5499+(ABS(F5493-F5503)/10))</f>
        <v>145206266.54119325</v>
      </c>
    </row>
    <row r="5501" spans="2:6" x14ac:dyDescent="0.3">
      <c r="B5501" s="10">
        <v>366.08</v>
      </c>
      <c r="C5501" s="37">
        <v>50148</v>
      </c>
      <c r="D5501" s="14">
        <f>IF(D5493&gt;D5503, D5500-(ABS(D5493-D5503)/10), D5500+(ABS(D5493-D5503)/10))</f>
        <v>1.5554000000000006</v>
      </c>
      <c r="E5501" s="15">
        <f>IF(E5493&gt;E5503, E5500-(ABS(E5493-E5503)/10), E5500+(ABS(E5493-E5503)/10))</f>
        <v>232684528.08678004</v>
      </c>
      <c r="F5501" s="15">
        <f>IF(F5493&gt;F5503, F5500-(ABS(F5493-F5503)/10), F5500+(ABS(F5493-F5503)/10))</f>
        <v>144583462.63246399</v>
      </c>
    </row>
    <row r="5502" spans="2:6" x14ac:dyDescent="0.3">
      <c r="B5502" s="10">
        <v>366.09</v>
      </c>
      <c r="C5502" s="37">
        <v>50149</v>
      </c>
      <c r="D5502" s="14">
        <f>IF(D5493&gt;D5503, D5501-(ABS(D5493-D5503)/10), D5501+(ABS(D5493-D5503)/10))</f>
        <v>1.5487000000000006</v>
      </c>
      <c r="E5502" s="15">
        <f>IF(E5493&gt;E5503, E5501-(ABS(E5493-E5503)/10), E5501+(ABS(E5493-E5503)/10))</f>
        <v>231682222.35309005</v>
      </c>
      <c r="F5502" s="15">
        <f>IF(F5493&gt;F5503, F5501-(ABS(F5493-F5503)/10), F5501+(ABS(F5493-F5503)/10))</f>
        <v>143960658.72373474</v>
      </c>
    </row>
    <row r="5503" spans="2:6" x14ac:dyDescent="0.3">
      <c r="B5503" s="10">
        <v>367</v>
      </c>
      <c r="C5503" s="36">
        <v>50150</v>
      </c>
      <c r="D5503" s="11">
        <v>1.542</v>
      </c>
      <c r="E5503" s="12">
        <f>D5503*149597870.7</f>
        <v>230679916.61939999</v>
      </c>
      <c r="F5503" s="12">
        <f>E5503/1.609344</f>
        <v>143337854.81500536</v>
      </c>
    </row>
    <row r="5504" spans="2:6" x14ac:dyDescent="0.3">
      <c r="B5504" s="10">
        <v>367.01</v>
      </c>
      <c r="C5504" s="37">
        <v>50151</v>
      </c>
      <c r="D5504" s="14">
        <f>IF(D5503&gt;D5523, D5503-(ABS(D5503-D5523)/20), D5503+(ABS(D5503-D5523)/20))</f>
        <v>1.5356000000000001</v>
      </c>
      <c r="E5504" s="15">
        <f>IF(E5503&gt;E5523, E5503-(ABS(E5503-E5523)/20), E5503+(ABS(E5503-E5523)/20))</f>
        <v>229722490.24691999</v>
      </c>
      <c r="F5504" s="15">
        <f>IF(F5503&gt;F5523, F5503-(ABS(F5503-F5523)/20), F5503+(ABS(F5503-F5523)/20))</f>
        <v>142742937.648458</v>
      </c>
    </row>
    <row r="5505" spans="2:6" x14ac:dyDescent="0.3">
      <c r="B5505" s="10">
        <v>367.02</v>
      </c>
      <c r="C5505" s="37">
        <v>50152</v>
      </c>
      <c r="D5505" s="14">
        <f>IF(D5503&gt;D5523, D5504-(ABS(D5503-D5523)/20), D5504+(ABS(D5503-D5523)/20))</f>
        <v>1.5292000000000001</v>
      </c>
      <c r="E5505" s="15">
        <f>IF(E5503&gt;E5523, E5504-(ABS(E5503-E5523)/20), E5504+(ABS(E5503-E5523)/20))</f>
        <v>228765063.87443998</v>
      </c>
      <c r="F5505" s="15">
        <f>IF(F5503&gt;F5523, F5504-(ABS(F5503-F5523)/20), F5504+(ABS(F5503-F5523)/20))</f>
        <v>142148020.48191065</v>
      </c>
    </row>
    <row r="5506" spans="2:6" x14ac:dyDescent="0.3">
      <c r="B5506" s="10">
        <v>367.03</v>
      </c>
      <c r="C5506" s="37">
        <v>50153</v>
      </c>
      <c r="D5506" s="14">
        <f>IF(D5503&gt;D5523, D5505-(ABS(D5503-D5523)/20), D5505+(ABS(D5503-D5523)/20))</f>
        <v>1.5228000000000002</v>
      </c>
      <c r="E5506" s="15">
        <f>IF(E5503&gt;E5523, E5505-(ABS(E5503-E5523)/20), E5505+(ABS(E5503-E5523)/20))</f>
        <v>227807637.50195998</v>
      </c>
      <c r="F5506" s="15">
        <f>IF(F5503&gt;F5523, F5505-(ABS(F5503-F5523)/20), F5505+(ABS(F5503-F5523)/20))</f>
        <v>141553103.31536329</v>
      </c>
    </row>
    <row r="5507" spans="2:6" x14ac:dyDescent="0.3">
      <c r="B5507" s="10">
        <v>367.04</v>
      </c>
      <c r="C5507" s="37">
        <v>50154</v>
      </c>
      <c r="D5507" s="14">
        <f>IF(D5503&gt;D5523, D5506-(ABS(D5503-D5523)/20), D5506+(ABS(D5503-D5523)/20))</f>
        <v>1.5164000000000002</v>
      </c>
      <c r="E5507" s="15">
        <f>IF(E5503&gt;E5523, E5506-(ABS(E5503-E5523)/20), E5506+(ABS(E5503-E5523)/20))</f>
        <v>226850211.12947997</v>
      </c>
      <c r="F5507" s="15">
        <f>IF(F5503&gt;F5523, F5506-(ABS(F5503-F5523)/20), F5506+(ABS(F5503-F5523)/20))</f>
        <v>140958186.14881593</v>
      </c>
    </row>
    <row r="5508" spans="2:6" x14ac:dyDescent="0.3">
      <c r="B5508" s="10">
        <v>367.05</v>
      </c>
      <c r="C5508" s="37">
        <v>50155</v>
      </c>
      <c r="D5508" s="14">
        <f>IF(D5503&gt;D5523, D5507-(ABS(D5503-D5523)/20), D5507+(ABS(D5503-D5523)/20))</f>
        <v>1.5100000000000002</v>
      </c>
      <c r="E5508" s="15">
        <f>IF(E5503&gt;E5523, E5507-(ABS(E5503-E5523)/20), E5507+(ABS(E5503-E5523)/20))</f>
        <v>225892784.75699997</v>
      </c>
      <c r="F5508" s="15">
        <f>IF(F5503&gt;F5523, F5507-(ABS(F5503-F5523)/20), F5507+(ABS(F5503-F5523)/20))</f>
        <v>140363268.98226857</v>
      </c>
    </row>
    <row r="5509" spans="2:6" x14ac:dyDescent="0.3">
      <c r="B5509" s="10">
        <v>367.06</v>
      </c>
      <c r="C5509" s="37">
        <v>50156</v>
      </c>
      <c r="D5509" s="14">
        <f>IF(D5503&gt;D5523, D5508-(ABS(D5503-D5523)/20), D5508+(ABS(D5503-D5523)/20))</f>
        <v>1.5036000000000003</v>
      </c>
      <c r="E5509" s="15">
        <f>IF(E5503&gt;E5523, E5508-(ABS(E5503-E5523)/20), E5508+(ABS(E5503-E5523)/20))</f>
        <v>224935358.38451996</v>
      </c>
      <c r="F5509" s="15">
        <f>IF(F5503&gt;F5523, F5508-(ABS(F5503-F5523)/20), F5508+(ABS(F5503-F5523)/20))</f>
        <v>139768351.81572121</v>
      </c>
    </row>
    <row r="5510" spans="2:6" x14ac:dyDescent="0.3">
      <c r="B5510" s="10">
        <v>367.07</v>
      </c>
      <c r="C5510" s="37">
        <v>50157</v>
      </c>
      <c r="D5510" s="14">
        <f>IF(D5503&gt;D5523, D5509-(ABS(D5503-D5523)/20), D5509+(ABS(D5503-D5523)/20))</f>
        <v>1.4972000000000003</v>
      </c>
      <c r="E5510" s="15">
        <f>IF(E5503&gt;E5523, E5509-(ABS(E5503-E5523)/20), E5509+(ABS(E5503-E5523)/20))</f>
        <v>223977932.01203996</v>
      </c>
      <c r="F5510" s="15">
        <f>IF(F5503&gt;F5523, F5509-(ABS(F5503-F5523)/20), F5509+(ABS(F5503-F5523)/20))</f>
        <v>139173434.64917386</v>
      </c>
    </row>
    <row r="5511" spans="2:6" x14ac:dyDescent="0.3">
      <c r="B5511" s="10">
        <v>367.08</v>
      </c>
      <c r="C5511" s="37">
        <v>50158</v>
      </c>
      <c r="D5511" s="14">
        <f>IF(D5503&gt;D5523, D5510-(ABS(D5503-D5523)/20), D5510+(ABS(D5503-D5523)/20))</f>
        <v>1.4908000000000003</v>
      </c>
      <c r="E5511" s="15">
        <f>IF(E5503&gt;E5523, E5510-(ABS(E5503-E5523)/20), E5510+(ABS(E5503-E5523)/20))</f>
        <v>223020505.63955995</v>
      </c>
      <c r="F5511" s="15">
        <f>IF(F5503&gt;F5523, F5510-(ABS(F5503-F5523)/20), F5510+(ABS(F5503-F5523)/20))</f>
        <v>138578517.4826265</v>
      </c>
    </row>
    <row r="5512" spans="2:6" x14ac:dyDescent="0.3">
      <c r="B5512" s="10">
        <v>367.09</v>
      </c>
      <c r="C5512" s="37">
        <v>50159</v>
      </c>
      <c r="D5512" s="14">
        <f>IF(D5503&gt;D5523, D5511-(ABS(D5503-D5523)/20), D5511+(ABS(D5503-D5523)/20))</f>
        <v>1.4844000000000004</v>
      </c>
      <c r="E5512" s="15">
        <f>IF(E5503&gt;E5523, E5511-(ABS(E5503-E5523)/20), E5511+(ABS(E5503-E5523)/20))</f>
        <v>222063079.26707995</v>
      </c>
      <c r="F5512" s="15">
        <f>IF(F5503&gt;F5523, F5511-(ABS(F5503-F5523)/20), F5511+(ABS(F5503-F5523)/20))</f>
        <v>137983600.31607914</v>
      </c>
    </row>
    <row r="5513" spans="2:6" x14ac:dyDescent="0.3">
      <c r="B5513" s="10">
        <v>367.1</v>
      </c>
      <c r="C5513" s="37">
        <v>50160</v>
      </c>
      <c r="D5513" s="14">
        <f>IF(D5503&gt;D5523, D5512-(ABS(D5503-D5523)/20), D5512+(ABS(D5503-D5523)/20))</f>
        <v>1.4780000000000004</v>
      </c>
      <c r="E5513" s="15">
        <f>IF(E5503&gt;E5523, E5512-(ABS(E5503-E5523)/20), E5512+(ABS(E5503-E5523)/20))</f>
        <v>221105652.89459994</v>
      </c>
      <c r="F5513" s="15">
        <f>IF(F5503&gt;F5523, F5512-(ABS(F5503-F5523)/20), F5512+(ABS(F5503-F5523)/20))</f>
        <v>137388683.14953178</v>
      </c>
    </row>
    <row r="5514" spans="2:6" x14ac:dyDescent="0.3">
      <c r="B5514" s="10">
        <v>367.11</v>
      </c>
      <c r="C5514" s="37">
        <v>50161</v>
      </c>
      <c r="D5514" s="14">
        <f>IF(D5503&gt;D5523, D5513-(ABS(D5503-D5523)/20), D5513+(ABS(D5503-D5523)/20))</f>
        <v>1.4716000000000005</v>
      </c>
      <c r="E5514" s="15">
        <f>IF(E5503&gt;E5523, E5513-(ABS(E5503-E5523)/20), E5513+(ABS(E5503-E5523)/20))</f>
        <v>220148226.52211994</v>
      </c>
      <c r="F5514" s="15">
        <f>IF(F5503&gt;F5523, F5513-(ABS(F5503-F5523)/20), F5513+(ABS(F5503-F5523)/20))</f>
        <v>136793765.98298442</v>
      </c>
    </row>
    <row r="5515" spans="2:6" x14ac:dyDescent="0.3">
      <c r="B5515" s="10">
        <v>367.12</v>
      </c>
      <c r="C5515" s="37">
        <v>50162</v>
      </c>
      <c r="D5515" s="14">
        <f>IF(D5503&gt;D5523, D5514-(ABS(D5503-D5523)/20), D5514+(ABS(D5503-D5523)/20))</f>
        <v>1.4652000000000005</v>
      </c>
      <c r="E5515" s="15">
        <f>IF(E5503&gt;E5523, E5514-(ABS(E5503-E5523)/20), E5514+(ABS(E5503-E5523)/20))</f>
        <v>219190800.14963993</v>
      </c>
      <c r="F5515" s="15">
        <f>IF(F5503&gt;F5523, F5514-(ABS(F5503-F5523)/20), F5514+(ABS(F5503-F5523)/20))</f>
        <v>136198848.81643707</v>
      </c>
    </row>
    <row r="5516" spans="2:6" x14ac:dyDescent="0.3">
      <c r="B5516" s="10">
        <v>367.13</v>
      </c>
      <c r="C5516" s="37">
        <v>50163</v>
      </c>
      <c r="D5516" s="14">
        <f>IF(D5503&gt;D5523, D5515-(ABS(D5503-D5523)/20), D5515+(ABS(D5503-D5523)/20))</f>
        <v>1.4588000000000005</v>
      </c>
      <c r="E5516" s="15">
        <f>IF(E5503&gt;E5523, E5515-(ABS(E5503-E5523)/20), E5515+(ABS(E5503-E5523)/20))</f>
        <v>218233373.77715993</v>
      </c>
      <c r="F5516" s="15">
        <f>IF(F5503&gt;F5523, F5515-(ABS(F5503-F5523)/20), F5515+(ABS(F5503-F5523)/20))</f>
        <v>135603931.64988971</v>
      </c>
    </row>
    <row r="5517" spans="2:6" x14ac:dyDescent="0.3">
      <c r="B5517" s="10">
        <v>367.14</v>
      </c>
      <c r="C5517" s="37">
        <v>50164</v>
      </c>
      <c r="D5517" s="14">
        <f>IF(D5503&gt;D5523, D5516-(ABS(D5503-D5523)/20), D5516+(ABS(D5503-D5523)/20))</f>
        <v>1.4524000000000006</v>
      </c>
      <c r="E5517" s="15">
        <f>IF(E5503&gt;E5523, E5516-(ABS(E5503-E5523)/20), E5516+(ABS(E5503-E5523)/20))</f>
        <v>217275947.40467992</v>
      </c>
      <c r="F5517" s="15">
        <f>IF(F5503&gt;F5523, F5516-(ABS(F5503-F5523)/20), F5516+(ABS(F5503-F5523)/20))</f>
        <v>135009014.48334235</v>
      </c>
    </row>
    <row r="5518" spans="2:6" x14ac:dyDescent="0.3">
      <c r="B5518" s="10">
        <v>367.15</v>
      </c>
      <c r="C5518" s="37">
        <v>50165</v>
      </c>
      <c r="D5518" s="14">
        <f>IF(D5503&gt;D5523, D5517-(ABS(D5503-D5523)/20), D5517+(ABS(D5503-D5523)/20))</f>
        <v>1.4460000000000006</v>
      </c>
      <c r="E5518" s="15">
        <f>IF(E5503&gt;E5523, E5517-(ABS(E5503-E5523)/20), E5517+(ABS(E5503-E5523)/20))</f>
        <v>216318521.03219992</v>
      </c>
      <c r="F5518" s="15">
        <f>IF(F5503&gt;F5523, F5517-(ABS(F5503-F5523)/20), F5517+(ABS(F5503-F5523)/20))</f>
        <v>134414097.31679499</v>
      </c>
    </row>
    <row r="5519" spans="2:6" x14ac:dyDescent="0.3">
      <c r="B5519" s="10">
        <v>367.16</v>
      </c>
      <c r="C5519" s="37">
        <v>50166</v>
      </c>
      <c r="D5519" s="14">
        <f>IF(D5503&gt;D5523, D5518-(ABS(D5503-D5523)/20), D5518+(ABS(D5503-D5523)/20))</f>
        <v>1.4396000000000007</v>
      </c>
      <c r="E5519" s="15">
        <f>IF(E5503&gt;E5523, E5518-(ABS(E5503-E5523)/20), E5518+(ABS(E5503-E5523)/20))</f>
        <v>215361094.65971991</v>
      </c>
      <c r="F5519" s="15">
        <f>IF(F5503&gt;F5523, F5518-(ABS(F5503-F5523)/20), F5518+(ABS(F5503-F5523)/20))</f>
        <v>133819180.15024763</v>
      </c>
    </row>
    <row r="5520" spans="2:6" x14ac:dyDescent="0.3">
      <c r="B5520" s="10">
        <v>367.17</v>
      </c>
      <c r="C5520" s="37">
        <v>50167</v>
      </c>
      <c r="D5520" s="14">
        <f>IF(D5503&gt;D5523, D5519-(ABS(D5503-D5523)/20), D5519+(ABS(D5503-D5523)/20))</f>
        <v>1.4332000000000007</v>
      </c>
      <c r="E5520" s="15">
        <f>IF(E5503&gt;E5523, E5519-(ABS(E5503-E5523)/20), E5519+(ABS(E5503-E5523)/20))</f>
        <v>214403668.28723991</v>
      </c>
      <c r="F5520" s="15">
        <f>IF(F5503&gt;F5523, F5519-(ABS(F5503-F5523)/20), F5519+(ABS(F5503-F5523)/20))</f>
        <v>133224262.98370028</v>
      </c>
    </row>
    <row r="5521" spans="2:6" x14ac:dyDescent="0.3">
      <c r="B5521" s="10">
        <v>367.18</v>
      </c>
      <c r="C5521" s="37">
        <v>50168</v>
      </c>
      <c r="D5521" s="14">
        <f>IF(D5503&gt;D5523, D5520-(ABS(D5503-D5523)/20), D5520+(ABS(D5503-D5523)/20))</f>
        <v>1.4268000000000007</v>
      </c>
      <c r="E5521" s="15">
        <f>IF(E5503&gt;E5523, E5520-(ABS(E5503-E5523)/20), E5520+(ABS(E5503-E5523)/20))</f>
        <v>213446241.9147599</v>
      </c>
      <c r="F5521" s="15">
        <f>IF(F5503&gt;F5523, F5520-(ABS(F5503-F5523)/20), F5520+(ABS(F5503-F5523)/20))</f>
        <v>132629345.81715292</v>
      </c>
    </row>
    <row r="5522" spans="2:6" x14ac:dyDescent="0.3">
      <c r="B5522" s="10">
        <v>367.19</v>
      </c>
      <c r="C5522" s="37">
        <v>50169</v>
      </c>
      <c r="D5522" s="14">
        <f>IF(D5503&gt;D5523, D5521-(ABS(D5503-D5523)/20), D5521+(ABS(D5503-D5523)/20))</f>
        <v>1.4204000000000008</v>
      </c>
      <c r="E5522" s="15">
        <f>IF(E5503&gt;E5523, E5521-(ABS(E5503-E5523)/20), E5521+(ABS(E5503-E5523)/20))</f>
        <v>212488815.5422799</v>
      </c>
      <c r="F5522" s="15">
        <f>IF(F5503&gt;F5523, F5521-(ABS(F5503-F5523)/20), F5521+(ABS(F5503-F5523)/20))</f>
        <v>132034428.65060556</v>
      </c>
    </row>
    <row r="5523" spans="2:6" x14ac:dyDescent="0.3">
      <c r="B5523" s="10">
        <v>368</v>
      </c>
      <c r="C5523" s="36">
        <v>50170</v>
      </c>
      <c r="D5523" s="11">
        <v>1.4139999999999999</v>
      </c>
      <c r="E5523" s="12">
        <f>D5523*149597870.7</f>
        <v>211531389.16979998</v>
      </c>
      <c r="F5523" s="12">
        <f>E5523/1.609344</f>
        <v>131439511.48405808</v>
      </c>
    </row>
    <row r="5524" spans="2:6" x14ac:dyDescent="0.3">
      <c r="B5524" s="10">
        <v>368.01</v>
      </c>
      <c r="C5524" s="37">
        <v>50171</v>
      </c>
      <c r="D5524" s="14">
        <f>IF(D5523&gt;D5533, D5523-(ABS(D5523-D5533)/10), D5523+(ABS(D5523-D5533)/10))</f>
        <v>1.4077999999999999</v>
      </c>
      <c r="E5524" s="15">
        <f>IF(E5523&gt;E5533, E5523-(ABS(E5523-E5533)/10), E5523+(ABS(E5523-E5533)/10))</f>
        <v>210603882.37145999</v>
      </c>
      <c r="F5524" s="15">
        <f>IF(F5523&gt;F5533, F5523-(ABS(F5523-F5533)/10), F5523+(ABS(F5523-F5533)/10))</f>
        <v>130863185.47896533</v>
      </c>
    </row>
    <row r="5525" spans="2:6" x14ac:dyDescent="0.3">
      <c r="B5525" s="10">
        <v>368.02</v>
      </c>
      <c r="C5525" s="37">
        <v>50172</v>
      </c>
      <c r="D5525" s="14">
        <f>IF(D5523&gt;D5533, D5524-(ABS(D5523-D5533)/10), D5524+(ABS(D5523-D5533)/10))</f>
        <v>1.4016</v>
      </c>
      <c r="E5525" s="15">
        <f>IF(E5523&gt;E5533, E5524-(ABS(E5523-E5533)/10), E5524+(ABS(E5523-E5533)/10))</f>
        <v>209676375.57312</v>
      </c>
      <c r="F5525" s="15">
        <f>IF(F5523&gt;F5533, F5524-(ABS(F5523-F5533)/10), F5524+(ABS(F5523-F5533)/10))</f>
        <v>130286859.47387257</v>
      </c>
    </row>
    <row r="5526" spans="2:6" x14ac:dyDescent="0.3">
      <c r="B5526" s="10">
        <v>368.03</v>
      </c>
      <c r="C5526" s="37">
        <v>50173</v>
      </c>
      <c r="D5526" s="14">
        <f>IF(D5523&gt;D5533, D5525-(ABS(D5523-D5533)/10), D5525+(ABS(D5523-D5533)/10))</f>
        <v>1.3954</v>
      </c>
      <c r="E5526" s="15">
        <f>IF(E5523&gt;E5533, E5525-(ABS(E5523-E5533)/10), E5525+(ABS(E5523-E5533)/10))</f>
        <v>208748868.77478001</v>
      </c>
      <c r="F5526" s="15">
        <f>IF(F5523&gt;F5533, F5525-(ABS(F5523-F5533)/10), F5525+(ABS(F5523-F5533)/10))</f>
        <v>129710533.46877982</v>
      </c>
    </row>
    <row r="5527" spans="2:6" x14ac:dyDescent="0.3">
      <c r="B5527" s="10">
        <v>368.04</v>
      </c>
      <c r="C5527" s="37">
        <v>50174</v>
      </c>
      <c r="D5527" s="14">
        <f>IF(D5523&gt;D5533, D5526-(ABS(D5523-D5533)/10), D5526+(ABS(D5523-D5533)/10))</f>
        <v>1.3892</v>
      </c>
      <c r="E5527" s="15">
        <f>IF(E5523&gt;E5533, E5526-(ABS(E5523-E5533)/10), E5526+(ABS(E5523-E5533)/10))</f>
        <v>207821361.97644001</v>
      </c>
      <c r="F5527" s="15">
        <f>IF(F5523&gt;F5533, F5526-(ABS(F5523-F5533)/10), F5526+(ABS(F5523-F5533)/10))</f>
        <v>129134207.46368706</v>
      </c>
    </row>
    <row r="5528" spans="2:6" x14ac:dyDescent="0.3">
      <c r="B5528" s="10">
        <v>368.05</v>
      </c>
      <c r="C5528" s="37">
        <v>50175</v>
      </c>
      <c r="D5528" s="14">
        <f>IF(D5523&gt;D5533, D5527-(ABS(D5523-D5533)/10), D5527+(ABS(D5523-D5533)/10))</f>
        <v>1.383</v>
      </c>
      <c r="E5528" s="15">
        <f>IF(E5523&gt;E5533, E5527-(ABS(E5523-E5533)/10), E5527+(ABS(E5523-E5533)/10))</f>
        <v>206893855.17810002</v>
      </c>
      <c r="F5528" s="15">
        <f>IF(F5523&gt;F5533, F5527-(ABS(F5523-F5533)/10), F5527+(ABS(F5523-F5533)/10))</f>
        <v>128557881.45859431</v>
      </c>
    </row>
    <row r="5529" spans="2:6" x14ac:dyDescent="0.3">
      <c r="B5529" s="10">
        <v>368.06</v>
      </c>
      <c r="C5529" s="37">
        <v>50176</v>
      </c>
      <c r="D5529" s="14">
        <f>IF(D5523&gt;D5533, D5528-(ABS(D5523-D5533)/10), D5528+(ABS(D5523-D5533)/10))</f>
        <v>1.3768</v>
      </c>
      <c r="E5529" s="15">
        <f>IF(E5523&gt;E5533, E5528-(ABS(E5523-E5533)/10), E5528+(ABS(E5523-E5533)/10))</f>
        <v>205966348.37976003</v>
      </c>
      <c r="F5529" s="15">
        <f>IF(F5523&gt;F5533, F5528-(ABS(F5523-F5533)/10), F5528+(ABS(F5523-F5533)/10))</f>
        <v>127981555.45350155</v>
      </c>
    </row>
    <row r="5530" spans="2:6" x14ac:dyDescent="0.3">
      <c r="B5530" s="10">
        <v>368.07</v>
      </c>
      <c r="C5530" s="37">
        <v>50177</v>
      </c>
      <c r="D5530" s="14">
        <f>IF(D5523&gt;D5533, D5529-(ABS(D5523-D5533)/10), D5529+(ABS(D5523-D5533)/10))</f>
        <v>1.3706</v>
      </c>
      <c r="E5530" s="15">
        <f>IF(E5523&gt;E5533, E5529-(ABS(E5523-E5533)/10), E5529+(ABS(E5523-E5533)/10))</f>
        <v>205038841.58142003</v>
      </c>
      <c r="F5530" s="15">
        <f>IF(F5523&gt;F5533, F5529-(ABS(F5523-F5533)/10), F5529+(ABS(F5523-F5533)/10))</f>
        <v>127405229.4484088</v>
      </c>
    </row>
    <row r="5531" spans="2:6" x14ac:dyDescent="0.3">
      <c r="B5531" s="10">
        <v>368.08</v>
      </c>
      <c r="C5531" s="37">
        <v>50178</v>
      </c>
      <c r="D5531" s="14">
        <f>IF(D5523&gt;D5533, D5530-(ABS(D5523-D5533)/10), D5530+(ABS(D5523-D5533)/10))</f>
        <v>1.3644000000000001</v>
      </c>
      <c r="E5531" s="15">
        <f>IF(E5523&gt;E5533, E5530-(ABS(E5523-E5533)/10), E5530+(ABS(E5523-E5533)/10))</f>
        <v>204111334.78308004</v>
      </c>
      <c r="F5531" s="15">
        <f>IF(F5523&gt;F5533, F5530-(ABS(F5523-F5533)/10), F5530+(ABS(F5523-F5533)/10))</f>
        <v>126828903.44331604</v>
      </c>
    </row>
    <row r="5532" spans="2:6" x14ac:dyDescent="0.3">
      <c r="B5532" s="10">
        <v>368.09</v>
      </c>
      <c r="C5532" s="37">
        <v>50179</v>
      </c>
      <c r="D5532" s="14">
        <f>IF(D5523&gt;D5533, D5531-(ABS(D5523-D5533)/10), D5531+(ABS(D5523-D5533)/10))</f>
        <v>1.3582000000000001</v>
      </c>
      <c r="E5532" s="15">
        <f>IF(E5523&gt;E5533, E5531-(ABS(E5523-E5533)/10), E5531+(ABS(E5523-E5533)/10))</f>
        <v>203183827.98474005</v>
      </c>
      <c r="F5532" s="15">
        <f>IF(F5523&gt;F5533, F5531-(ABS(F5523-F5533)/10), F5531+(ABS(F5523-F5533)/10))</f>
        <v>126252577.43822329</v>
      </c>
    </row>
    <row r="5533" spans="2:6" x14ac:dyDescent="0.3">
      <c r="B5533" s="10">
        <v>369</v>
      </c>
      <c r="C5533" s="36">
        <v>50180</v>
      </c>
      <c r="D5533" s="11">
        <v>1.3520000000000001</v>
      </c>
      <c r="E5533" s="12">
        <f>D5533*149597870.7</f>
        <v>202256321.1864</v>
      </c>
      <c r="F5533" s="12">
        <f>E5533/1.609344</f>
        <v>125676251.4331305</v>
      </c>
    </row>
    <row r="5534" spans="2:6" x14ac:dyDescent="0.3">
      <c r="B5534" s="10">
        <v>369.01</v>
      </c>
      <c r="C5534" s="37">
        <v>50181</v>
      </c>
      <c r="D5534" s="14">
        <f>IF(D5533&gt;D5553, D5533-(ABS(D5533-D5553)/20), D5533+(ABS(D5533-D5553)/20))</f>
        <v>1.3460000000000001</v>
      </c>
      <c r="E5534" s="15">
        <f>IF(E5533&gt;E5553, E5533-(ABS(E5533-E5553)/20), E5533+(ABS(E5533-E5553)/20))</f>
        <v>201358733.96219999</v>
      </c>
      <c r="F5534" s="15">
        <f>IF(F5533&gt;F5553, F5533-(ABS(F5533-F5553)/20), F5533+(ABS(F5533-F5553)/20))</f>
        <v>125118516.58949235</v>
      </c>
    </row>
    <row r="5535" spans="2:6" x14ac:dyDescent="0.3">
      <c r="B5535" s="10">
        <v>369.02</v>
      </c>
      <c r="C5535" s="37">
        <v>50182</v>
      </c>
      <c r="D5535" s="14">
        <f>IF(D5533&gt;D5553, D5534-(ABS(D5533-D5553)/20), D5534+(ABS(D5533-D5553)/20))</f>
        <v>1.34</v>
      </c>
      <c r="E5535" s="15">
        <f>IF(E5533&gt;E5553, E5534-(ABS(E5533-E5553)/20), E5534+(ABS(E5533-E5553)/20))</f>
        <v>200461146.73799998</v>
      </c>
      <c r="F5535" s="15">
        <f>IF(F5533&gt;F5553, F5534-(ABS(F5533-F5553)/20), F5534+(ABS(F5533-F5553)/20))</f>
        <v>124560781.7458542</v>
      </c>
    </row>
    <row r="5536" spans="2:6" x14ac:dyDescent="0.3">
      <c r="B5536" s="10">
        <v>369.03</v>
      </c>
      <c r="C5536" s="37">
        <v>50183</v>
      </c>
      <c r="D5536" s="14">
        <f>IF(D5533&gt;D5553, D5535-(ABS(D5533-D5553)/20), D5535+(ABS(D5533-D5553)/20))</f>
        <v>1.3340000000000001</v>
      </c>
      <c r="E5536" s="15">
        <f>IF(E5533&gt;E5553, E5535-(ABS(E5533-E5553)/20), E5535+(ABS(E5533-E5553)/20))</f>
        <v>199563559.51379997</v>
      </c>
      <c r="F5536" s="15">
        <f>IF(F5533&gt;F5553, F5535-(ABS(F5533-F5553)/20), F5535+(ABS(F5533-F5553)/20))</f>
        <v>124003046.90221605</v>
      </c>
    </row>
    <row r="5537" spans="2:6" x14ac:dyDescent="0.3">
      <c r="B5537" s="10">
        <v>369.04</v>
      </c>
      <c r="C5537" s="37">
        <v>50184</v>
      </c>
      <c r="D5537" s="14">
        <f>IF(D5533&gt;D5553, D5536-(ABS(D5533-D5553)/20), D5536+(ABS(D5533-D5553)/20))</f>
        <v>1.3280000000000001</v>
      </c>
      <c r="E5537" s="15">
        <f>IF(E5533&gt;E5553, E5536-(ABS(E5533-E5553)/20), E5536+(ABS(E5533-E5553)/20))</f>
        <v>198665972.28959996</v>
      </c>
      <c r="F5537" s="15">
        <f>IF(F5533&gt;F5553, F5536-(ABS(F5533-F5553)/20), F5536+(ABS(F5533-F5553)/20))</f>
        <v>123445312.0585779</v>
      </c>
    </row>
    <row r="5538" spans="2:6" x14ac:dyDescent="0.3">
      <c r="B5538" s="10">
        <v>369.05</v>
      </c>
      <c r="C5538" s="37">
        <v>50185</v>
      </c>
      <c r="D5538" s="14">
        <f>IF(D5533&gt;D5553, D5537-(ABS(D5533-D5553)/20), D5537+(ABS(D5533-D5553)/20))</f>
        <v>1.3220000000000001</v>
      </c>
      <c r="E5538" s="15">
        <f>IF(E5533&gt;E5553, E5537-(ABS(E5533-E5553)/20), E5537+(ABS(E5533-E5553)/20))</f>
        <v>197768385.06539994</v>
      </c>
      <c r="F5538" s="15">
        <f>IF(F5533&gt;F5553, F5537-(ABS(F5533-F5553)/20), F5537+(ABS(F5533-F5553)/20))</f>
        <v>122887577.21493974</v>
      </c>
    </row>
    <row r="5539" spans="2:6" x14ac:dyDescent="0.3">
      <c r="B5539" s="10">
        <v>369.06</v>
      </c>
      <c r="C5539" s="37">
        <v>50186</v>
      </c>
      <c r="D5539" s="14">
        <f>IF(D5533&gt;D5553, D5538-(ABS(D5533-D5553)/20), D5538+(ABS(D5533-D5553)/20))</f>
        <v>1.3160000000000001</v>
      </c>
      <c r="E5539" s="15">
        <f>IF(E5533&gt;E5553, E5538-(ABS(E5533-E5553)/20), E5538+(ABS(E5533-E5553)/20))</f>
        <v>196870797.84119993</v>
      </c>
      <c r="F5539" s="15">
        <f>IF(F5533&gt;F5553, F5538-(ABS(F5533-F5553)/20), F5538+(ABS(F5533-F5553)/20))</f>
        <v>122329842.37130159</v>
      </c>
    </row>
    <row r="5540" spans="2:6" x14ac:dyDescent="0.3">
      <c r="B5540" s="10">
        <v>369.07</v>
      </c>
      <c r="C5540" s="37">
        <v>50187</v>
      </c>
      <c r="D5540" s="14">
        <f>IF(D5533&gt;D5553, D5539-(ABS(D5533-D5553)/20), D5539+(ABS(D5533-D5553)/20))</f>
        <v>1.31</v>
      </c>
      <c r="E5540" s="15">
        <f>IF(E5533&gt;E5553, E5539-(ABS(E5533-E5553)/20), E5539+(ABS(E5533-E5553)/20))</f>
        <v>195973210.61699992</v>
      </c>
      <c r="F5540" s="15">
        <f>IF(F5533&gt;F5553, F5539-(ABS(F5533-F5553)/20), F5539+(ABS(F5533-F5553)/20))</f>
        <v>121772107.52766344</v>
      </c>
    </row>
    <row r="5541" spans="2:6" x14ac:dyDescent="0.3">
      <c r="B5541" s="10">
        <v>369.08</v>
      </c>
      <c r="C5541" s="37">
        <v>50188</v>
      </c>
      <c r="D5541" s="14">
        <f>IF(D5533&gt;D5553, D5540-(ABS(D5533-D5553)/20), D5540+(ABS(D5533-D5553)/20))</f>
        <v>1.304</v>
      </c>
      <c r="E5541" s="15">
        <f>IF(E5533&gt;E5553, E5540-(ABS(E5533-E5553)/20), E5540+(ABS(E5533-E5553)/20))</f>
        <v>195075623.39279991</v>
      </c>
      <c r="F5541" s="15">
        <f>IF(F5533&gt;F5553, F5540-(ABS(F5533-F5553)/20), F5540+(ABS(F5533-F5553)/20))</f>
        <v>121214372.68402529</v>
      </c>
    </row>
    <row r="5542" spans="2:6" x14ac:dyDescent="0.3">
      <c r="B5542" s="10">
        <v>369.09</v>
      </c>
      <c r="C5542" s="37">
        <v>50189</v>
      </c>
      <c r="D5542" s="14">
        <f>IF(D5533&gt;D5553, D5541-(ABS(D5533-D5553)/20), D5541+(ABS(D5533-D5553)/20))</f>
        <v>1.298</v>
      </c>
      <c r="E5542" s="15">
        <f>IF(E5533&gt;E5553, E5541-(ABS(E5533-E5553)/20), E5541+(ABS(E5533-E5553)/20))</f>
        <v>194178036.1685999</v>
      </c>
      <c r="F5542" s="15">
        <f>IF(F5533&gt;F5553, F5541-(ABS(F5533-F5553)/20), F5541+(ABS(F5533-F5553)/20))</f>
        <v>120656637.84038714</v>
      </c>
    </row>
    <row r="5543" spans="2:6" x14ac:dyDescent="0.3">
      <c r="B5543" s="10">
        <v>369.1</v>
      </c>
      <c r="C5543" s="37">
        <v>50190</v>
      </c>
      <c r="D5543" s="14">
        <f>IF(D5533&gt;D5553, D5542-(ABS(D5533-D5553)/20), D5542+(ABS(D5533-D5553)/20))</f>
        <v>1.292</v>
      </c>
      <c r="E5543" s="15">
        <f>IF(E5533&gt;E5553, E5542-(ABS(E5533-E5553)/20), E5542+(ABS(E5533-E5553)/20))</f>
        <v>193280448.94439989</v>
      </c>
      <c r="F5543" s="15">
        <f>IF(F5533&gt;F5553, F5542-(ABS(F5533-F5553)/20), F5542+(ABS(F5533-F5553)/20))</f>
        <v>120098902.99674898</v>
      </c>
    </row>
    <row r="5544" spans="2:6" x14ac:dyDescent="0.3">
      <c r="B5544" s="10">
        <v>369.11</v>
      </c>
      <c r="C5544" s="37">
        <v>50191</v>
      </c>
      <c r="D5544" s="14">
        <f>IF(D5533&gt;D5553, D5543-(ABS(D5533-D5553)/20), D5543+(ABS(D5533-D5553)/20))</f>
        <v>1.286</v>
      </c>
      <c r="E5544" s="15">
        <f>IF(E5533&gt;E5553, E5543-(ABS(E5533-E5553)/20), E5543+(ABS(E5533-E5553)/20))</f>
        <v>192382861.72019988</v>
      </c>
      <c r="F5544" s="15">
        <f>IF(F5533&gt;F5553, F5543-(ABS(F5533-F5553)/20), F5543+(ABS(F5533-F5553)/20))</f>
        <v>119541168.15311083</v>
      </c>
    </row>
    <row r="5545" spans="2:6" x14ac:dyDescent="0.3">
      <c r="B5545" s="10">
        <v>369.12</v>
      </c>
      <c r="C5545" s="37">
        <v>50192</v>
      </c>
      <c r="D5545" s="14">
        <f>IF(D5533&gt;D5553, D5544-(ABS(D5533-D5553)/20), D5544+(ABS(D5533-D5553)/20))</f>
        <v>1.28</v>
      </c>
      <c r="E5545" s="15">
        <f>IF(E5533&gt;E5553, E5544-(ABS(E5533-E5553)/20), E5544+(ABS(E5533-E5553)/20))</f>
        <v>191485274.49599987</v>
      </c>
      <c r="F5545" s="15">
        <f>IF(F5533&gt;F5553, F5544-(ABS(F5533-F5553)/20), F5544+(ABS(F5533-F5553)/20))</f>
        <v>118983433.30947268</v>
      </c>
    </row>
    <row r="5546" spans="2:6" x14ac:dyDescent="0.3">
      <c r="B5546" s="10">
        <v>369.13</v>
      </c>
      <c r="C5546" s="37">
        <v>50193</v>
      </c>
      <c r="D5546" s="14">
        <f>IF(D5533&gt;D5553, D5545-(ABS(D5533-D5553)/20), D5545+(ABS(D5533-D5553)/20))</f>
        <v>1.274</v>
      </c>
      <c r="E5546" s="15">
        <f>IF(E5533&gt;E5553, E5545-(ABS(E5533-E5553)/20), E5545+(ABS(E5533-E5553)/20))</f>
        <v>190587687.27179986</v>
      </c>
      <c r="F5546" s="15">
        <f>IF(F5533&gt;F5553, F5545-(ABS(F5533-F5553)/20), F5545+(ABS(F5533-F5553)/20))</f>
        <v>118425698.46583453</v>
      </c>
    </row>
    <row r="5547" spans="2:6" x14ac:dyDescent="0.3">
      <c r="B5547" s="10">
        <v>369.14</v>
      </c>
      <c r="C5547" s="37">
        <v>50194</v>
      </c>
      <c r="D5547" s="14">
        <f>IF(D5533&gt;D5553, D5546-(ABS(D5533-D5553)/20), D5546+(ABS(D5533-D5553)/20))</f>
        <v>1.268</v>
      </c>
      <c r="E5547" s="15">
        <f>IF(E5533&gt;E5553, E5546-(ABS(E5533-E5553)/20), E5546+(ABS(E5533-E5553)/20))</f>
        <v>189690100.04759985</v>
      </c>
      <c r="F5547" s="15">
        <f>IF(F5533&gt;F5553, F5546-(ABS(F5533-F5553)/20), F5546+(ABS(F5533-F5553)/20))</f>
        <v>117867963.62219638</v>
      </c>
    </row>
    <row r="5548" spans="2:6" x14ac:dyDescent="0.3">
      <c r="B5548" s="10">
        <v>369.15</v>
      </c>
      <c r="C5548" s="37">
        <v>50195</v>
      </c>
      <c r="D5548" s="14">
        <f>IF(D5533&gt;D5553, D5547-(ABS(D5533-D5553)/20), D5547+(ABS(D5533-D5553)/20))</f>
        <v>1.262</v>
      </c>
      <c r="E5548" s="15">
        <f>IF(E5533&gt;E5553, E5547-(ABS(E5533-E5553)/20), E5547+(ABS(E5533-E5553)/20))</f>
        <v>188792512.82339984</v>
      </c>
      <c r="F5548" s="15">
        <f>IF(F5533&gt;F5553, F5547-(ABS(F5533-F5553)/20), F5547+(ABS(F5533-F5553)/20))</f>
        <v>117310228.77855822</v>
      </c>
    </row>
    <row r="5549" spans="2:6" x14ac:dyDescent="0.3">
      <c r="B5549" s="10">
        <v>369.16</v>
      </c>
      <c r="C5549" s="37">
        <v>50196</v>
      </c>
      <c r="D5549" s="14">
        <f>IF(D5533&gt;D5553, D5548-(ABS(D5533-D5553)/20), D5548+(ABS(D5533-D5553)/20))</f>
        <v>1.256</v>
      </c>
      <c r="E5549" s="15">
        <f>IF(E5533&gt;E5553, E5548-(ABS(E5533-E5553)/20), E5548+(ABS(E5533-E5553)/20))</f>
        <v>187894925.59919983</v>
      </c>
      <c r="F5549" s="15">
        <f>IF(F5533&gt;F5553, F5548-(ABS(F5533-F5553)/20), F5548+(ABS(F5533-F5553)/20))</f>
        <v>116752493.93492007</v>
      </c>
    </row>
    <row r="5550" spans="2:6" x14ac:dyDescent="0.3">
      <c r="B5550" s="10">
        <v>369.17</v>
      </c>
      <c r="C5550" s="37">
        <v>50197</v>
      </c>
      <c r="D5550" s="14">
        <f>IF(D5533&gt;D5553, D5549-(ABS(D5533-D5553)/20), D5549+(ABS(D5533-D5553)/20))</f>
        <v>1.25</v>
      </c>
      <c r="E5550" s="15">
        <f>IF(E5533&gt;E5553, E5549-(ABS(E5533-E5553)/20), E5549+(ABS(E5533-E5553)/20))</f>
        <v>186997338.37499982</v>
      </c>
      <c r="F5550" s="15">
        <f>IF(F5533&gt;F5553, F5549-(ABS(F5533-F5553)/20), F5549+(ABS(F5533-F5553)/20))</f>
        <v>116194759.09128192</v>
      </c>
    </row>
    <row r="5551" spans="2:6" x14ac:dyDescent="0.3">
      <c r="B5551" s="10">
        <v>369.18</v>
      </c>
      <c r="C5551" s="37">
        <v>50198</v>
      </c>
      <c r="D5551" s="14">
        <f>IF(D5533&gt;D5553, D5550-(ABS(D5533-D5553)/20), D5550+(ABS(D5533-D5553)/20))</f>
        <v>1.244</v>
      </c>
      <c r="E5551" s="15">
        <f>IF(E5533&gt;E5553, E5550-(ABS(E5533-E5553)/20), E5550+(ABS(E5533-E5553)/20))</f>
        <v>186099751.15079981</v>
      </c>
      <c r="F5551" s="15">
        <f>IF(F5533&gt;F5553, F5550-(ABS(F5533-F5553)/20), F5550+(ABS(F5533-F5553)/20))</f>
        <v>115637024.24764377</v>
      </c>
    </row>
    <row r="5552" spans="2:6" x14ac:dyDescent="0.3">
      <c r="B5552" s="10">
        <v>369.19</v>
      </c>
      <c r="C5552" s="37">
        <v>50199</v>
      </c>
      <c r="D5552" s="14">
        <f>IF(D5533&gt;D5553, D5551-(ABS(D5533-D5553)/20), D5551+(ABS(D5533-D5553)/20))</f>
        <v>1.238</v>
      </c>
      <c r="E5552" s="15">
        <f>IF(E5533&gt;E5553, E5551-(ABS(E5533-E5553)/20), E5551+(ABS(E5533-E5553)/20))</f>
        <v>185202163.9265998</v>
      </c>
      <c r="F5552" s="15">
        <f>IF(F5533&gt;F5553, F5551-(ABS(F5533-F5553)/20), F5551+(ABS(F5533-F5553)/20))</f>
        <v>115079289.40400562</v>
      </c>
    </row>
    <row r="5553" spans="2:6" x14ac:dyDescent="0.3">
      <c r="B5553" s="10">
        <v>370</v>
      </c>
      <c r="C5553" s="36">
        <v>50200</v>
      </c>
      <c r="D5553" s="11">
        <v>1.232</v>
      </c>
      <c r="E5553" s="12">
        <f>D5553*149597870.7</f>
        <v>184304576.70239997</v>
      </c>
      <c r="F5553" s="12">
        <f>E5553/1.609344</f>
        <v>114521554.56036742</v>
      </c>
    </row>
    <row r="5554" spans="2:6" x14ac:dyDescent="0.3">
      <c r="B5554" s="10">
        <v>370.01</v>
      </c>
      <c r="C5554" s="37">
        <v>50201</v>
      </c>
      <c r="D5554" s="14">
        <f>IF(D5553&gt;D5563, D5553-(ABS(D5553-D5563)/10), D5553+(ABS(D5553-D5563)/10))</f>
        <v>1.2262</v>
      </c>
      <c r="E5554" s="15">
        <f>IF(E5553&gt;E5563, E5553-(ABS(E5553-E5563)/10), E5553+(ABS(E5553-E5563)/10))</f>
        <v>183436909.05233997</v>
      </c>
      <c r="F5554" s="15">
        <f>IF(F5553&gt;F5563, F5553-(ABS(F5553-F5563)/10), F5553+(ABS(F5553-F5563)/10))</f>
        <v>113982410.87818387</v>
      </c>
    </row>
    <row r="5555" spans="2:6" x14ac:dyDescent="0.3">
      <c r="B5555" s="10">
        <v>370.02</v>
      </c>
      <c r="C5555" s="37">
        <v>50202</v>
      </c>
      <c r="D5555" s="14">
        <f>IF(D5553&gt;D5563, D5554-(ABS(D5553-D5563)/10), D5554+(ABS(D5553-D5563)/10))</f>
        <v>1.2203999999999999</v>
      </c>
      <c r="E5555" s="15">
        <f>IF(E5553&gt;E5563, E5554-(ABS(E5553-E5563)/10), E5554+(ABS(E5553-E5563)/10))</f>
        <v>182569241.40227997</v>
      </c>
      <c r="F5555" s="15">
        <f>IF(F5553&gt;F5563, F5554-(ABS(F5553-F5563)/10), F5554+(ABS(F5553-F5563)/10))</f>
        <v>113443267.19600032</v>
      </c>
    </row>
    <row r="5556" spans="2:6" x14ac:dyDescent="0.3">
      <c r="B5556" s="10">
        <v>370.03</v>
      </c>
      <c r="C5556" s="37">
        <v>50203</v>
      </c>
      <c r="D5556" s="14">
        <f>IF(D5553&gt;D5563, D5555-(ABS(D5553-D5563)/10), D5555+(ABS(D5553-D5563)/10))</f>
        <v>1.2145999999999999</v>
      </c>
      <c r="E5556" s="15">
        <f>IF(E5553&gt;E5563, E5555-(ABS(E5553-E5563)/10), E5555+(ABS(E5553-E5563)/10))</f>
        <v>181701573.75221997</v>
      </c>
      <c r="F5556" s="15">
        <f>IF(F5553&gt;F5563, F5555-(ABS(F5553-F5563)/10), F5555+(ABS(F5553-F5563)/10))</f>
        <v>112904123.51381677</v>
      </c>
    </row>
    <row r="5557" spans="2:6" x14ac:dyDescent="0.3">
      <c r="B5557" s="10">
        <v>370.04</v>
      </c>
      <c r="C5557" s="37">
        <v>50204</v>
      </c>
      <c r="D5557" s="14">
        <f>IF(D5553&gt;D5563, D5556-(ABS(D5553-D5563)/10), D5556+(ABS(D5553-D5563)/10))</f>
        <v>1.2087999999999999</v>
      </c>
      <c r="E5557" s="15">
        <f>IF(E5553&gt;E5563, E5556-(ABS(E5553-E5563)/10), E5556+(ABS(E5553-E5563)/10))</f>
        <v>180833906.10215998</v>
      </c>
      <c r="F5557" s="15">
        <f>IF(F5553&gt;F5563, F5556-(ABS(F5553-F5563)/10), F5556+(ABS(F5553-F5563)/10))</f>
        <v>112364979.83163323</v>
      </c>
    </row>
    <row r="5558" spans="2:6" x14ac:dyDescent="0.3">
      <c r="B5558" s="10">
        <v>370.05</v>
      </c>
      <c r="C5558" s="37">
        <v>50205</v>
      </c>
      <c r="D5558" s="14">
        <f>IF(D5553&gt;D5563, D5557-(ABS(D5553-D5563)/10), D5557+(ABS(D5553-D5563)/10))</f>
        <v>1.2029999999999998</v>
      </c>
      <c r="E5558" s="15">
        <f>IF(E5553&gt;E5563, E5557-(ABS(E5553-E5563)/10), E5557+(ABS(E5553-E5563)/10))</f>
        <v>179966238.45209998</v>
      </c>
      <c r="F5558" s="15">
        <f>IF(F5553&gt;F5563, F5557-(ABS(F5553-F5563)/10), F5557+(ABS(F5553-F5563)/10))</f>
        <v>111825836.14944968</v>
      </c>
    </row>
    <row r="5559" spans="2:6" x14ac:dyDescent="0.3">
      <c r="B5559" s="10">
        <v>370.06</v>
      </c>
      <c r="C5559" s="37">
        <v>50206</v>
      </c>
      <c r="D5559" s="14">
        <f>IF(D5553&gt;D5563, D5558-(ABS(D5553-D5563)/10), D5558+(ABS(D5553-D5563)/10))</f>
        <v>1.1971999999999998</v>
      </c>
      <c r="E5559" s="15">
        <f>IF(E5553&gt;E5563, E5558-(ABS(E5553-E5563)/10), E5558+(ABS(E5553-E5563)/10))</f>
        <v>179098570.80203998</v>
      </c>
      <c r="F5559" s="15">
        <f>IF(F5553&gt;F5563, F5558-(ABS(F5553-F5563)/10), F5558+(ABS(F5553-F5563)/10))</f>
        <v>111286692.46726613</v>
      </c>
    </row>
    <row r="5560" spans="2:6" x14ac:dyDescent="0.3">
      <c r="B5560" s="10">
        <v>370.07</v>
      </c>
      <c r="C5560" s="37">
        <v>50207</v>
      </c>
      <c r="D5560" s="14">
        <f>IF(D5553&gt;D5563, D5559-(ABS(D5553-D5563)/10), D5559+(ABS(D5553-D5563)/10))</f>
        <v>1.1913999999999998</v>
      </c>
      <c r="E5560" s="15">
        <f>IF(E5553&gt;E5563, E5559-(ABS(E5553-E5563)/10), E5559+(ABS(E5553-E5563)/10))</f>
        <v>178230903.15197998</v>
      </c>
      <c r="F5560" s="15">
        <f>IF(F5553&gt;F5563, F5559-(ABS(F5553-F5563)/10), F5559+(ABS(F5553-F5563)/10))</f>
        <v>110747548.78508258</v>
      </c>
    </row>
    <row r="5561" spans="2:6" x14ac:dyDescent="0.3">
      <c r="B5561" s="10">
        <v>370.08</v>
      </c>
      <c r="C5561" s="37">
        <v>50208</v>
      </c>
      <c r="D5561" s="14">
        <f>IF(D5553&gt;D5563, D5560-(ABS(D5553-D5563)/10), D5560+(ABS(D5553-D5563)/10))</f>
        <v>1.1855999999999998</v>
      </c>
      <c r="E5561" s="15">
        <f>IF(E5553&gt;E5563, E5560-(ABS(E5553-E5563)/10), E5560+(ABS(E5553-E5563)/10))</f>
        <v>177363235.50191998</v>
      </c>
      <c r="F5561" s="15">
        <f>IF(F5553&gt;F5563, F5560-(ABS(F5553-F5563)/10), F5560+(ABS(F5553-F5563)/10))</f>
        <v>110208405.10289903</v>
      </c>
    </row>
    <row r="5562" spans="2:6" x14ac:dyDescent="0.3">
      <c r="B5562" s="10">
        <v>370.09</v>
      </c>
      <c r="C5562" s="37">
        <v>50209</v>
      </c>
      <c r="D5562" s="14">
        <f>IF(D5553&gt;D5563, D5561-(ABS(D5553-D5563)/10), D5561+(ABS(D5553-D5563)/10))</f>
        <v>1.1797999999999997</v>
      </c>
      <c r="E5562" s="15">
        <f>IF(E5553&gt;E5563, E5561-(ABS(E5553-E5563)/10), E5561+(ABS(E5553-E5563)/10))</f>
        <v>176495567.85185999</v>
      </c>
      <c r="F5562" s="15">
        <f>IF(F5553&gt;F5563, F5561-(ABS(F5553-F5563)/10), F5561+(ABS(F5553-F5563)/10))</f>
        <v>109669261.42071548</v>
      </c>
    </row>
    <row r="5563" spans="2:6" x14ac:dyDescent="0.3">
      <c r="B5563" s="10">
        <v>371</v>
      </c>
      <c r="C5563" s="36">
        <v>50210</v>
      </c>
      <c r="D5563" s="11">
        <v>1.1739999999999999</v>
      </c>
      <c r="E5563" s="12">
        <f>D5563*149597870.7</f>
        <v>175627900.20179999</v>
      </c>
      <c r="F5563" s="12">
        <f>E5563/1.609344</f>
        <v>109130117.73853196</v>
      </c>
    </row>
    <row r="5564" spans="2:6" x14ac:dyDescent="0.3">
      <c r="B5564" s="10">
        <v>371.01</v>
      </c>
      <c r="C5564" s="37">
        <v>50211</v>
      </c>
      <c r="D5564" s="14">
        <f>IF(D5563&gt;D5583, D5563-(ABS(D5563-D5583)/20), D5563+(ABS(D5563-D5583)/20))</f>
        <v>1.16835</v>
      </c>
      <c r="E5564" s="15">
        <f>IF(E5563&gt;E5583, E5563-(ABS(E5563-E5583)/20), E5563+(ABS(E5563-E5583)/20))</f>
        <v>174782672.23234499</v>
      </c>
      <c r="F5564" s="15">
        <f>IF(F5563&gt;F5583, F5563-(ABS(F5563-F5583)/20), F5563+(ABS(F5563-F5583)/20))</f>
        <v>108604917.42743936</v>
      </c>
    </row>
    <row r="5565" spans="2:6" x14ac:dyDescent="0.3">
      <c r="B5565" s="10">
        <v>371.02</v>
      </c>
      <c r="C5565" s="37">
        <v>50212</v>
      </c>
      <c r="D5565" s="14">
        <f>IF(D5563&gt;D5583, D5564-(ABS(D5563-D5583)/20), D5564+(ABS(D5563-D5583)/20))</f>
        <v>1.1627000000000001</v>
      </c>
      <c r="E5565" s="15">
        <f>IF(E5563&gt;E5583, E5564-(ABS(E5563-E5583)/20), E5564+(ABS(E5563-E5583)/20))</f>
        <v>173937444.26288998</v>
      </c>
      <c r="F5565" s="15">
        <f>IF(F5563&gt;F5583, F5564-(ABS(F5563-F5583)/20), F5564+(ABS(F5563-F5583)/20))</f>
        <v>108079717.11634676</v>
      </c>
    </row>
    <row r="5566" spans="2:6" x14ac:dyDescent="0.3">
      <c r="B5566" s="10">
        <v>371.03</v>
      </c>
      <c r="C5566" s="37">
        <v>50213</v>
      </c>
      <c r="D5566" s="14">
        <f>IF(D5563&gt;D5583, D5565-(ABS(D5563-D5583)/20), D5565+(ABS(D5563-D5583)/20))</f>
        <v>1.1570500000000001</v>
      </c>
      <c r="E5566" s="15">
        <f>IF(E5563&gt;E5583, E5565-(ABS(E5563-E5583)/20), E5565+(ABS(E5563-E5583)/20))</f>
        <v>173092216.29343498</v>
      </c>
      <c r="F5566" s="15">
        <f>IF(F5563&gt;F5583, F5565-(ABS(F5563-F5583)/20), F5565+(ABS(F5563-F5583)/20))</f>
        <v>107554516.80525416</v>
      </c>
    </row>
    <row r="5567" spans="2:6" x14ac:dyDescent="0.3">
      <c r="B5567" s="10">
        <v>371.04</v>
      </c>
      <c r="C5567" s="37">
        <v>50214</v>
      </c>
      <c r="D5567" s="14">
        <f>IF(D5563&gt;D5583, D5566-(ABS(D5563-D5583)/20), D5566+(ABS(D5563-D5583)/20))</f>
        <v>1.1514000000000002</v>
      </c>
      <c r="E5567" s="15">
        <f>IF(E5563&gt;E5583, E5566-(ABS(E5563-E5583)/20), E5566+(ABS(E5563-E5583)/20))</f>
        <v>172246988.32397997</v>
      </c>
      <c r="F5567" s="15">
        <f>IF(F5563&gt;F5583, F5566-(ABS(F5563-F5583)/20), F5566+(ABS(F5563-F5583)/20))</f>
        <v>107029316.49416156</v>
      </c>
    </row>
    <row r="5568" spans="2:6" x14ac:dyDescent="0.3">
      <c r="B5568" s="10">
        <v>371.05</v>
      </c>
      <c r="C5568" s="37">
        <v>50215</v>
      </c>
      <c r="D5568" s="14">
        <f>IF(D5563&gt;D5583, D5567-(ABS(D5563-D5583)/20), D5567+(ABS(D5563-D5583)/20))</f>
        <v>1.1457500000000003</v>
      </c>
      <c r="E5568" s="15">
        <f>IF(E5563&gt;E5583, E5567-(ABS(E5563-E5583)/20), E5567+(ABS(E5563-E5583)/20))</f>
        <v>171401760.35452497</v>
      </c>
      <c r="F5568" s="15">
        <f>IF(F5563&gt;F5583, F5567-(ABS(F5563-F5583)/20), F5567+(ABS(F5563-F5583)/20))</f>
        <v>106504116.18306896</v>
      </c>
    </row>
    <row r="5569" spans="2:6" x14ac:dyDescent="0.3">
      <c r="B5569" s="10">
        <v>371.06</v>
      </c>
      <c r="C5569" s="37">
        <v>50216</v>
      </c>
      <c r="D5569" s="14">
        <f>IF(D5563&gt;D5583, D5568-(ABS(D5563-D5583)/20), D5568+(ABS(D5563-D5583)/20))</f>
        <v>1.1401000000000003</v>
      </c>
      <c r="E5569" s="15">
        <f>IF(E5563&gt;E5583, E5568-(ABS(E5563-E5583)/20), E5568+(ABS(E5563-E5583)/20))</f>
        <v>170556532.38506997</v>
      </c>
      <c r="F5569" s="15">
        <f>IF(F5563&gt;F5583, F5568-(ABS(F5563-F5583)/20), F5568+(ABS(F5563-F5583)/20))</f>
        <v>105978915.87197636</v>
      </c>
    </row>
    <row r="5570" spans="2:6" x14ac:dyDescent="0.3">
      <c r="B5570" s="10">
        <v>371.07</v>
      </c>
      <c r="C5570" s="37">
        <v>50217</v>
      </c>
      <c r="D5570" s="14">
        <f>IF(D5563&gt;D5583, D5569-(ABS(D5563-D5583)/20), D5569+(ABS(D5563-D5583)/20))</f>
        <v>1.1344500000000004</v>
      </c>
      <c r="E5570" s="15">
        <f>IF(E5563&gt;E5583, E5569-(ABS(E5563-E5583)/20), E5569+(ABS(E5563-E5583)/20))</f>
        <v>169711304.41561496</v>
      </c>
      <c r="F5570" s="15">
        <f>IF(F5563&gt;F5583, F5569-(ABS(F5563-F5583)/20), F5569+(ABS(F5563-F5583)/20))</f>
        <v>105453715.56088376</v>
      </c>
    </row>
    <row r="5571" spans="2:6" x14ac:dyDescent="0.3">
      <c r="B5571" s="10">
        <v>371.08</v>
      </c>
      <c r="C5571" s="37">
        <v>50218</v>
      </c>
      <c r="D5571" s="14">
        <f>IF(D5563&gt;D5583, D5570-(ABS(D5563-D5583)/20), D5570+(ABS(D5563-D5583)/20))</f>
        <v>1.1288000000000005</v>
      </c>
      <c r="E5571" s="15">
        <f>IF(E5563&gt;E5583, E5570-(ABS(E5563-E5583)/20), E5570+(ABS(E5563-E5583)/20))</f>
        <v>168866076.44615996</v>
      </c>
      <c r="F5571" s="15">
        <f>IF(F5563&gt;F5583, F5570-(ABS(F5563-F5583)/20), F5570+(ABS(F5563-F5583)/20))</f>
        <v>104928515.24979116</v>
      </c>
    </row>
    <row r="5572" spans="2:6" x14ac:dyDescent="0.3">
      <c r="B5572" s="10">
        <v>371.09</v>
      </c>
      <c r="C5572" s="37">
        <v>50219</v>
      </c>
      <c r="D5572" s="14">
        <f>IF(D5563&gt;D5583, D5571-(ABS(D5563-D5583)/20), D5571+(ABS(D5563-D5583)/20))</f>
        <v>1.1231500000000005</v>
      </c>
      <c r="E5572" s="15">
        <f>IF(E5563&gt;E5583, E5571-(ABS(E5563-E5583)/20), E5571+(ABS(E5563-E5583)/20))</f>
        <v>168020848.47670496</v>
      </c>
      <c r="F5572" s="15">
        <f>IF(F5563&gt;F5583, F5571-(ABS(F5563-F5583)/20), F5571+(ABS(F5563-F5583)/20))</f>
        <v>104403314.93869856</v>
      </c>
    </row>
    <row r="5573" spans="2:6" x14ac:dyDescent="0.3">
      <c r="B5573" s="10">
        <v>371.1</v>
      </c>
      <c r="C5573" s="37">
        <v>50220</v>
      </c>
      <c r="D5573" s="14">
        <f>IF(D5563&gt;D5583, D5572-(ABS(D5563-D5583)/20), D5572+(ABS(D5563-D5583)/20))</f>
        <v>1.1175000000000006</v>
      </c>
      <c r="E5573" s="15">
        <f>IF(E5563&gt;E5583, E5572-(ABS(E5563-E5583)/20), E5572+(ABS(E5563-E5583)/20))</f>
        <v>167175620.50724995</v>
      </c>
      <c r="F5573" s="15">
        <f>IF(F5563&gt;F5583, F5572-(ABS(F5563-F5583)/20), F5572+(ABS(F5563-F5583)/20))</f>
        <v>103878114.62760596</v>
      </c>
    </row>
    <row r="5574" spans="2:6" x14ac:dyDescent="0.3">
      <c r="B5574" s="10">
        <v>371.11</v>
      </c>
      <c r="C5574" s="37">
        <v>50221</v>
      </c>
      <c r="D5574" s="14">
        <f>IF(D5563&gt;D5583, D5573-(ABS(D5563-D5583)/20), D5573+(ABS(D5563-D5583)/20))</f>
        <v>1.1118500000000007</v>
      </c>
      <c r="E5574" s="15">
        <f>IF(E5563&gt;E5583, E5573-(ABS(E5563-E5583)/20), E5573+(ABS(E5563-E5583)/20))</f>
        <v>166330392.53779495</v>
      </c>
      <c r="F5574" s="15">
        <f>IF(F5563&gt;F5583, F5573-(ABS(F5563-F5583)/20), F5573+(ABS(F5563-F5583)/20))</f>
        <v>103352914.31651336</v>
      </c>
    </row>
    <row r="5575" spans="2:6" x14ac:dyDescent="0.3">
      <c r="B5575" s="10">
        <v>371.12</v>
      </c>
      <c r="C5575" s="37">
        <v>50222</v>
      </c>
      <c r="D5575" s="14">
        <f>IF(D5563&gt;D5583, D5574-(ABS(D5563-D5583)/20), D5574+(ABS(D5563-D5583)/20))</f>
        <v>1.1062000000000007</v>
      </c>
      <c r="E5575" s="15">
        <f>IF(E5563&gt;E5583, E5574-(ABS(E5563-E5583)/20), E5574+(ABS(E5563-E5583)/20))</f>
        <v>165485164.56833994</v>
      </c>
      <c r="F5575" s="15">
        <f>IF(F5563&gt;F5583, F5574-(ABS(F5563-F5583)/20), F5574+(ABS(F5563-F5583)/20))</f>
        <v>102827714.00542076</v>
      </c>
    </row>
    <row r="5576" spans="2:6" x14ac:dyDescent="0.3">
      <c r="B5576" s="10">
        <v>371.13</v>
      </c>
      <c r="C5576" s="37">
        <v>50223</v>
      </c>
      <c r="D5576" s="14">
        <f>IF(D5563&gt;D5583, D5575-(ABS(D5563-D5583)/20), D5575+(ABS(D5563-D5583)/20))</f>
        <v>1.1005500000000008</v>
      </c>
      <c r="E5576" s="15">
        <f>IF(E5563&gt;E5583, E5575-(ABS(E5563-E5583)/20), E5575+(ABS(E5563-E5583)/20))</f>
        <v>164639936.59888494</v>
      </c>
      <c r="F5576" s="15">
        <f>IF(F5563&gt;F5583, F5575-(ABS(F5563-F5583)/20), F5575+(ABS(F5563-F5583)/20))</f>
        <v>102302513.69432816</v>
      </c>
    </row>
    <row r="5577" spans="2:6" x14ac:dyDescent="0.3">
      <c r="B5577" s="10">
        <v>371.14</v>
      </c>
      <c r="C5577" s="37">
        <v>50224</v>
      </c>
      <c r="D5577" s="14">
        <f>IF(D5563&gt;D5583, D5576-(ABS(D5563-D5583)/20), D5576+(ABS(D5563-D5583)/20))</f>
        <v>1.0949000000000009</v>
      </c>
      <c r="E5577" s="15">
        <f>IF(E5563&gt;E5583, E5576-(ABS(E5563-E5583)/20), E5576+(ABS(E5563-E5583)/20))</f>
        <v>163794708.62942994</v>
      </c>
      <c r="F5577" s="15">
        <f>IF(F5563&gt;F5583, F5576-(ABS(F5563-F5583)/20), F5576+(ABS(F5563-F5583)/20))</f>
        <v>101777313.38323556</v>
      </c>
    </row>
    <row r="5578" spans="2:6" x14ac:dyDescent="0.3">
      <c r="B5578" s="10">
        <v>371.15</v>
      </c>
      <c r="C5578" s="37">
        <v>50225</v>
      </c>
      <c r="D5578" s="14">
        <f>IF(D5563&gt;D5583, D5577-(ABS(D5563-D5583)/20), D5577+(ABS(D5563-D5583)/20))</f>
        <v>1.0892500000000009</v>
      </c>
      <c r="E5578" s="15">
        <f>IF(E5563&gt;E5583, E5577-(ABS(E5563-E5583)/20), E5577+(ABS(E5563-E5583)/20))</f>
        <v>162949480.65997493</v>
      </c>
      <c r="F5578" s="15">
        <f>IF(F5563&gt;F5583, F5577-(ABS(F5563-F5583)/20), F5577+(ABS(F5563-F5583)/20))</f>
        <v>101252113.07214296</v>
      </c>
    </row>
    <row r="5579" spans="2:6" x14ac:dyDescent="0.3">
      <c r="B5579" s="10">
        <v>371.16</v>
      </c>
      <c r="C5579" s="37">
        <v>50226</v>
      </c>
      <c r="D5579" s="14">
        <f>IF(D5563&gt;D5583, D5578-(ABS(D5563-D5583)/20), D5578+(ABS(D5563-D5583)/20))</f>
        <v>1.083600000000001</v>
      </c>
      <c r="E5579" s="15">
        <f>IF(E5563&gt;E5583, E5578-(ABS(E5563-E5583)/20), E5578+(ABS(E5563-E5583)/20))</f>
        <v>162104252.69051993</v>
      </c>
      <c r="F5579" s="15">
        <f>IF(F5563&gt;F5583, F5578-(ABS(F5563-F5583)/20), F5578+(ABS(F5563-F5583)/20))</f>
        <v>100726912.76105036</v>
      </c>
    </row>
    <row r="5580" spans="2:6" x14ac:dyDescent="0.3">
      <c r="B5580" s="10">
        <v>371.17</v>
      </c>
      <c r="C5580" s="37">
        <v>50227</v>
      </c>
      <c r="D5580" s="14">
        <f>IF(D5563&gt;D5583, D5579-(ABS(D5563-D5583)/20), D5579+(ABS(D5563-D5583)/20))</f>
        <v>1.0779500000000011</v>
      </c>
      <c r="E5580" s="15">
        <f>IF(E5563&gt;E5583, E5579-(ABS(E5563-E5583)/20), E5579+(ABS(E5563-E5583)/20))</f>
        <v>161259024.72106493</v>
      </c>
      <c r="F5580" s="15">
        <f>IF(F5563&gt;F5583, F5579-(ABS(F5563-F5583)/20), F5579+(ABS(F5563-F5583)/20))</f>
        <v>100201712.44995776</v>
      </c>
    </row>
    <row r="5581" spans="2:6" x14ac:dyDescent="0.3">
      <c r="B5581" s="10">
        <v>371.18</v>
      </c>
      <c r="C5581" s="37">
        <v>50228</v>
      </c>
      <c r="D5581" s="14">
        <f>IF(D5563&gt;D5583, D5580-(ABS(D5563-D5583)/20), D5580+(ABS(D5563-D5583)/20))</f>
        <v>1.0723000000000011</v>
      </c>
      <c r="E5581" s="15">
        <f>IF(E5563&gt;E5583, E5580-(ABS(E5563-E5583)/20), E5580+(ABS(E5563-E5583)/20))</f>
        <v>160413796.75160992</v>
      </c>
      <c r="F5581" s="15">
        <f>IF(F5563&gt;F5583, F5580-(ABS(F5563-F5583)/20), F5580+(ABS(F5563-F5583)/20))</f>
        <v>99676512.138865158</v>
      </c>
    </row>
    <row r="5582" spans="2:6" x14ac:dyDescent="0.3">
      <c r="B5582" s="10">
        <v>371.19</v>
      </c>
      <c r="C5582" s="37">
        <v>50229</v>
      </c>
      <c r="D5582" s="14">
        <f>IF(D5563&gt;D5583, D5581-(ABS(D5563-D5583)/20), D5581+(ABS(D5563-D5583)/20))</f>
        <v>1.0666500000000012</v>
      </c>
      <c r="E5582" s="15">
        <f>IF(E5563&gt;E5583, E5581-(ABS(E5563-E5583)/20), E5581+(ABS(E5563-E5583)/20))</f>
        <v>159568568.78215492</v>
      </c>
      <c r="F5582" s="15">
        <f>IF(F5563&gt;F5583, F5581-(ABS(F5563-F5583)/20), F5581+(ABS(F5563-F5583)/20))</f>
        <v>99151311.827772558</v>
      </c>
    </row>
    <row r="5583" spans="2:6" x14ac:dyDescent="0.3">
      <c r="B5583" s="10">
        <v>372</v>
      </c>
      <c r="C5583" s="36">
        <v>50230</v>
      </c>
      <c r="D5583" s="11">
        <v>1.0609999999999999</v>
      </c>
      <c r="E5583" s="12">
        <f>D5583*149597870.7</f>
        <v>158723340.81269997</v>
      </c>
      <c r="F5583" s="12">
        <f>E5583/1.609344</f>
        <v>98626111.516680062</v>
      </c>
    </row>
    <row r="5584" spans="2:6" x14ac:dyDescent="0.3">
      <c r="B5584" s="10">
        <v>372.01</v>
      </c>
      <c r="C5584" s="37">
        <v>50231</v>
      </c>
      <c r="D5584" s="14">
        <f>IF(D5583&gt;D5593, D5583-(ABS(D5583-D5593)/10), D5583+(ABS(D5583-D5593)/10))</f>
        <v>1.0553999999999999</v>
      </c>
      <c r="E5584" s="15">
        <f>IF(E5583&gt;E5593, E5583-(ABS(E5583-E5593)/10), E5583+(ABS(E5583-E5593)/10))</f>
        <v>157885592.73677999</v>
      </c>
      <c r="F5584" s="15">
        <f>IF(F5583&gt;F5593, F5583-(ABS(F5583-F5593)/10), F5583+(ABS(F5583-F5593)/10))</f>
        <v>98105558.995951116</v>
      </c>
    </row>
    <row r="5585" spans="2:6" x14ac:dyDescent="0.3">
      <c r="B5585" s="10">
        <v>372.02</v>
      </c>
      <c r="C5585" s="37">
        <v>50232</v>
      </c>
      <c r="D5585" s="14">
        <f>IF(D5583&gt;D5593, D5584-(ABS(D5583-D5593)/10), D5584+(ABS(D5583-D5593)/10))</f>
        <v>1.0497999999999998</v>
      </c>
      <c r="E5585" s="15">
        <f>IF(E5583&gt;E5593, E5584-(ABS(E5583-E5593)/10), E5584+(ABS(E5583-E5593)/10))</f>
        <v>157047844.66086</v>
      </c>
      <c r="F5585" s="15">
        <f>IF(F5583&gt;F5593, F5584-(ABS(F5583-F5593)/10), F5584+(ABS(F5583-F5593)/10))</f>
        <v>97585006.47522217</v>
      </c>
    </row>
    <row r="5586" spans="2:6" x14ac:dyDescent="0.3">
      <c r="B5586" s="10">
        <v>372.03</v>
      </c>
      <c r="C5586" s="37">
        <v>50233</v>
      </c>
      <c r="D5586" s="14">
        <f>IF(D5583&gt;D5593, D5585-(ABS(D5583-D5593)/10), D5585+(ABS(D5583-D5593)/10))</f>
        <v>1.0441999999999998</v>
      </c>
      <c r="E5586" s="15">
        <f>IF(E5583&gt;E5593, E5585-(ABS(E5583-E5593)/10), E5585+(ABS(E5583-E5593)/10))</f>
        <v>156210096.58494002</v>
      </c>
      <c r="F5586" s="15">
        <f>IF(F5583&gt;F5593, F5585-(ABS(F5583-F5593)/10), F5585+(ABS(F5583-F5593)/10))</f>
        <v>97064453.954493225</v>
      </c>
    </row>
    <row r="5587" spans="2:6" x14ac:dyDescent="0.3">
      <c r="B5587" s="10">
        <v>372.04</v>
      </c>
      <c r="C5587" s="37">
        <v>50234</v>
      </c>
      <c r="D5587" s="14">
        <f>IF(D5583&gt;D5593, D5586-(ABS(D5583-D5593)/10), D5586+(ABS(D5583-D5593)/10))</f>
        <v>1.0385999999999997</v>
      </c>
      <c r="E5587" s="15">
        <f>IF(E5583&gt;E5593, E5586-(ABS(E5583-E5593)/10), E5586+(ABS(E5583-E5593)/10))</f>
        <v>155372348.50902003</v>
      </c>
      <c r="F5587" s="15">
        <f>IF(F5583&gt;F5593, F5586-(ABS(F5583-F5593)/10), F5586+(ABS(F5583-F5593)/10))</f>
        <v>96543901.433764279</v>
      </c>
    </row>
    <row r="5588" spans="2:6" x14ac:dyDescent="0.3">
      <c r="B5588" s="10">
        <v>372.05</v>
      </c>
      <c r="C5588" s="37">
        <v>50235</v>
      </c>
      <c r="D5588" s="14">
        <f>IF(D5583&gt;D5593, D5587-(ABS(D5583-D5593)/10), D5587+(ABS(D5583-D5593)/10))</f>
        <v>1.0329999999999997</v>
      </c>
      <c r="E5588" s="15">
        <f>IF(E5583&gt;E5593, E5587-(ABS(E5583-E5593)/10), E5587+(ABS(E5583-E5593)/10))</f>
        <v>154534600.43310004</v>
      </c>
      <c r="F5588" s="15">
        <f>IF(F5583&gt;F5593, F5587-(ABS(F5583-F5593)/10), F5587+(ABS(F5583-F5593)/10))</f>
        <v>96023348.913035333</v>
      </c>
    </row>
    <row r="5589" spans="2:6" x14ac:dyDescent="0.3">
      <c r="B5589" s="10">
        <v>372.06</v>
      </c>
      <c r="C5589" s="37">
        <v>50236</v>
      </c>
      <c r="D5589" s="14">
        <f>IF(D5583&gt;D5593, D5588-(ABS(D5583-D5593)/10), D5588+(ABS(D5583-D5593)/10))</f>
        <v>1.0273999999999996</v>
      </c>
      <c r="E5589" s="15">
        <f>IF(E5583&gt;E5593, E5588-(ABS(E5583-E5593)/10), E5588+(ABS(E5583-E5593)/10))</f>
        <v>153696852.35718006</v>
      </c>
      <c r="F5589" s="15">
        <f>IF(F5583&gt;F5593, F5588-(ABS(F5583-F5593)/10), F5588+(ABS(F5583-F5593)/10))</f>
        <v>95502796.392306387</v>
      </c>
    </row>
    <row r="5590" spans="2:6" x14ac:dyDescent="0.3">
      <c r="B5590" s="10">
        <v>372.07</v>
      </c>
      <c r="C5590" s="37">
        <v>50237</v>
      </c>
      <c r="D5590" s="14">
        <f>IF(D5583&gt;D5593, D5589-(ABS(D5583-D5593)/10), D5589+(ABS(D5583-D5593)/10))</f>
        <v>1.0217999999999996</v>
      </c>
      <c r="E5590" s="15">
        <f>IF(E5583&gt;E5593, E5589-(ABS(E5583-E5593)/10), E5589+(ABS(E5583-E5593)/10))</f>
        <v>152859104.28126007</v>
      </c>
      <c r="F5590" s="15">
        <f>IF(F5583&gt;F5593, F5589-(ABS(F5583-F5593)/10), F5589+(ABS(F5583-F5593)/10))</f>
        <v>94982243.871577442</v>
      </c>
    </row>
    <row r="5591" spans="2:6" x14ac:dyDescent="0.3">
      <c r="B5591" s="10">
        <v>372.08</v>
      </c>
      <c r="C5591" s="37">
        <v>50238</v>
      </c>
      <c r="D5591" s="14">
        <f>IF(D5583&gt;D5593, D5590-(ABS(D5583-D5593)/10), D5590+(ABS(D5583-D5593)/10))</f>
        <v>1.0161999999999995</v>
      </c>
      <c r="E5591" s="15">
        <f>IF(E5583&gt;E5593, E5590-(ABS(E5583-E5593)/10), E5590+(ABS(E5583-E5593)/10))</f>
        <v>152021356.20534009</v>
      </c>
      <c r="F5591" s="15">
        <f>IF(F5583&gt;F5593, F5590-(ABS(F5583-F5593)/10), F5590+(ABS(F5583-F5593)/10))</f>
        <v>94461691.350848496</v>
      </c>
    </row>
    <row r="5592" spans="2:6" x14ac:dyDescent="0.3">
      <c r="B5592" s="10">
        <v>372.09</v>
      </c>
      <c r="C5592" s="37">
        <v>50239</v>
      </c>
      <c r="D5592" s="14">
        <f>IF(D5583&gt;D5593, D5591-(ABS(D5583-D5593)/10), D5591+(ABS(D5583-D5593)/10))</f>
        <v>1.0105999999999995</v>
      </c>
      <c r="E5592" s="15">
        <f>IF(E5583&gt;E5593, E5591-(ABS(E5583-E5593)/10), E5591+(ABS(E5583-E5593)/10))</f>
        <v>151183608.1294201</v>
      </c>
      <c r="F5592" s="15">
        <f>IF(F5583&gt;F5593, F5591-(ABS(F5583-F5593)/10), F5591+(ABS(F5583-F5593)/10))</f>
        <v>93941138.83011955</v>
      </c>
    </row>
    <row r="5593" spans="2:6" x14ac:dyDescent="0.3">
      <c r="B5593" s="10">
        <v>373</v>
      </c>
      <c r="C5593" s="36">
        <v>50240</v>
      </c>
      <c r="D5593" s="11">
        <v>1.0049999999999999</v>
      </c>
      <c r="E5593" s="12">
        <f>D5593*149597870.7</f>
        <v>150345860.05349997</v>
      </c>
      <c r="F5593" s="12">
        <f>E5593/1.609344</f>
        <v>93420586.309390634</v>
      </c>
    </row>
    <row r="5594" spans="2:6" x14ac:dyDescent="0.3">
      <c r="B5594" s="10">
        <v>373.01</v>
      </c>
      <c r="C5594" s="37">
        <v>50241</v>
      </c>
      <c r="D5594" s="14">
        <f>IF(D5593&gt;D5613, D5593-(ABS(D5593-D5613)/20), D5593+(ABS(D5593-D5613)/20))</f>
        <v>0.99946499999999994</v>
      </c>
      <c r="E5594" s="15">
        <f>IF(E5593&gt;E5613, E5593-(ABS(E5593-E5613)/20), E5593+(ABS(E5593-E5613)/20))</f>
        <v>149517835.83917546</v>
      </c>
      <c r="F5594" s="15">
        <f>IF(F5593&gt;F5613, F5593-(ABS(F5593-F5613)/20), F5593+(ABS(F5593-F5613)/20))</f>
        <v>92906075.916134432</v>
      </c>
    </row>
    <row r="5595" spans="2:6" x14ac:dyDescent="0.3">
      <c r="B5595" s="10">
        <v>373.02</v>
      </c>
      <c r="C5595" s="37">
        <v>50242</v>
      </c>
      <c r="D5595" s="14">
        <f>IF(D5593&gt;D5613, D5594-(ABS(D5593-D5613)/20), D5594+(ABS(D5593-D5613)/20))</f>
        <v>0.99392999999999998</v>
      </c>
      <c r="E5595" s="15">
        <f>IF(E5593&gt;E5613, E5594-(ABS(E5593-E5613)/20), E5594+(ABS(E5593-E5613)/20))</f>
        <v>148689811.62485096</v>
      </c>
      <c r="F5595" s="15">
        <f>IF(F5593&gt;F5613, F5594-(ABS(F5593-F5613)/20), F5594+(ABS(F5593-F5613)/20))</f>
        <v>92391565.52287823</v>
      </c>
    </row>
    <row r="5596" spans="2:6" x14ac:dyDescent="0.3">
      <c r="B5596" s="10">
        <v>373.03</v>
      </c>
      <c r="C5596" s="37">
        <v>50243</v>
      </c>
      <c r="D5596" s="14">
        <f>IF(D5593&gt;D5613, D5595-(ABS(D5593-D5613)/20), D5595+(ABS(D5593-D5613)/20))</f>
        <v>0.98839500000000002</v>
      </c>
      <c r="E5596" s="15">
        <f>IF(E5593&gt;E5613, E5595-(ABS(E5593-E5613)/20), E5595+(ABS(E5593-E5613)/20))</f>
        <v>147861787.41052645</v>
      </c>
      <c r="F5596" s="15">
        <f>IF(F5593&gt;F5613, F5595-(ABS(F5593-F5613)/20), F5595+(ABS(F5593-F5613)/20))</f>
        <v>91877055.129622027</v>
      </c>
    </row>
    <row r="5597" spans="2:6" x14ac:dyDescent="0.3">
      <c r="B5597" s="10">
        <v>373.04</v>
      </c>
      <c r="C5597" s="37">
        <v>50244</v>
      </c>
      <c r="D5597" s="14">
        <f>IF(D5593&gt;D5613, D5596-(ABS(D5593-D5613)/20), D5596+(ABS(D5593-D5613)/20))</f>
        <v>0.98286000000000007</v>
      </c>
      <c r="E5597" s="15">
        <f>IF(E5593&gt;E5613, E5596-(ABS(E5593-E5613)/20), E5596+(ABS(E5593-E5613)/20))</f>
        <v>147033763.19620195</v>
      </c>
      <c r="F5597" s="15">
        <f>IF(F5593&gt;F5613, F5596-(ABS(F5593-F5613)/20), F5596+(ABS(F5593-F5613)/20))</f>
        <v>91362544.736365825</v>
      </c>
    </row>
    <row r="5598" spans="2:6" x14ac:dyDescent="0.3">
      <c r="B5598" s="10">
        <v>373.05</v>
      </c>
      <c r="C5598" s="37">
        <v>50245</v>
      </c>
      <c r="D5598" s="14">
        <f>IF(D5593&gt;D5613, D5597-(ABS(D5593-D5613)/20), D5597+(ABS(D5593-D5613)/20))</f>
        <v>0.97732500000000011</v>
      </c>
      <c r="E5598" s="15">
        <f>IF(E5593&gt;E5613, E5597-(ABS(E5593-E5613)/20), E5597+(ABS(E5593-E5613)/20))</f>
        <v>146205738.98187745</v>
      </c>
      <c r="F5598" s="15">
        <f>IF(F5593&gt;F5613, F5597-(ABS(F5593-F5613)/20), F5597+(ABS(F5593-F5613)/20))</f>
        <v>90848034.343109623</v>
      </c>
    </row>
    <row r="5599" spans="2:6" x14ac:dyDescent="0.3">
      <c r="B5599" s="10">
        <v>373.06</v>
      </c>
      <c r="C5599" s="37">
        <v>50246</v>
      </c>
      <c r="D5599" s="14">
        <f>IF(D5593&gt;D5613, D5598-(ABS(D5593-D5613)/20), D5598+(ABS(D5593-D5613)/20))</f>
        <v>0.97179000000000015</v>
      </c>
      <c r="E5599" s="15">
        <f>IF(E5593&gt;E5613, E5598-(ABS(E5593-E5613)/20), E5598+(ABS(E5593-E5613)/20))</f>
        <v>145377714.76755294</v>
      </c>
      <c r="F5599" s="15">
        <f>IF(F5593&gt;F5613, F5598-(ABS(F5593-F5613)/20), F5598+(ABS(F5593-F5613)/20))</f>
        <v>90333523.94985342</v>
      </c>
    </row>
    <row r="5600" spans="2:6" x14ac:dyDescent="0.3">
      <c r="B5600" s="10">
        <v>373.07</v>
      </c>
      <c r="C5600" s="37">
        <v>50247</v>
      </c>
      <c r="D5600" s="14">
        <f>IF(D5593&gt;D5613, D5599-(ABS(D5593-D5613)/20), D5599+(ABS(D5593-D5613)/20))</f>
        <v>0.9662550000000002</v>
      </c>
      <c r="E5600" s="15">
        <f>IF(E5593&gt;E5613, E5599-(ABS(E5593-E5613)/20), E5599+(ABS(E5593-E5613)/20))</f>
        <v>144549690.55322844</v>
      </c>
      <c r="F5600" s="15">
        <f>IF(F5593&gt;F5613, F5599-(ABS(F5593-F5613)/20), F5599+(ABS(F5593-F5613)/20))</f>
        <v>89819013.556597218</v>
      </c>
    </row>
    <row r="5601" spans="2:6" x14ac:dyDescent="0.3">
      <c r="B5601" s="10">
        <v>373.08</v>
      </c>
      <c r="C5601" s="37">
        <v>50248</v>
      </c>
      <c r="D5601" s="14">
        <f>IF(D5593&gt;D5613, D5600-(ABS(D5593-D5613)/20), D5600+(ABS(D5593-D5613)/20))</f>
        <v>0.96072000000000024</v>
      </c>
      <c r="E5601" s="15">
        <f>IF(E5593&gt;E5613, E5600-(ABS(E5593-E5613)/20), E5600+(ABS(E5593-E5613)/20))</f>
        <v>143721666.33890393</v>
      </c>
      <c r="F5601" s="15">
        <f>IF(F5593&gt;F5613, F5600-(ABS(F5593-F5613)/20), F5600+(ABS(F5593-F5613)/20))</f>
        <v>89304503.163341016</v>
      </c>
    </row>
    <row r="5602" spans="2:6" x14ac:dyDescent="0.3">
      <c r="B5602" s="10">
        <v>373.09</v>
      </c>
      <c r="C5602" s="37">
        <v>50249</v>
      </c>
      <c r="D5602" s="14">
        <f>IF(D5593&gt;D5613, D5601-(ABS(D5593-D5613)/20), D5601+(ABS(D5593-D5613)/20))</f>
        <v>0.95518500000000028</v>
      </c>
      <c r="E5602" s="15">
        <f>IF(E5593&gt;E5613, E5601-(ABS(E5593-E5613)/20), E5601+(ABS(E5593-E5613)/20))</f>
        <v>142893642.12457943</v>
      </c>
      <c r="F5602" s="15">
        <f>IF(F5593&gt;F5613, F5601-(ABS(F5593-F5613)/20), F5601+(ABS(F5593-F5613)/20))</f>
        <v>88789992.770084813</v>
      </c>
    </row>
    <row r="5603" spans="2:6" x14ac:dyDescent="0.3">
      <c r="B5603" s="10">
        <v>373.1</v>
      </c>
      <c r="C5603" s="37">
        <v>50250</v>
      </c>
      <c r="D5603" s="14">
        <f>IF(D5593&gt;D5613, D5602-(ABS(D5593-D5613)/20), D5602+(ABS(D5593-D5613)/20))</f>
        <v>0.94965000000000033</v>
      </c>
      <c r="E5603" s="15">
        <f>IF(E5593&gt;E5613, E5602-(ABS(E5593-E5613)/20), E5602+(ABS(E5593-E5613)/20))</f>
        <v>142065617.91025493</v>
      </c>
      <c r="F5603" s="15">
        <f>IF(F5593&gt;F5613, F5602-(ABS(F5593-F5613)/20), F5602+(ABS(F5593-F5613)/20))</f>
        <v>88275482.376828611</v>
      </c>
    </row>
    <row r="5604" spans="2:6" x14ac:dyDescent="0.3">
      <c r="B5604" s="10">
        <v>373.11</v>
      </c>
      <c r="C5604" s="37">
        <v>50251</v>
      </c>
      <c r="D5604" s="14">
        <f>IF(D5593&gt;D5613, D5603-(ABS(D5593-D5613)/20), D5603+(ABS(D5593-D5613)/20))</f>
        <v>0.94411500000000037</v>
      </c>
      <c r="E5604" s="15">
        <f>IF(E5593&gt;E5613, E5603-(ABS(E5593-E5613)/20), E5603+(ABS(E5593-E5613)/20))</f>
        <v>141237593.69593042</v>
      </c>
      <c r="F5604" s="15">
        <f>IF(F5593&gt;F5613, F5603-(ABS(F5593-F5613)/20), F5603+(ABS(F5593-F5613)/20))</f>
        <v>87760971.983572409</v>
      </c>
    </row>
    <row r="5605" spans="2:6" x14ac:dyDescent="0.3">
      <c r="B5605" s="10">
        <v>373.12</v>
      </c>
      <c r="C5605" s="37">
        <v>50252</v>
      </c>
      <c r="D5605" s="14">
        <f>IF(D5593&gt;D5613, D5604-(ABS(D5593-D5613)/20), D5604+(ABS(D5593-D5613)/20))</f>
        <v>0.93858000000000041</v>
      </c>
      <c r="E5605" s="15">
        <f>IF(E5593&gt;E5613, E5604-(ABS(E5593-E5613)/20), E5604+(ABS(E5593-E5613)/20))</f>
        <v>140409569.48160592</v>
      </c>
      <c r="F5605" s="15">
        <f>IF(F5593&gt;F5613, F5604-(ABS(F5593-F5613)/20), F5604+(ABS(F5593-F5613)/20))</f>
        <v>87246461.590316206</v>
      </c>
    </row>
    <row r="5606" spans="2:6" x14ac:dyDescent="0.3">
      <c r="B5606" s="10">
        <v>373.13</v>
      </c>
      <c r="C5606" s="37">
        <v>50253</v>
      </c>
      <c r="D5606" s="14">
        <f>IF(D5593&gt;D5613, D5605-(ABS(D5593-D5613)/20), D5605+(ABS(D5593-D5613)/20))</f>
        <v>0.93304500000000046</v>
      </c>
      <c r="E5606" s="15">
        <f>IF(E5593&gt;E5613, E5605-(ABS(E5593-E5613)/20), E5605+(ABS(E5593-E5613)/20))</f>
        <v>139581545.26728141</v>
      </c>
      <c r="F5606" s="15">
        <f>IF(F5593&gt;F5613, F5605-(ABS(F5593-F5613)/20), F5605+(ABS(F5593-F5613)/20))</f>
        <v>86731951.197060004</v>
      </c>
    </row>
    <row r="5607" spans="2:6" x14ac:dyDescent="0.3">
      <c r="B5607" s="10">
        <v>373.14</v>
      </c>
      <c r="C5607" s="37">
        <v>50254</v>
      </c>
      <c r="D5607" s="14">
        <f>IF(D5593&gt;D5613, D5606-(ABS(D5593-D5613)/20), D5606+(ABS(D5593-D5613)/20))</f>
        <v>0.9275100000000005</v>
      </c>
      <c r="E5607" s="15">
        <f>IF(E5593&gt;E5613, E5606-(ABS(E5593-E5613)/20), E5606+(ABS(E5593-E5613)/20))</f>
        <v>138753521.05295691</v>
      </c>
      <c r="F5607" s="15">
        <f>IF(F5593&gt;F5613, F5606-(ABS(F5593-F5613)/20), F5606+(ABS(F5593-F5613)/20))</f>
        <v>86217440.803803802</v>
      </c>
    </row>
    <row r="5608" spans="2:6" x14ac:dyDescent="0.3">
      <c r="B5608" s="10">
        <v>373.15</v>
      </c>
      <c r="C5608" s="37">
        <v>50255</v>
      </c>
      <c r="D5608" s="14">
        <f>IF(D5593&gt;D5613, D5607-(ABS(D5593-D5613)/20), D5607+(ABS(D5593-D5613)/20))</f>
        <v>0.92197500000000054</v>
      </c>
      <c r="E5608" s="15">
        <f>IF(E5593&gt;E5613, E5607-(ABS(E5593-E5613)/20), E5607+(ABS(E5593-E5613)/20))</f>
        <v>137925496.8386324</v>
      </c>
      <c r="F5608" s="15">
        <f>IF(F5593&gt;F5613, F5607-(ABS(F5593-F5613)/20), F5607+(ABS(F5593-F5613)/20))</f>
        <v>85702930.410547599</v>
      </c>
    </row>
    <row r="5609" spans="2:6" x14ac:dyDescent="0.3">
      <c r="B5609" s="10">
        <v>373.16</v>
      </c>
      <c r="C5609" s="37">
        <v>50256</v>
      </c>
      <c r="D5609" s="14">
        <f>IF(D5593&gt;D5613, D5608-(ABS(D5593-D5613)/20), D5608+(ABS(D5593-D5613)/20))</f>
        <v>0.91644000000000059</v>
      </c>
      <c r="E5609" s="15">
        <f>IF(E5593&gt;E5613, E5608-(ABS(E5593-E5613)/20), E5608+(ABS(E5593-E5613)/20))</f>
        <v>137097472.6243079</v>
      </c>
      <c r="F5609" s="15">
        <f>IF(F5593&gt;F5613, F5608-(ABS(F5593-F5613)/20), F5608+(ABS(F5593-F5613)/20))</f>
        <v>85188420.017291397</v>
      </c>
    </row>
    <row r="5610" spans="2:6" x14ac:dyDescent="0.3">
      <c r="B5610" s="10">
        <v>373.17</v>
      </c>
      <c r="C5610" s="37">
        <v>50257</v>
      </c>
      <c r="D5610" s="14">
        <f>IF(D5593&gt;D5613, D5609-(ABS(D5593-D5613)/20), D5609+(ABS(D5593-D5613)/20))</f>
        <v>0.91090500000000063</v>
      </c>
      <c r="E5610" s="15">
        <f>IF(E5593&gt;E5613, E5609-(ABS(E5593-E5613)/20), E5609+(ABS(E5593-E5613)/20))</f>
        <v>136269448.4099834</v>
      </c>
      <c r="F5610" s="15">
        <f>IF(F5593&gt;F5613, F5609-(ABS(F5593-F5613)/20), F5609+(ABS(F5593-F5613)/20))</f>
        <v>84673909.624035195</v>
      </c>
    </row>
    <row r="5611" spans="2:6" x14ac:dyDescent="0.3">
      <c r="B5611" s="10">
        <v>373.18</v>
      </c>
      <c r="C5611" s="37">
        <v>50258</v>
      </c>
      <c r="D5611" s="14">
        <f>IF(D5593&gt;D5613, D5610-(ABS(D5593-D5613)/20), D5610+(ABS(D5593-D5613)/20))</f>
        <v>0.90537000000000067</v>
      </c>
      <c r="E5611" s="15">
        <f>IF(E5593&gt;E5613, E5610-(ABS(E5593-E5613)/20), E5610+(ABS(E5593-E5613)/20))</f>
        <v>135441424.19565889</v>
      </c>
      <c r="F5611" s="15">
        <f>IF(F5593&gt;F5613, F5610-(ABS(F5593-F5613)/20), F5610+(ABS(F5593-F5613)/20))</f>
        <v>84159399.230778992</v>
      </c>
    </row>
    <row r="5612" spans="2:6" x14ac:dyDescent="0.3">
      <c r="B5612" s="10">
        <v>373.19</v>
      </c>
      <c r="C5612" s="37">
        <v>50259</v>
      </c>
      <c r="D5612" s="14">
        <f>IF(D5593&gt;D5613, D5611-(ABS(D5593-D5613)/20), D5611+(ABS(D5593-D5613)/20))</f>
        <v>0.89983500000000072</v>
      </c>
      <c r="E5612" s="15">
        <f>IF(E5593&gt;E5613, E5611-(ABS(E5593-E5613)/20), E5611+(ABS(E5593-E5613)/20))</f>
        <v>134613399.98133439</v>
      </c>
      <c r="F5612" s="15">
        <f>IF(F5593&gt;F5613, F5611-(ABS(F5593-F5613)/20), F5611+(ABS(F5593-F5613)/20))</f>
        <v>83644888.83752279</v>
      </c>
    </row>
    <row r="5613" spans="2:6" x14ac:dyDescent="0.3">
      <c r="B5613" s="10">
        <v>374</v>
      </c>
      <c r="C5613" s="36">
        <v>50260</v>
      </c>
      <c r="D5613" s="11">
        <v>0.89429999999999998</v>
      </c>
      <c r="E5613" s="12">
        <f>D5613*149597870.7</f>
        <v>133785375.76700999</v>
      </c>
      <c r="F5613" s="12">
        <f>E5613/1.609344</f>
        <v>83130378.444266722</v>
      </c>
    </row>
    <row r="5614" spans="2:6" x14ac:dyDescent="0.3">
      <c r="B5614" s="10">
        <v>374.01</v>
      </c>
      <c r="C5614" s="37">
        <v>50261</v>
      </c>
      <c r="D5614" s="14">
        <f>IF(D5613&gt;D5623, D5613-(ABS(D5613-D5623)/10), D5613+(ABS(D5613-D5623)/10))</f>
        <v>0.88878000000000001</v>
      </c>
      <c r="E5614" s="15">
        <f>IF(E5613&gt;E5623, E5613-(ABS(E5613-E5623)/10), E5613+(ABS(E5613-E5623)/10))</f>
        <v>132959595.52074599</v>
      </c>
      <c r="F5614" s="15">
        <f>IF(F5613&gt;F5623, F5613-(ABS(F5613-F5623)/10), F5613+(ABS(F5613-F5623)/10))</f>
        <v>82617262.388119623</v>
      </c>
    </row>
    <row r="5615" spans="2:6" x14ac:dyDescent="0.3">
      <c r="B5615" s="10">
        <v>374.02</v>
      </c>
      <c r="C5615" s="37">
        <v>50262</v>
      </c>
      <c r="D5615" s="14">
        <f>IF(D5613&gt;D5623, D5614-(ABS(D5613-D5623)/10), D5614+(ABS(D5613-D5623)/10))</f>
        <v>0.88326000000000005</v>
      </c>
      <c r="E5615" s="15">
        <f>IF(E5613&gt;E5623, E5614-(ABS(E5613-E5623)/10), E5614+(ABS(E5613-E5623)/10))</f>
        <v>132133815.274482</v>
      </c>
      <c r="F5615" s="15">
        <f>IF(F5613&gt;F5623, F5614-(ABS(F5613-F5623)/10), F5614+(ABS(F5613-F5623)/10))</f>
        <v>82104146.331972525</v>
      </c>
    </row>
    <row r="5616" spans="2:6" x14ac:dyDescent="0.3">
      <c r="B5616" s="10">
        <v>374.03</v>
      </c>
      <c r="C5616" s="37">
        <v>50263</v>
      </c>
      <c r="D5616" s="14">
        <f>IF(D5613&gt;D5623, D5615-(ABS(D5613-D5623)/10), D5615+(ABS(D5613-D5623)/10))</f>
        <v>0.87774000000000008</v>
      </c>
      <c r="E5616" s="15">
        <f>IF(E5613&gt;E5623, E5615-(ABS(E5613-E5623)/10), E5615+(ABS(E5613-E5623)/10))</f>
        <v>131308035.028218</v>
      </c>
      <c r="F5616" s="15">
        <f>IF(F5613&gt;F5623, F5615-(ABS(F5613-F5623)/10), F5615+(ABS(F5613-F5623)/10))</f>
        <v>81591030.275825426</v>
      </c>
    </row>
    <row r="5617" spans="2:6" x14ac:dyDescent="0.3">
      <c r="B5617" s="10">
        <v>374.04</v>
      </c>
      <c r="C5617" s="37">
        <v>50264</v>
      </c>
      <c r="D5617" s="14">
        <f>IF(D5613&gt;D5623, D5616-(ABS(D5613-D5623)/10), D5616+(ABS(D5613-D5623)/10))</f>
        <v>0.87222000000000011</v>
      </c>
      <c r="E5617" s="15">
        <f>IF(E5613&gt;E5623, E5616-(ABS(E5613-E5623)/10), E5616+(ABS(E5613-E5623)/10))</f>
        <v>130482254.78195401</v>
      </c>
      <c r="F5617" s="15">
        <f>IF(F5613&gt;F5623, F5616-(ABS(F5613-F5623)/10), F5616+(ABS(F5613-F5623)/10))</f>
        <v>81077914.219678327</v>
      </c>
    </row>
    <row r="5618" spans="2:6" x14ac:dyDescent="0.3">
      <c r="B5618" s="10">
        <v>374.05</v>
      </c>
      <c r="C5618" s="37">
        <v>50265</v>
      </c>
      <c r="D5618" s="14">
        <f>IF(D5613&gt;D5623, D5617-(ABS(D5613-D5623)/10), D5617+(ABS(D5613-D5623)/10))</f>
        <v>0.86670000000000014</v>
      </c>
      <c r="E5618" s="15">
        <f>IF(E5613&gt;E5623, E5617-(ABS(E5613-E5623)/10), E5617+(ABS(E5613-E5623)/10))</f>
        <v>129656474.53569001</v>
      </c>
      <c r="F5618" s="15">
        <f>IF(F5613&gt;F5623, F5617-(ABS(F5613-F5623)/10), F5617+(ABS(F5613-F5623)/10))</f>
        <v>80564798.163531229</v>
      </c>
    </row>
    <row r="5619" spans="2:6" x14ac:dyDescent="0.3">
      <c r="B5619" s="10">
        <v>374.06</v>
      </c>
      <c r="C5619" s="37">
        <v>50266</v>
      </c>
      <c r="D5619" s="14">
        <f>IF(D5613&gt;D5623, D5618-(ABS(D5613-D5623)/10), D5618+(ABS(D5613-D5623)/10))</f>
        <v>0.86118000000000017</v>
      </c>
      <c r="E5619" s="15">
        <f>IF(E5613&gt;E5623, E5618-(ABS(E5613-E5623)/10), E5618+(ABS(E5613-E5623)/10))</f>
        <v>128830694.28942601</v>
      </c>
      <c r="F5619" s="15">
        <f>IF(F5613&gt;F5623, F5618-(ABS(F5613-F5623)/10), F5618+(ABS(F5613-F5623)/10))</f>
        <v>80051682.10738413</v>
      </c>
    </row>
    <row r="5620" spans="2:6" x14ac:dyDescent="0.3">
      <c r="B5620" s="10">
        <v>374.07</v>
      </c>
      <c r="C5620" s="37">
        <v>50267</v>
      </c>
      <c r="D5620" s="14">
        <f>IF(D5613&gt;D5623, D5619-(ABS(D5613-D5623)/10), D5619+(ABS(D5613-D5623)/10))</f>
        <v>0.8556600000000002</v>
      </c>
      <c r="E5620" s="15">
        <f>IF(E5613&gt;E5623, E5619-(ABS(E5613-E5623)/10), E5619+(ABS(E5613-E5623)/10))</f>
        <v>128004914.04316202</v>
      </c>
      <c r="F5620" s="15">
        <f>IF(F5613&gt;F5623, F5619-(ABS(F5613-F5623)/10), F5619+(ABS(F5613-F5623)/10))</f>
        <v>79538566.051237032</v>
      </c>
    </row>
    <row r="5621" spans="2:6" x14ac:dyDescent="0.3">
      <c r="B5621" s="10">
        <v>374.08</v>
      </c>
      <c r="C5621" s="37">
        <v>50268</v>
      </c>
      <c r="D5621" s="14">
        <f>IF(D5613&gt;D5623, D5620-(ABS(D5613-D5623)/10), D5620+(ABS(D5613-D5623)/10))</f>
        <v>0.85014000000000023</v>
      </c>
      <c r="E5621" s="15">
        <f>IF(E5613&gt;E5623, E5620-(ABS(E5613-E5623)/10), E5620+(ABS(E5613-E5623)/10))</f>
        <v>127179133.79689802</v>
      </c>
      <c r="F5621" s="15">
        <f>IF(F5613&gt;F5623, F5620-(ABS(F5613-F5623)/10), F5620+(ABS(F5613-F5623)/10))</f>
        <v>79025449.995089933</v>
      </c>
    </row>
    <row r="5622" spans="2:6" x14ac:dyDescent="0.3">
      <c r="B5622" s="10">
        <v>374.09</v>
      </c>
      <c r="C5622" s="37">
        <v>50269</v>
      </c>
      <c r="D5622" s="14">
        <f>IF(D5613&gt;D5623, D5621-(ABS(D5613-D5623)/10), D5621+(ABS(D5613-D5623)/10))</f>
        <v>0.84462000000000026</v>
      </c>
      <c r="E5622" s="15">
        <f>IF(E5613&gt;E5623, E5621-(ABS(E5613-E5623)/10), E5621+(ABS(E5613-E5623)/10))</f>
        <v>126353353.55063403</v>
      </c>
      <c r="F5622" s="15">
        <f>IF(F5613&gt;F5623, F5621-(ABS(F5613-F5623)/10), F5621+(ABS(F5613-F5623)/10))</f>
        <v>78512333.938942835</v>
      </c>
    </row>
    <row r="5623" spans="2:6" x14ac:dyDescent="0.3">
      <c r="B5623" s="10">
        <v>375</v>
      </c>
      <c r="C5623" s="36">
        <v>50270</v>
      </c>
      <c r="D5623" s="11">
        <v>0.83909999999999996</v>
      </c>
      <c r="E5623" s="12">
        <f>D5623*149597870.7</f>
        <v>125527573.30436999</v>
      </c>
      <c r="F5623" s="12">
        <f>E5623/1.609344</f>
        <v>77999217.882795706</v>
      </c>
    </row>
    <row r="5624" spans="2:6" x14ac:dyDescent="0.3">
      <c r="B5624" s="10">
        <v>375.01</v>
      </c>
      <c r="C5624" s="37">
        <v>50271</v>
      </c>
      <c r="D5624" s="14">
        <f>IF(D5623&gt;D5643, D5623-(ABS(D5623-D5643)/20), D5623+(ABS(D5623-D5643)/20))</f>
        <v>0.83364499999999997</v>
      </c>
      <c r="E5624" s="15">
        <f>IF(E5623&gt;E5643, E5623-(ABS(E5623-E5643)/20), E5623+(ABS(E5623-E5643)/20))</f>
        <v>124711516.91970149</v>
      </c>
      <c r="F5624" s="15">
        <f>IF(F5623&gt;F5643, F5623-(ABS(F5623-F5643)/20), F5623+(ABS(F5623-F5643)/20))</f>
        <v>77492143.954121351</v>
      </c>
    </row>
    <row r="5625" spans="2:6" x14ac:dyDescent="0.3">
      <c r="B5625" s="10">
        <v>375.02</v>
      </c>
      <c r="C5625" s="37">
        <v>50272</v>
      </c>
      <c r="D5625" s="14">
        <f>IF(D5623&gt;D5643, D5624-(ABS(D5623-D5643)/20), D5624+(ABS(D5623-D5643)/20))</f>
        <v>0.82818999999999998</v>
      </c>
      <c r="E5625" s="15">
        <f>IF(E5623&gt;E5643, E5624-(ABS(E5623-E5643)/20), E5624+(ABS(E5623-E5643)/20))</f>
        <v>123895460.53503299</v>
      </c>
      <c r="F5625" s="15">
        <f>IF(F5623&gt;F5643, F5624-(ABS(F5623-F5643)/20), F5624+(ABS(F5623-F5643)/20))</f>
        <v>76985070.025446996</v>
      </c>
    </row>
    <row r="5626" spans="2:6" x14ac:dyDescent="0.3">
      <c r="B5626" s="10">
        <v>375.03</v>
      </c>
      <c r="C5626" s="37">
        <v>50273</v>
      </c>
      <c r="D5626" s="14">
        <f>IF(D5623&gt;D5643, D5625-(ABS(D5623-D5643)/20), D5625+(ABS(D5623-D5643)/20))</f>
        <v>0.82273499999999999</v>
      </c>
      <c r="E5626" s="15">
        <f>IF(E5623&gt;E5643, E5625-(ABS(E5623-E5643)/20), E5625+(ABS(E5623-E5643)/20))</f>
        <v>123079404.15036449</v>
      </c>
      <c r="F5626" s="15">
        <f>IF(F5623&gt;F5643, F5625-(ABS(F5623-F5643)/20), F5625+(ABS(F5623-F5643)/20))</f>
        <v>76477996.096772641</v>
      </c>
    </row>
    <row r="5627" spans="2:6" x14ac:dyDescent="0.3">
      <c r="B5627" s="10">
        <v>375.04</v>
      </c>
      <c r="C5627" s="37">
        <v>50274</v>
      </c>
      <c r="D5627" s="14">
        <f>IF(D5623&gt;D5643, D5626-(ABS(D5623-D5643)/20), D5626+(ABS(D5623-D5643)/20))</f>
        <v>0.81728000000000001</v>
      </c>
      <c r="E5627" s="15">
        <f>IF(E5623&gt;E5643, E5626-(ABS(E5623-E5643)/20), E5626+(ABS(E5623-E5643)/20))</f>
        <v>122263347.76569599</v>
      </c>
      <c r="F5627" s="15">
        <f>IF(F5623&gt;F5643, F5626-(ABS(F5623-F5643)/20), F5626+(ABS(F5623-F5643)/20))</f>
        <v>75970922.168098286</v>
      </c>
    </row>
    <row r="5628" spans="2:6" x14ac:dyDescent="0.3">
      <c r="B5628" s="10">
        <v>375.05</v>
      </c>
      <c r="C5628" s="37">
        <v>50275</v>
      </c>
      <c r="D5628" s="14">
        <f>IF(D5623&gt;D5643, D5627-(ABS(D5623-D5643)/20), D5627+(ABS(D5623-D5643)/20))</f>
        <v>0.81182500000000002</v>
      </c>
      <c r="E5628" s="15">
        <f>IF(E5623&gt;E5643, E5627-(ABS(E5623-E5643)/20), E5627+(ABS(E5623-E5643)/20))</f>
        <v>121447291.38102749</v>
      </c>
      <c r="F5628" s="15">
        <f>IF(F5623&gt;F5643, F5627-(ABS(F5623-F5643)/20), F5627+(ABS(F5623-F5643)/20))</f>
        <v>75463848.239423931</v>
      </c>
    </row>
    <row r="5629" spans="2:6" x14ac:dyDescent="0.3">
      <c r="B5629" s="10">
        <v>375.06</v>
      </c>
      <c r="C5629" s="37">
        <v>50276</v>
      </c>
      <c r="D5629" s="14">
        <f>IF(D5623&gt;D5643, D5628-(ABS(D5623-D5643)/20), D5628+(ABS(D5623-D5643)/20))</f>
        <v>0.80637000000000003</v>
      </c>
      <c r="E5629" s="15">
        <f>IF(E5623&gt;E5643, E5628-(ABS(E5623-E5643)/20), E5628+(ABS(E5623-E5643)/20))</f>
        <v>120631234.99635899</v>
      </c>
      <c r="F5629" s="15">
        <f>IF(F5623&gt;F5643, F5628-(ABS(F5623-F5643)/20), F5628+(ABS(F5623-F5643)/20))</f>
        <v>74956774.310749575</v>
      </c>
    </row>
    <row r="5630" spans="2:6" x14ac:dyDescent="0.3">
      <c r="B5630" s="10">
        <v>375.07</v>
      </c>
      <c r="C5630" s="37">
        <v>50277</v>
      </c>
      <c r="D5630" s="14">
        <f>IF(D5623&gt;D5643, D5629-(ABS(D5623-D5643)/20), D5629+(ABS(D5623-D5643)/20))</f>
        <v>0.80091500000000004</v>
      </c>
      <c r="E5630" s="15">
        <f>IF(E5623&gt;E5643, E5629-(ABS(E5623-E5643)/20), E5629+(ABS(E5623-E5643)/20))</f>
        <v>119815178.61169049</v>
      </c>
      <c r="F5630" s="15">
        <f>IF(F5623&gt;F5643, F5629-(ABS(F5623-F5643)/20), F5629+(ABS(F5623-F5643)/20))</f>
        <v>74449700.38207522</v>
      </c>
    </row>
    <row r="5631" spans="2:6" x14ac:dyDescent="0.3">
      <c r="B5631" s="10">
        <v>375.08</v>
      </c>
      <c r="C5631" s="37">
        <v>50278</v>
      </c>
      <c r="D5631" s="14">
        <f>IF(D5623&gt;D5643, D5630-(ABS(D5623-D5643)/20), D5630+(ABS(D5623-D5643)/20))</f>
        <v>0.79546000000000006</v>
      </c>
      <c r="E5631" s="15">
        <f>IF(E5623&gt;E5643, E5630-(ABS(E5623-E5643)/20), E5630+(ABS(E5623-E5643)/20))</f>
        <v>118999122.22702199</v>
      </c>
      <c r="F5631" s="15">
        <f>IF(F5623&gt;F5643, F5630-(ABS(F5623-F5643)/20), F5630+(ABS(F5623-F5643)/20))</f>
        <v>73942626.453400865</v>
      </c>
    </row>
    <row r="5632" spans="2:6" x14ac:dyDescent="0.3">
      <c r="B5632" s="10">
        <v>375.09</v>
      </c>
      <c r="C5632" s="37">
        <v>50279</v>
      </c>
      <c r="D5632" s="14">
        <f>IF(D5623&gt;D5643, D5631-(ABS(D5623-D5643)/20), D5631+(ABS(D5623-D5643)/20))</f>
        <v>0.79000500000000007</v>
      </c>
      <c r="E5632" s="15">
        <f>IF(E5623&gt;E5643, E5631-(ABS(E5623-E5643)/20), E5631+(ABS(E5623-E5643)/20))</f>
        <v>118183065.84235349</v>
      </c>
      <c r="F5632" s="15">
        <f>IF(F5623&gt;F5643, F5631-(ABS(F5623-F5643)/20), F5631+(ABS(F5623-F5643)/20))</f>
        <v>73435552.52472651</v>
      </c>
    </row>
    <row r="5633" spans="2:6" x14ac:dyDescent="0.3">
      <c r="B5633" s="10">
        <v>375.1</v>
      </c>
      <c r="C5633" s="37">
        <v>50280</v>
      </c>
      <c r="D5633" s="14">
        <f>IF(D5623&gt;D5643, D5632-(ABS(D5623-D5643)/20), D5632+(ABS(D5623-D5643)/20))</f>
        <v>0.78455000000000008</v>
      </c>
      <c r="E5633" s="15">
        <f>IF(E5623&gt;E5643, E5632-(ABS(E5623-E5643)/20), E5632+(ABS(E5623-E5643)/20))</f>
        <v>117367009.45768499</v>
      </c>
      <c r="F5633" s="15">
        <f>IF(F5623&gt;F5643, F5632-(ABS(F5623-F5643)/20), F5632+(ABS(F5623-F5643)/20))</f>
        <v>72928478.596052155</v>
      </c>
    </row>
    <row r="5634" spans="2:6" x14ac:dyDescent="0.3">
      <c r="B5634" s="10">
        <v>375.11</v>
      </c>
      <c r="C5634" s="37">
        <v>50281</v>
      </c>
      <c r="D5634" s="14">
        <f>IF(D5623&gt;D5643, D5633-(ABS(D5623-D5643)/20), D5633+(ABS(D5623-D5643)/20))</f>
        <v>0.77909500000000009</v>
      </c>
      <c r="E5634" s="15">
        <f>IF(E5623&gt;E5643, E5633-(ABS(E5623-E5643)/20), E5633+(ABS(E5623-E5643)/20))</f>
        <v>116550953.07301649</v>
      </c>
      <c r="F5634" s="15">
        <f>IF(F5623&gt;F5643, F5633-(ABS(F5623-F5643)/20), F5633+(ABS(F5623-F5643)/20))</f>
        <v>72421404.6673778</v>
      </c>
    </row>
    <row r="5635" spans="2:6" x14ac:dyDescent="0.3">
      <c r="B5635" s="10">
        <v>375.12</v>
      </c>
      <c r="C5635" s="37">
        <v>50282</v>
      </c>
      <c r="D5635" s="14">
        <f>IF(D5623&gt;D5643, D5634-(ABS(D5623-D5643)/20), D5634+(ABS(D5623-D5643)/20))</f>
        <v>0.77364000000000011</v>
      </c>
      <c r="E5635" s="15">
        <f>IF(E5623&gt;E5643, E5634-(ABS(E5623-E5643)/20), E5634+(ABS(E5623-E5643)/20))</f>
        <v>115734896.688348</v>
      </c>
      <c r="F5635" s="15">
        <f>IF(F5623&gt;F5643, F5634-(ABS(F5623-F5643)/20), F5634+(ABS(F5623-F5643)/20))</f>
        <v>71914330.738703445</v>
      </c>
    </row>
    <row r="5636" spans="2:6" x14ac:dyDescent="0.3">
      <c r="B5636" s="10">
        <v>375.13</v>
      </c>
      <c r="C5636" s="37">
        <v>50283</v>
      </c>
      <c r="D5636" s="14">
        <f>IF(D5623&gt;D5643, D5635-(ABS(D5623-D5643)/20), D5635+(ABS(D5623-D5643)/20))</f>
        <v>0.76818500000000012</v>
      </c>
      <c r="E5636" s="15">
        <f>IF(E5623&gt;E5643, E5635-(ABS(E5623-E5643)/20), E5635+(ABS(E5623-E5643)/20))</f>
        <v>114918840.3036795</v>
      </c>
      <c r="F5636" s="15">
        <f>IF(F5623&gt;F5643, F5635-(ABS(F5623-F5643)/20), F5635+(ABS(F5623-F5643)/20))</f>
        <v>71407256.810029089</v>
      </c>
    </row>
    <row r="5637" spans="2:6" x14ac:dyDescent="0.3">
      <c r="B5637" s="10">
        <v>375.14</v>
      </c>
      <c r="C5637" s="37">
        <v>50284</v>
      </c>
      <c r="D5637" s="14">
        <f>IF(D5623&gt;D5643, D5636-(ABS(D5623-D5643)/20), D5636+(ABS(D5623-D5643)/20))</f>
        <v>0.76273000000000013</v>
      </c>
      <c r="E5637" s="15">
        <f>IF(E5623&gt;E5643, E5636-(ABS(E5623-E5643)/20), E5636+(ABS(E5623-E5643)/20))</f>
        <v>114102783.919011</v>
      </c>
      <c r="F5637" s="15">
        <f>IF(F5623&gt;F5643, F5636-(ABS(F5623-F5643)/20), F5636+(ABS(F5623-F5643)/20))</f>
        <v>70900182.881354734</v>
      </c>
    </row>
    <row r="5638" spans="2:6" x14ac:dyDescent="0.3">
      <c r="B5638" s="10">
        <v>375.15</v>
      </c>
      <c r="C5638" s="37">
        <v>50285</v>
      </c>
      <c r="D5638" s="14">
        <f>IF(D5623&gt;D5643, D5637-(ABS(D5623-D5643)/20), D5637+(ABS(D5623-D5643)/20))</f>
        <v>0.75727500000000014</v>
      </c>
      <c r="E5638" s="15">
        <f>IF(E5623&gt;E5643, E5637-(ABS(E5623-E5643)/20), E5637+(ABS(E5623-E5643)/20))</f>
        <v>113286727.5343425</v>
      </c>
      <c r="F5638" s="15">
        <f>IF(F5623&gt;F5643, F5637-(ABS(F5623-F5643)/20), F5637+(ABS(F5623-F5643)/20))</f>
        <v>70393108.952680379</v>
      </c>
    </row>
    <row r="5639" spans="2:6" x14ac:dyDescent="0.3">
      <c r="B5639" s="10">
        <v>375.16</v>
      </c>
      <c r="C5639" s="37">
        <v>50286</v>
      </c>
      <c r="D5639" s="14">
        <f>IF(D5623&gt;D5643, D5638-(ABS(D5623-D5643)/20), D5638+(ABS(D5623-D5643)/20))</f>
        <v>0.75182000000000015</v>
      </c>
      <c r="E5639" s="15">
        <f>IF(E5623&gt;E5643, E5638-(ABS(E5623-E5643)/20), E5638+(ABS(E5623-E5643)/20))</f>
        <v>112470671.149674</v>
      </c>
      <c r="F5639" s="15">
        <f>IF(F5623&gt;F5643, F5638-(ABS(F5623-F5643)/20), F5638+(ABS(F5623-F5643)/20))</f>
        <v>69886035.024006024</v>
      </c>
    </row>
    <row r="5640" spans="2:6" x14ac:dyDescent="0.3">
      <c r="B5640" s="10">
        <v>375.17</v>
      </c>
      <c r="C5640" s="37">
        <v>50287</v>
      </c>
      <c r="D5640" s="14">
        <f>IF(D5623&gt;D5643, D5639-(ABS(D5623-D5643)/20), D5639+(ABS(D5623-D5643)/20))</f>
        <v>0.74636500000000017</v>
      </c>
      <c r="E5640" s="15">
        <f>IF(E5623&gt;E5643, E5639-(ABS(E5623-E5643)/20), E5639+(ABS(E5623-E5643)/20))</f>
        <v>111654614.7650055</v>
      </c>
      <c r="F5640" s="15">
        <f>IF(F5623&gt;F5643, F5639-(ABS(F5623-F5643)/20), F5639+(ABS(F5623-F5643)/20))</f>
        <v>69378961.095331669</v>
      </c>
    </row>
    <row r="5641" spans="2:6" x14ac:dyDescent="0.3">
      <c r="B5641" s="10">
        <v>375.18</v>
      </c>
      <c r="C5641" s="37">
        <v>50288</v>
      </c>
      <c r="D5641" s="14">
        <f>IF(D5623&gt;D5643, D5640-(ABS(D5623-D5643)/20), D5640+(ABS(D5623-D5643)/20))</f>
        <v>0.74091000000000018</v>
      </c>
      <c r="E5641" s="15">
        <f>IF(E5623&gt;E5643, E5640-(ABS(E5623-E5643)/20), E5640+(ABS(E5623-E5643)/20))</f>
        <v>110838558.380337</v>
      </c>
      <c r="F5641" s="15">
        <f>IF(F5623&gt;F5643, F5640-(ABS(F5623-F5643)/20), F5640+(ABS(F5623-F5643)/20))</f>
        <v>68871887.166657314</v>
      </c>
    </row>
    <row r="5642" spans="2:6" x14ac:dyDescent="0.3">
      <c r="B5642" s="10">
        <v>375.19</v>
      </c>
      <c r="C5642" s="37">
        <v>50289</v>
      </c>
      <c r="D5642" s="14">
        <f>IF(D5623&gt;D5643, D5641-(ABS(D5623-D5643)/20), D5641+(ABS(D5623-D5643)/20))</f>
        <v>0.73545500000000019</v>
      </c>
      <c r="E5642" s="15">
        <f>IF(E5623&gt;E5643, E5641-(ABS(E5623-E5643)/20), E5641+(ABS(E5623-E5643)/20))</f>
        <v>110022501.9956685</v>
      </c>
      <c r="F5642" s="15">
        <f>IF(F5623&gt;F5643, F5641-(ABS(F5623-F5643)/20), F5641+(ABS(F5623-F5643)/20))</f>
        <v>68364813.237982959</v>
      </c>
    </row>
    <row r="5643" spans="2:6" x14ac:dyDescent="0.3">
      <c r="B5643" s="10">
        <v>376</v>
      </c>
      <c r="C5643" s="36">
        <v>50290</v>
      </c>
      <c r="D5643" s="11">
        <v>0.73</v>
      </c>
      <c r="E5643" s="12">
        <f>D5643*149597870.7</f>
        <v>109206445.61099999</v>
      </c>
      <c r="F5643" s="12">
        <f>E5643/1.609344</f>
        <v>67857739.309308618</v>
      </c>
    </row>
    <row r="5644" spans="2:6" x14ac:dyDescent="0.3">
      <c r="B5644" s="10">
        <v>376.01</v>
      </c>
      <c r="C5644" s="37">
        <v>50291</v>
      </c>
      <c r="D5644" s="14">
        <f>IF(D5643&gt;D5653, D5643-(ABS(D5643-D5653)/10), D5643+(ABS(D5643-D5653)/10))</f>
        <v>0.72470000000000001</v>
      </c>
      <c r="E5644" s="15">
        <f>IF(E5643&gt;E5653, E5643-(ABS(E5643-E5653)/10), E5643+(ABS(E5643-E5653)/10))</f>
        <v>108413576.89628999</v>
      </c>
      <c r="F5644" s="15">
        <f>IF(F5643&gt;F5653, F5643-(ABS(F5643-F5653)/10), F5643+(ABS(F5643-F5653)/10))</f>
        <v>67365073.530761585</v>
      </c>
    </row>
    <row r="5645" spans="2:6" x14ac:dyDescent="0.3">
      <c r="B5645" s="10">
        <v>376.02</v>
      </c>
      <c r="C5645" s="37">
        <v>50292</v>
      </c>
      <c r="D5645" s="14">
        <f>IF(D5643&gt;D5653, D5644-(ABS(D5643-D5653)/10), D5644+(ABS(D5643-D5653)/10))</f>
        <v>0.71940000000000004</v>
      </c>
      <c r="E5645" s="15">
        <f>IF(E5643&gt;E5653, E5644-(ABS(E5643-E5653)/10), E5644+(ABS(E5643-E5653)/10))</f>
        <v>107620708.18157999</v>
      </c>
      <c r="F5645" s="15">
        <f>IF(F5643&gt;F5653, F5644-(ABS(F5643-F5653)/10), F5644+(ABS(F5643-F5653)/10))</f>
        <v>66872407.752214551</v>
      </c>
    </row>
    <row r="5646" spans="2:6" x14ac:dyDescent="0.3">
      <c r="B5646" s="10">
        <v>376.03</v>
      </c>
      <c r="C5646" s="37">
        <v>50293</v>
      </c>
      <c r="D5646" s="14">
        <f>IF(D5643&gt;D5653, D5645-(ABS(D5643-D5653)/10), D5645+(ABS(D5643-D5653)/10))</f>
        <v>0.71410000000000007</v>
      </c>
      <c r="E5646" s="15">
        <f>IF(E5643&gt;E5653, E5645-(ABS(E5643-E5653)/10), E5645+(ABS(E5643-E5653)/10))</f>
        <v>106827839.46686999</v>
      </c>
      <c r="F5646" s="15">
        <f>IF(F5643&gt;F5653, F5645-(ABS(F5643-F5653)/10), F5645+(ABS(F5643-F5653)/10))</f>
        <v>66379741.973667517</v>
      </c>
    </row>
    <row r="5647" spans="2:6" x14ac:dyDescent="0.3">
      <c r="B5647" s="10">
        <v>376.04</v>
      </c>
      <c r="C5647" s="37">
        <v>50294</v>
      </c>
      <c r="D5647" s="14">
        <f>IF(D5643&gt;D5653, D5646-(ABS(D5643-D5653)/10), D5646+(ABS(D5643-D5653)/10))</f>
        <v>0.7088000000000001</v>
      </c>
      <c r="E5647" s="15">
        <f>IF(E5643&gt;E5653, E5646-(ABS(E5643-E5653)/10), E5646+(ABS(E5643-E5653)/10))</f>
        <v>106034970.75216</v>
      </c>
      <c r="F5647" s="15">
        <f>IF(F5643&gt;F5653, F5646-(ABS(F5643-F5653)/10), F5646+(ABS(F5643-F5653)/10))</f>
        <v>65887076.195120484</v>
      </c>
    </row>
    <row r="5648" spans="2:6" x14ac:dyDescent="0.3">
      <c r="B5648" s="10">
        <v>376.05</v>
      </c>
      <c r="C5648" s="37">
        <v>50295</v>
      </c>
      <c r="D5648" s="14">
        <f>IF(D5643&gt;D5653, D5647-(ABS(D5643-D5653)/10), D5647+(ABS(D5643-D5653)/10))</f>
        <v>0.70350000000000013</v>
      </c>
      <c r="E5648" s="15">
        <f>IF(E5643&gt;E5653, E5647-(ABS(E5643-E5653)/10), E5647+(ABS(E5643-E5653)/10))</f>
        <v>105242102.03745</v>
      </c>
      <c r="F5648" s="15">
        <f>IF(F5643&gt;F5653, F5647-(ABS(F5643-F5653)/10), F5647+(ABS(F5643-F5653)/10))</f>
        <v>65394410.41657345</v>
      </c>
    </row>
    <row r="5649" spans="2:6" x14ac:dyDescent="0.3">
      <c r="B5649" s="10">
        <v>376.06</v>
      </c>
      <c r="C5649" s="37">
        <v>50296</v>
      </c>
      <c r="D5649" s="14">
        <f>IF(D5643&gt;D5653, D5648-(ABS(D5643-D5653)/10), D5648+(ABS(D5643-D5653)/10))</f>
        <v>0.69820000000000015</v>
      </c>
      <c r="E5649" s="15">
        <f>IF(E5643&gt;E5653, E5648-(ABS(E5643-E5653)/10), E5648+(ABS(E5643-E5653)/10))</f>
        <v>104449233.32274</v>
      </c>
      <c r="F5649" s="15">
        <f>IF(F5643&gt;F5653, F5648-(ABS(F5643-F5653)/10), F5648+(ABS(F5643-F5653)/10))</f>
        <v>64901744.638026416</v>
      </c>
    </row>
    <row r="5650" spans="2:6" x14ac:dyDescent="0.3">
      <c r="B5650" s="10">
        <v>376.07</v>
      </c>
      <c r="C5650" s="37">
        <v>50297</v>
      </c>
      <c r="D5650" s="14">
        <f>IF(D5643&gt;D5653, D5649-(ABS(D5643-D5653)/10), D5649+(ABS(D5643-D5653)/10))</f>
        <v>0.69290000000000018</v>
      </c>
      <c r="E5650" s="15">
        <f>IF(E5643&gt;E5653, E5649-(ABS(E5643-E5653)/10), E5649+(ABS(E5643-E5653)/10))</f>
        <v>103656364.60803001</v>
      </c>
      <c r="F5650" s="15">
        <f>IF(F5643&gt;F5653, F5649-(ABS(F5643-F5653)/10), F5649+(ABS(F5643-F5653)/10))</f>
        <v>64409078.859479383</v>
      </c>
    </row>
    <row r="5651" spans="2:6" x14ac:dyDescent="0.3">
      <c r="B5651" s="10">
        <v>376.08</v>
      </c>
      <c r="C5651" s="37">
        <v>50298</v>
      </c>
      <c r="D5651" s="14">
        <f>IF(D5643&gt;D5653, D5650-(ABS(D5643-D5653)/10), D5650+(ABS(D5643-D5653)/10))</f>
        <v>0.68760000000000021</v>
      </c>
      <c r="E5651" s="15">
        <f>IF(E5643&gt;E5653, E5650-(ABS(E5643-E5653)/10), E5650+(ABS(E5643-E5653)/10))</f>
        <v>102863495.89332001</v>
      </c>
      <c r="F5651" s="15">
        <f>IF(F5643&gt;F5653, F5650-(ABS(F5643-F5653)/10), F5650+(ABS(F5643-F5653)/10))</f>
        <v>63916413.080932349</v>
      </c>
    </row>
    <row r="5652" spans="2:6" x14ac:dyDescent="0.3">
      <c r="B5652" s="10">
        <v>376.09</v>
      </c>
      <c r="C5652" s="37">
        <v>50299</v>
      </c>
      <c r="D5652" s="14">
        <f>IF(D5643&gt;D5653, D5651-(ABS(D5643-D5653)/10), D5651+(ABS(D5643-D5653)/10))</f>
        <v>0.68230000000000024</v>
      </c>
      <c r="E5652" s="15">
        <f>IF(E5643&gt;E5653, E5651-(ABS(E5643-E5653)/10), E5651+(ABS(E5643-E5653)/10))</f>
        <v>102070627.17861001</v>
      </c>
      <c r="F5652" s="15">
        <f>IF(F5643&gt;F5653, F5651-(ABS(F5643-F5653)/10), F5651+(ABS(F5643-F5653)/10))</f>
        <v>63423747.302385315</v>
      </c>
    </row>
    <row r="5653" spans="2:6" x14ac:dyDescent="0.3">
      <c r="B5653" s="10">
        <v>377</v>
      </c>
      <c r="C5653" s="36">
        <v>50300</v>
      </c>
      <c r="D5653" s="11">
        <v>0.67700000000000005</v>
      </c>
      <c r="E5653" s="12">
        <f>D5653*149597870.7</f>
        <v>101277758.4639</v>
      </c>
      <c r="F5653" s="12">
        <f>E5653/1.609344</f>
        <v>62931081.523838282</v>
      </c>
    </row>
    <row r="5654" spans="2:6" x14ac:dyDescent="0.3">
      <c r="B5654" s="10">
        <v>377.01</v>
      </c>
      <c r="C5654" s="37">
        <v>50301</v>
      </c>
      <c r="D5654" s="14">
        <f>IF(D5653&gt;D5673, D5653-(ABS(D5653-D5673)/20), D5653+(ABS(D5653-D5673)/20))</f>
        <v>0.67216500000000001</v>
      </c>
      <c r="E5654" s="15">
        <f>IF(E5653&gt;E5673, E5653-(ABS(E5653-E5673)/20), E5653+(ABS(E5653-E5673)/20))</f>
        <v>100554452.75906549</v>
      </c>
      <c r="F5654" s="15">
        <f>IF(F5653&gt;F5673, F5653-(ABS(F5653-F5673)/20), F5653+(ABS(F5653-F5673)/20))</f>
        <v>62481640.195673205</v>
      </c>
    </row>
    <row r="5655" spans="2:6" x14ac:dyDescent="0.3">
      <c r="B5655" s="10">
        <v>377.02</v>
      </c>
      <c r="C5655" s="37">
        <v>50302</v>
      </c>
      <c r="D5655" s="14">
        <f>IF(D5653&gt;D5673, D5654-(ABS(D5653-D5673)/20), D5654+(ABS(D5653-D5673)/20))</f>
        <v>0.66732999999999998</v>
      </c>
      <c r="E5655" s="15">
        <f>IF(E5653&gt;E5673, E5654-(ABS(E5653-E5673)/20), E5654+(ABS(E5653-E5673)/20))</f>
        <v>99831147.054230988</v>
      </c>
      <c r="F5655" s="15">
        <f>IF(F5653&gt;F5673, F5654-(ABS(F5653-F5673)/20), F5654+(ABS(F5653-F5673)/20))</f>
        <v>62032198.867508128</v>
      </c>
    </row>
    <row r="5656" spans="2:6" x14ac:dyDescent="0.3">
      <c r="B5656" s="10">
        <v>377.03</v>
      </c>
      <c r="C5656" s="37">
        <v>50303</v>
      </c>
      <c r="D5656" s="14">
        <f>IF(D5653&gt;D5673, D5655-(ABS(D5653-D5673)/20), D5655+(ABS(D5653-D5673)/20))</f>
        <v>0.66249499999999995</v>
      </c>
      <c r="E5656" s="15">
        <f>IF(E5653&gt;E5673, E5655-(ABS(E5653-E5673)/20), E5655+(ABS(E5653-E5673)/20))</f>
        <v>99107841.349396482</v>
      </c>
      <c r="F5656" s="15">
        <f>IF(F5653&gt;F5673, F5655-(ABS(F5653-F5673)/20), F5655+(ABS(F5653-F5673)/20))</f>
        <v>61582757.539343052</v>
      </c>
    </row>
    <row r="5657" spans="2:6" x14ac:dyDescent="0.3">
      <c r="B5657" s="10">
        <v>377.04</v>
      </c>
      <c r="C5657" s="37">
        <v>50304</v>
      </c>
      <c r="D5657" s="14">
        <f>IF(D5653&gt;D5673, D5656-(ABS(D5653-D5673)/20), D5656+(ABS(D5653-D5673)/20))</f>
        <v>0.65765999999999991</v>
      </c>
      <c r="E5657" s="15">
        <f>IF(E5653&gt;E5673, E5656-(ABS(E5653-E5673)/20), E5656+(ABS(E5653-E5673)/20))</f>
        <v>98384535.644561976</v>
      </c>
      <c r="F5657" s="15">
        <f>IF(F5653&gt;F5673, F5656-(ABS(F5653-F5673)/20), F5656+(ABS(F5653-F5673)/20))</f>
        <v>61133316.211177975</v>
      </c>
    </row>
    <row r="5658" spans="2:6" x14ac:dyDescent="0.3">
      <c r="B5658" s="10">
        <v>377.05</v>
      </c>
      <c r="C5658" s="37">
        <v>50305</v>
      </c>
      <c r="D5658" s="14">
        <f>IF(D5653&gt;D5673, D5657-(ABS(D5653-D5673)/20), D5657+(ABS(D5653-D5673)/20))</f>
        <v>0.65282499999999988</v>
      </c>
      <c r="E5658" s="15">
        <f>IF(E5653&gt;E5673, E5657-(ABS(E5653-E5673)/20), E5657+(ABS(E5653-E5673)/20))</f>
        <v>97661229.93972747</v>
      </c>
      <c r="F5658" s="15">
        <f>IF(F5653&gt;F5673, F5657-(ABS(F5653-F5673)/20), F5657+(ABS(F5653-F5673)/20))</f>
        <v>60683874.883012898</v>
      </c>
    </row>
    <row r="5659" spans="2:6" x14ac:dyDescent="0.3">
      <c r="B5659" s="10">
        <v>377.06</v>
      </c>
      <c r="C5659" s="37">
        <v>50306</v>
      </c>
      <c r="D5659" s="14">
        <f>IF(D5653&gt;D5673, D5658-(ABS(D5653-D5673)/20), D5658+(ABS(D5653-D5673)/20))</f>
        <v>0.64798999999999984</v>
      </c>
      <c r="E5659" s="15">
        <f>IF(E5653&gt;E5673, E5658-(ABS(E5653-E5673)/20), E5658+(ABS(E5653-E5673)/20))</f>
        <v>96937924.234892964</v>
      </c>
      <c r="F5659" s="15">
        <f>IF(F5653&gt;F5673, F5658-(ABS(F5653-F5673)/20), F5658+(ABS(F5653-F5673)/20))</f>
        <v>60234433.554847822</v>
      </c>
    </row>
    <row r="5660" spans="2:6" x14ac:dyDescent="0.3">
      <c r="B5660" s="10">
        <v>377.07</v>
      </c>
      <c r="C5660" s="37">
        <v>50307</v>
      </c>
      <c r="D5660" s="14">
        <f>IF(D5653&gt;D5673, D5659-(ABS(D5653-D5673)/20), D5659+(ABS(D5653-D5673)/20))</f>
        <v>0.64315499999999981</v>
      </c>
      <c r="E5660" s="15">
        <f>IF(E5653&gt;E5673, E5659-(ABS(E5653-E5673)/20), E5659+(ABS(E5653-E5673)/20))</f>
        <v>96214618.530058458</v>
      </c>
      <c r="F5660" s="15">
        <f>IF(F5653&gt;F5673, F5659-(ABS(F5653-F5673)/20), F5659+(ABS(F5653-F5673)/20))</f>
        <v>59784992.226682745</v>
      </c>
    </row>
    <row r="5661" spans="2:6" x14ac:dyDescent="0.3">
      <c r="B5661" s="10">
        <v>377.08</v>
      </c>
      <c r="C5661" s="37">
        <v>50308</v>
      </c>
      <c r="D5661" s="14">
        <f>IF(D5653&gt;D5673, D5660-(ABS(D5653-D5673)/20), D5660+(ABS(D5653-D5673)/20))</f>
        <v>0.63831999999999978</v>
      </c>
      <c r="E5661" s="15">
        <f>IF(E5653&gt;E5673, E5660-(ABS(E5653-E5673)/20), E5660+(ABS(E5653-E5673)/20))</f>
        <v>95491312.825223953</v>
      </c>
      <c r="F5661" s="15">
        <f>IF(F5653&gt;F5673, F5660-(ABS(F5653-F5673)/20), F5660+(ABS(F5653-F5673)/20))</f>
        <v>59335550.898517668</v>
      </c>
    </row>
    <row r="5662" spans="2:6" x14ac:dyDescent="0.3">
      <c r="B5662" s="10">
        <v>377.09</v>
      </c>
      <c r="C5662" s="37">
        <v>50309</v>
      </c>
      <c r="D5662" s="14">
        <f>IF(D5653&gt;D5673, D5661-(ABS(D5653-D5673)/20), D5661+(ABS(D5653-D5673)/20))</f>
        <v>0.63348499999999974</v>
      </c>
      <c r="E5662" s="15">
        <f>IF(E5653&gt;E5673, E5661-(ABS(E5653-E5673)/20), E5661+(ABS(E5653-E5673)/20))</f>
        <v>94768007.120389447</v>
      </c>
      <c r="F5662" s="15">
        <f>IF(F5653&gt;F5673, F5661-(ABS(F5653-F5673)/20), F5661+(ABS(F5653-F5673)/20))</f>
        <v>58886109.570352592</v>
      </c>
    </row>
    <row r="5663" spans="2:6" x14ac:dyDescent="0.3">
      <c r="B5663" s="10">
        <v>377.1</v>
      </c>
      <c r="C5663" s="37">
        <v>50310</v>
      </c>
      <c r="D5663" s="14">
        <f>IF(D5653&gt;D5673, D5662-(ABS(D5653-D5673)/20), D5662+(ABS(D5653-D5673)/20))</f>
        <v>0.62864999999999971</v>
      </c>
      <c r="E5663" s="15">
        <f>IF(E5653&gt;E5673, E5662-(ABS(E5653-E5673)/20), E5662+(ABS(E5653-E5673)/20))</f>
        <v>94044701.415554941</v>
      </c>
      <c r="F5663" s="15">
        <f>IF(F5653&gt;F5673, F5662-(ABS(F5653-F5673)/20), F5662+(ABS(F5653-F5673)/20))</f>
        <v>58436668.242187515</v>
      </c>
    </row>
    <row r="5664" spans="2:6" x14ac:dyDescent="0.3">
      <c r="B5664" s="10">
        <v>377.11</v>
      </c>
      <c r="C5664" s="37">
        <v>50311</v>
      </c>
      <c r="D5664" s="14">
        <f>IF(D5653&gt;D5673, D5663-(ABS(D5653-D5673)/20), D5663+(ABS(D5653-D5673)/20))</f>
        <v>0.62381499999999968</v>
      </c>
      <c r="E5664" s="15">
        <f>IF(E5653&gt;E5673, E5663-(ABS(E5653-E5673)/20), E5663+(ABS(E5653-E5673)/20))</f>
        <v>93321395.710720435</v>
      </c>
      <c r="F5664" s="15">
        <f>IF(F5653&gt;F5673, F5663-(ABS(F5653-F5673)/20), F5663+(ABS(F5653-F5673)/20))</f>
        <v>57987226.914022438</v>
      </c>
    </row>
    <row r="5665" spans="2:6" x14ac:dyDescent="0.3">
      <c r="B5665" s="10">
        <v>377.12</v>
      </c>
      <c r="C5665" s="37">
        <v>50312</v>
      </c>
      <c r="D5665" s="14">
        <f>IF(D5653&gt;D5673, D5664-(ABS(D5653-D5673)/20), D5664+(ABS(D5653-D5673)/20))</f>
        <v>0.61897999999999964</v>
      </c>
      <c r="E5665" s="15">
        <f>IF(E5653&gt;E5673, E5664-(ABS(E5653-E5673)/20), E5664+(ABS(E5653-E5673)/20))</f>
        <v>92598090.005885929</v>
      </c>
      <c r="F5665" s="15">
        <f>IF(F5653&gt;F5673, F5664-(ABS(F5653-F5673)/20), F5664+(ABS(F5653-F5673)/20))</f>
        <v>57537785.585857362</v>
      </c>
    </row>
    <row r="5666" spans="2:6" x14ac:dyDescent="0.3">
      <c r="B5666" s="10">
        <v>377.13</v>
      </c>
      <c r="C5666" s="37">
        <v>50313</v>
      </c>
      <c r="D5666" s="14">
        <f>IF(D5653&gt;D5673, D5665-(ABS(D5653-D5673)/20), D5665+(ABS(D5653-D5673)/20))</f>
        <v>0.61414499999999961</v>
      </c>
      <c r="E5666" s="15">
        <f>IF(E5653&gt;E5673, E5665-(ABS(E5653-E5673)/20), E5665+(ABS(E5653-E5673)/20))</f>
        <v>91874784.301051423</v>
      </c>
      <c r="F5666" s="15">
        <f>IF(F5653&gt;F5673, F5665-(ABS(F5653-F5673)/20), F5665+(ABS(F5653-F5673)/20))</f>
        <v>57088344.257692285</v>
      </c>
    </row>
    <row r="5667" spans="2:6" x14ac:dyDescent="0.3">
      <c r="B5667" s="10">
        <v>377.14</v>
      </c>
      <c r="C5667" s="37">
        <v>50314</v>
      </c>
      <c r="D5667" s="14">
        <f>IF(D5653&gt;D5673, D5666-(ABS(D5653-D5673)/20), D5666+(ABS(D5653-D5673)/20))</f>
        <v>0.60930999999999957</v>
      </c>
      <c r="E5667" s="15">
        <f>IF(E5653&gt;E5673, E5666-(ABS(E5653-E5673)/20), E5666+(ABS(E5653-E5673)/20))</f>
        <v>91151478.596216917</v>
      </c>
      <c r="F5667" s="15">
        <f>IF(F5653&gt;F5673, F5666-(ABS(F5653-F5673)/20), F5666+(ABS(F5653-F5673)/20))</f>
        <v>56638902.929527208</v>
      </c>
    </row>
    <row r="5668" spans="2:6" x14ac:dyDescent="0.3">
      <c r="B5668" s="10">
        <v>377.15</v>
      </c>
      <c r="C5668" s="37">
        <v>50315</v>
      </c>
      <c r="D5668" s="14">
        <f>IF(D5653&gt;D5673, D5667-(ABS(D5653-D5673)/20), D5667+(ABS(D5653-D5673)/20))</f>
        <v>0.60447499999999954</v>
      </c>
      <c r="E5668" s="15">
        <f>IF(E5653&gt;E5673, E5667-(ABS(E5653-E5673)/20), E5667+(ABS(E5653-E5673)/20))</f>
        <v>90428172.891382411</v>
      </c>
      <c r="F5668" s="15">
        <f>IF(F5653&gt;F5673, F5667-(ABS(F5653-F5673)/20), F5667+(ABS(F5653-F5673)/20))</f>
        <v>56189461.601362132</v>
      </c>
    </row>
    <row r="5669" spans="2:6" x14ac:dyDescent="0.3">
      <c r="B5669" s="10">
        <v>377.16</v>
      </c>
      <c r="C5669" s="37">
        <v>50316</v>
      </c>
      <c r="D5669" s="14">
        <f>IF(D5653&gt;D5673, D5668-(ABS(D5653-D5673)/20), D5668+(ABS(D5653-D5673)/20))</f>
        <v>0.59963999999999951</v>
      </c>
      <c r="E5669" s="15">
        <f>IF(E5653&gt;E5673, E5668-(ABS(E5653-E5673)/20), E5668+(ABS(E5653-E5673)/20))</f>
        <v>89704867.186547905</v>
      </c>
      <c r="F5669" s="15">
        <f>IF(F5653&gt;F5673, F5668-(ABS(F5653-F5673)/20), F5668+(ABS(F5653-F5673)/20))</f>
        <v>55740020.273197055</v>
      </c>
    </row>
    <row r="5670" spans="2:6" x14ac:dyDescent="0.3">
      <c r="B5670" s="10">
        <v>377.17</v>
      </c>
      <c r="C5670" s="37">
        <v>50317</v>
      </c>
      <c r="D5670" s="14">
        <f>IF(D5653&gt;D5673, D5669-(ABS(D5653-D5673)/20), D5669+(ABS(D5653-D5673)/20))</f>
        <v>0.59480499999999947</v>
      </c>
      <c r="E5670" s="15">
        <f>IF(E5653&gt;E5673, E5669-(ABS(E5653-E5673)/20), E5669+(ABS(E5653-E5673)/20))</f>
        <v>88981561.481713399</v>
      </c>
      <c r="F5670" s="15">
        <f>IF(F5653&gt;F5673, F5669-(ABS(F5653-F5673)/20), F5669+(ABS(F5653-F5673)/20))</f>
        <v>55290578.945031978</v>
      </c>
    </row>
    <row r="5671" spans="2:6" x14ac:dyDescent="0.3">
      <c r="B5671" s="10">
        <v>377.18</v>
      </c>
      <c r="C5671" s="37">
        <v>50318</v>
      </c>
      <c r="D5671" s="14">
        <f>IF(D5653&gt;D5673, D5670-(ABS(D5653-D5673)/20), D5670+(ABS(D5653-D5673)/20))</f>
        <v>0.58996999999999944</v>
      </c>
      <c r="E5671" s="15">
        <f>IF(E5653&gt;E5673, E5670-(ABS(E5653-E5673)/20), E5670+(ABS(E5653-E5673)/20))</f>
        <v>88258255.776878893</v>
      </c>
      <c r="F5671" s="15">
        <f>IF(F5653&gt;F5673, F5670-(ABS(F5653-F5673)/20), F5670+(ABS(F5653-F5673)/20))</f>
        <v>54841137.616866902</v>
      </c>
    </row>
    <row r="5672" spans="2:6" x14ac:dyDescent="0.3">
      <c r="B5672" s="10">
        <v>377.19</v>
      </c>
      <c r="C5672" s="37">
        <v>50319</v>
      </c>
      <c r="D5672" s="14">
        <f>IF(D5653&gt;D5673, D5671-(ABS(D5653-D5673)/20), D5671+(ABS(D5653-D5673)/20))</f>
        <v>0.58513499999999941</v>
      </c>
      <c r="E5672" s="15">
        <f>IF(E5653&gt;E5673, E5671-(ABS(E5653-E5673)/20), E5671+(ABS(E5653-E5673)/20))</f>
        <v>87534950.072044387</v>
      </c>
      <c r="F5672" s="15">
        <f>IF(F5653&gt;F5673, F5671-(ABS(F5653-F5673)/20), F5671+(ABS(F5653-F5673)/20))</f>
        <v>54391696.288701825</v>
      </c>
    </row>
    <row r="5673" spans="2:6" x14ac:dyDescent="0.3">
      <c r="B5673" s="10">
        <v>378</v>
      </c>
      <c r="C5673" s="36">
        <v>50320</v>
      </c>
      <c r="D5673" s="11">
        <v>0.58030000000000004</v>
      </c>
      <c r="E5673" s="12">
        <f>D5673*149597870.7</f>
        <v>86811644.367210001</v>
      </c>
      <c r="F5673" s="12">
        <f>E5673/1.609344</f>
        <v>53942254.960536711</v>
      </c>
    </row>
    <row r="5674" spans="2:6" x14ac:dyDescent="0.3">
      <c r="B5674" s="10">
        <v>378.01</v>
      </c>
      <c r="C5674" s="37">
        <v>50321</v>
      </c>
      <c r="D5674" s="14">
        <f>IF(D5673&gt;D5683, D5673-(ABS(D5673-D5683)/10), D5673+(ABS(D5673-D5683)/10))</f>
        <v>0.57635000000000003</v>
      </c>
      <c r="E5674" s="15">
        <f>IF(E5673&gt;E5683, E5673-(ABS(E5673-E5683)/10), E5673+(ABS(E5673-E5683)/10))</f>
        <v>86220732.777944997</v>
      </c>
      <c r="F5674" s="15">
        <f>IF(F5673&gt;F5683, F5673-(ABS(F5673-F5683)/10), F5673+(ABS(F5673-F5683)/10))</f>
        <v>53575079.521808259</v>
      </c>
    </row>
    <row r="5675" spans="2:6" x14ac:dyDescent="0.3">
      <c r="B5675" s="10">
        <v>378.02</v>
      </c>
      <c r="C5675" s="37">
        <v>50322</v>
      </c>
      <c r="D5675" s="14">
        <f>IF(D5673&gt;D5683, D5674-(ABS(D5673-D5683)/10), D5674+(ABS(D5673-D5683)/10))</f>
        <v>0.57240000000000002</v>
      </c>
      <c r="E5675" s="15">
        <f>IF(E5673&gt;E5683, E5674-(ABS(E5673-E5683)/10), E5674+(ABS(E5673-E5683)/10))</f>
        <v>85629821.188679993</v>
      </c>
      <c r="F5675" s="15">
        <f>IF(F5673&gt;F5683, F5674-(ABS(F5673-F5683)/10), F5674+(ABS(F5673-F5683)/10))</f>
        <v>53207904.083079807</v>
      </c>
    </row>
    <row r="5676" spans="2:6" x14ac:dyDescent="0.3">
      <c r="B5676" s="10">
        <v>378.03</v>
      </c>
      <c r="C5676" s="37">
        <v>50323</v>
      </c>
      <c r="D5676" s="14">
        <f>IF(D5673&gt;D5683, D5675-(ABS(D5673-D5683)/10), D5675+(ABS(D5673-D5683)/10))</f>
        <v>0.56845000000000001</v>
      </c>
      <c r="E5676" s="15">
        <f>IF(E5673&gt;E5683, E5675-(ABS(E5673-E5683)/10), E5675+(ABS(E5673-E5683)/10))</f>
        <v>85038909.599414989</v>
      </c>
      <c r="F5676" s="15">
        <f>IF(F5673&gt;F5683, F5675-(ABS(F5673-F5683)/10), F5675+(ABS(F5673-F5683)/10))</f>
        <v>52840728.644351356</v>
      </c>
    </row>
    <row r="5677" spans="2:6" x14ac:dyDescent="0.3">
      <c r="B5677" s="10">
        <v>378.04</v>
      </c>
      <c r="C5677" s="37">
        <v>50324</v>
      </c>
      <c r="D5677" s="14">
        <f>IF(D5673&gt;D5683, D5676-(ABS(D5673-D5683)/10), D5676+(ABS(D5673-D5683)/10))</f>
        <v>0.5645</v>
      </c>
      <c r="E5677" s="15">
        <f>IF(E5673&gt;E5683, E5676-(ABS(E5673-E5683)/10), E5676+(ABS(E5673-E5683)/10))</f>
        <v>84447998.010149986</v>
      </c>
      <c r="F5677" s="15">
        <f>IF(F5673&gt;F5683, F5676-(ABS(F5673-F5683)/10), F5676+(ABS(F5673-F5683)/10))</f>
        <v>52473553.205622904</v>
      </c>
    </row>
    <row r="5678" spans="2:6" x14ac:dyDescent="0.3">
      <c r="B5678" s="10">
        <v>378.05</v>
      </c>
      <c r="C5678" s="37">
        <v>50325</v>
      </c>
      <c r="D5678" s="14">
        <f>IF(D5673&gt;D5683, D5677-(ABS(D5673-D5683)/10), D5677+(ABS(D5673-D5683)/10))</f>
        <v>0.56054999999999999</v>
      </c>
      <c r="E5678" s="15">
        <f>IF(E5673&gt;E5683, E5677-(ABS(E5673-E5683)/10), E5677+(ABS(E5673-E5683)/10))</f>
        <v>83857086.420884982</v>
      </c>
      <c r="F5678" s="15">
        <f>IF(F5673&gt;F5683, F5677-(ABS(F5673-F5683)/10), F5677+(ABS(F5673-F5683)/10))</f>
        <v>52106377.766894452</v>
      </c>
    </row>
    <row r="5679" spans="2:6" x14ac:dyDescent="0.3">
      <c r="B5679" s="10">
        <v>378.06</v>
      </c>
      <c r="C5679" s="37">
        <v>50326</v>
      </c>
      <c r="D5679" s="14">
        <f>IF(D5673&gt;D5683, D5678-(ABS(D5673-D5683)/10), D5678+(ABS(D5673-D5683)/10))</f>
        <v>0.55659999999999998</v>
      </c>
      <c r="E5679" s="15">
        <f>IF(E5673&gt;E5683, E5678-(ABS(E5673-E5683)/10), E5678+(ABS(E5673-E5683)/10))</f>
        <v>83266174.831619978</v>
      </c>
      <c r="F5679" s="15">
        <f>IF(F5673&gt;F5683, F5678-(ABS(F5673-F5683)/10), F5678+(ABS(F5673-F5683)/10))</f>
        <v>51739202.328166001</v>
      </c>
    </row>
    <row r="5680" spans="2:6" x14ac:dyDescent="0.3">
      <c r="B5680" s="10">
        <v>378.07</v>
      </c>
      <c r="C5680" s="37">
        <v>50327</v>
      </c>
      <c r="D5680" s="14">
        <f>IF(D5673&gt;D5683, D5679-(ABS(D5673-D5683)/10), D5679+(ABS(D5673-D5683)/10))</f>
        <v>0.55264999999999997</v>
      </c>
      <c r="E5680" s="15">
        <f>IF(E5673&gt;E5683, E5679-(ABS(E5673-E5683)/10), E5679+(ABS(E5673-E5683)/10))</f>
        <v>82675263.242354974</v>
      </c>
      <c r="F5680" s="15">
        <f>IF(F5673&gt;F5683, F5679-(ABS(F5673-F5683)/10), F5679+(ABS(F5673-F5683)/10))</f>
        <v>51372026.889437549</v>
      </c>
    </row>
    <row r="5681" spans="2:6" x14ac:dyDescent="0.3">
      <c r="B5681" s="10">
        <v>378.08</v>
      </c>
      <c r="C5681" s="37">
        <v>50328</v>
      </c>
      <c r="D5681" s="14">
        <f>IF(D5673&gt;D5683, D5680-(ABS(D5673-D5683)/10), D5680+(ABS(D5673-D5683)/10))</f>
        <v>0.54869999999999997</v>
      </c>
      <c r="E5681" s="15">
        <f>IF(E5673&gt;E5683, E5680-(ABS(E5673-E5683)/10), E5680+(ABS(E5673-E5683)/10))</f>
        <v>82084351.65308997</v>
      </c>
      <c r="F5681" s="15">
        <f>IF(F5673&gt;F5683, F5680-(ABS(F5673-F5683)/10), F5680+(ABS(F5673-F5683)/10))</f>
        <v>51004851.450709097</v>
      </c>
    </row>
    <row r="5682" spans="2:6" x14ac:dyDescent="0.3">
      <c r="B5682" s="10">
        <v>378.09</v>
      </c>
      <c r="C5682" s="37">
        <v>50329</v>
      </c>
      <c r="D5682" s="14">
        <f>IF(D5673&gt;D5683, D5681-(ABS(D5673-D5683)/10), D5681+(ABS(D5673-D5683)/10))</f>
        <v>0.54474999999999996</v>
      </c>
      <c r="E5682" s="15">
        <f>IF(E5673&gt;E5683, E5681-(ABS(E5673-E5683)/10), E5681+(ABS(E5673-E5683)/10))</f>
        <v>81493440.063824967</v>
      </c>
      <c r="F5682" s="15">
        <f>IF(F5673&gt;F5683, F5681-(ABS(F5673-F5683)/10), F5681+(ABS(F5673-F5683)/10))</f>
        <v>50637676.011980645</v>
      </c>
    </row>
    <row r="5683" spans="2:6" x14ac:dyDescent="0.3">
      <c r="B5683" s="10">
        <v>379</v>
      </c>
      <c r="C5683" s="36">
        <v>50330</v>
      </c>
      <c r="D5683" s="11">
        <v>0.54079999999999995</v>
      </c>
      <c r="E5683" s="12">
        <f>D5683*149597870.7</f>
        <v>80902528.474559993</v>
      </c>
      <c r="F5683" s="12">
        <f>E5683/1.609344</f>
        <v>50270500.573252201</v>
      </c>
    </row>
    <row r="5684" spans="2:6" x14ac:dyDescent="0.3">
      <c r="B5684" s="10">
        <v>379.01</v>
      </c>
      <c r="C5684" s="37">
        <v>50331</v>
      </c>
      <c r="D5684" s="14">
        <f>IF(D5683&gt;D5703, D5683-(ABS(D5683-D5703)/20), D5683+(ABS(D5683-D5703)/20))</f>
        <v>0.53852</v>
      </c>
      <c r="E5684" s="15">
        <f>IF(E5683&gt;E5703, E5683-(ABS(E5683-E5703)/20), E5683+(ABS(E5683-E5703)/20))</f>
        <v>80561445.329363987</v>
      </c>
      <c r="F5684" s="15">
        <f>IF(F5683&gt;F5703, F5683-(ABS(F5683-F5703)/20), F5683+(ABS(F5683-F5703)/20))</f>
        <v>50058561.332669705</v>
      </c>
    </row>
    <row r="5685" spans="2:6" x14ac:dyDescent="0.3">
      <c r="B5685" s="10">
        <v>379.02</v>
      </c>
      <c r="C5685" s="37">
        <v>50332</v>
      </c>
      <c r="D5685" s="14">
        <f>IF(D5683&gt;D5703, D5684-(ABS(D5683-D5703)/20), D5684+(ABS(D5683-D5703)/20))</f>
        <v>0.53624000000000005</v>
      </c>
      <c r="E5685" s="15">
        <f>IF(E5683&gt;E5703, E5684-(ABS(E5683-E5703)/20), E5684+(ABS(E5683-E5703)/20))</f>
        <v>80220362.184167981</v>
      </c>
      <c r="F5685" s="15">
        <f>IF(F5683&gt;F5703, F5684-(ABS(F5683-F5703)/20), F5684+(ABS(F5683-F5703)/20))</f>
        <v>49846622.092087209</v>
      </c>
    </row>
    <row r="5686" spans="2:6" x14ac:dyDescent="0.3">
      <c r="B5686" s="10">
        <v>379.03</v>
      </c>
      <c r="C5686" s="37">
        <v>50333</v>
      </c>
      <c r="D5686" s="14">
        <f>IF(D5683&gt;D5703, D5685-(ABS(D5683-D5703)/20), D5685+(ABS(D5683-D5703)/20))</f>
        <v>0.5339600000000001</v>
      </c>
      <c r="E5686" s="15">
        <f>IF(E5683&gt;E5703, E5685-(ABS(E5683-E5703)/20), E5685+(ABS(E5683-E5703)/20))</f>
        <v>79879279.038971975</v>
      </c>
      <c r="F5686" s="15">
        <f>IF(F5683&gt;F5703, F5685-(ABS(F5683-F5703)/20), F5685+(ABS(F5683-F5703)/20))</f>
        <v>49634682.851504713</v>
      </c>
    </row>
    <row r="5687" spans="2:6" x14ac:dyDescent="0.3">
      <c r="B5687" s="10">
        <v>379.04</v>
      </c>
      <c r="C5687" s="37">
        <v>50334</v>
      </c>
      <c r="D5687" s="14">
        <f>IF(D5683&gt;D5703, D5686-(ABS(D5683-D5703)/20), D5686+(ABS(D5683-D5703)/20))</f>
        <v>0.53168000000000015</v>
      </c>
      <c r="E5687" s="15">
        <f>IF(E5683&gt;E5703, E5686-(ABS(E5683-E5703)/20), E5686+(ABS(E5683-E5703)/20))</f>
        <v>79538195.89377597</v>
      </c>
      <c r="F5687" s="15">
        <f>IF(F5683&gt;F5703, F5686-(ABS(F5683-F5703)/20), F5686+(ABS(F5683-F5703)/20))</f>
        <v>49422743.610922217</v>
      </c>
    </row>
    <row r="5688" spans="2:6" x14ac:dyDescent="0.3">
      <c r="B5688" s="10">
        <v>379.05</v>
      </c>
      <c r="C5688" s="37">
        <v>50335</v>
      </c>
      <c r="D5688" s="14">
        <f>IF(D5683&gt;D5703, D5687-(ABS(D5683-D5703)/20), D5687+(ABS(D5683-D5703)/20))</f>
        <v>0.5294000000000002</v>
      </c>
      <c r="E5688" s="15">
        <f>IF(E5683&gt;E5703, E5687-(ABS(E5683-E5703)/20), E5687+(ABS(E5683-E5703)/20))</f>
        <v>79197112.748579964</v>
      </c>
      <c r="F5688" s="15">
        <f>IF(F5683&gt;F5703, F5687-(ABS(F5683-F5703)/20), F5687+(ABS(F5683-F5703)/20))</f>
        <v>49210804.370339721</v>
      </c>
    </row>
    <row r="5689" spans="2:6" x14ac:dyDescent="0.3">
      <c r="B5689" s="10">
        <v>379.06</v>
      </c>
      <c r="C5689" s="37">
        <v>50336</v>
      </c>
      <c r="D5689" s="14">
        <f>IF(D5683&gt;D5703, D5688-(ABS(D5683-D5703)/20), D5688+(ABS(D5683-D5703)/20))</f>
        <v>0.52712000000000026</v>
      </c>
      <c r="E5689" s="15">
        <f>IF(E5683&gt;E5703, E5688-(ABS(E5683-E5703)/20), E5688+(ABS(E5683-E5703)/20))</f>
        <v>78856029.603383958</v>
      </c>
      <c r="F5689" s="15">
        <f>IF(F5683&gt;F5703, F5688-(ABS(F5683-F5703)/20), F5688+(ABS(F5683-F5703)/20))</f>
        <v>48998865.129757226</v>
      </c>
    </row>
    <row r="5690" spans="2:6" x14ac:dyDescent="0.3">
      <c r="B5690" s="10">
        <v>379.07</v>
      </c>
      <c r="C5690" s="37">
        <v>50337</v>
      </c>
      <c r="D5690" s="14">
        <f>IF(D5683&gt;D5703, D5689-(ABS(D5683-D5703)/20), D5689+(ABS(D5683-D5703)/20))</f>
        <v>0.52484000000000031</v>
      </c>
      <c r="E5690" s="15">
        <f>IF(E5683&gt;E5703, E5689-(ABS(E5683-E5703)/20), E5689+(ABS(E5683-E5703)/20))</f>
        <v>78514946.458187953</v>
      </c>
      <c r="F5690" s="15">
        <f>IF(F5683&gt;F5703, F5689-(ABS(F5683-F5703)/20), F5689+(ABS(F5683-F5703)/20))</f>
        <v>48786925.88917473</v>
      </c>
    </row>
    <row r="5691" spans="2:6" x14ac:dyDescent="0.3">
      <c r="B5691" s="10">
        <v>379.08</v>
      </c>
      <c r="C5691" s="37">
        <v>50338</v>
      </c>
      <c r="D5691" s="14">
        <f>IF(D5683&gt;D5703, D5690-(ABS(D5683-D5703)/20), D5690+(ABS(D5683-D5703)/20))</f>
        <v>0.52256000000000036</v>
      </c>
      <c r="E5691" s="15">
        <f>IF(E5683&gt;E5703, E5690-(ABS(E5683-E5703)/20), E5690+(ABS(E5683-E5703)/20))</f>
        <v>78173863.312991947</v>
      </c>
      <c r="F5691" s="15">
        <f>IF(F5683&gt;F5703, F5690-(ABS(F5683-F5703)/20), F5690+(ABS(F5683-F5703)/20))</f>
        <v>48574986.648592234</v>
      </c>
    </row>
    <row r="5692" spans="2:6" x14ac:dyDescent="0.3">
      <c r="B5692" s="10">
        <v>379.09</v>
      </c>
      <c r="C5692" s="37">
        <v>50339</v>
      </c>
      <c r="D5692" s="14">
        <f>IF(D5683&gt;D5703, D5691-(ABS(D5683-D5703)/20), D5691+(ABS(D5683-D5703)/20))</f>
        <v>0.52028000000000041</v>
      </c>
      <c r="E5692" s="15">
        <f>IF(E5683&gt;E5703, E5691-(ABS(E5683-E5703)/20), E5691+(ABS(E5683-E5703)/20))</f>
        <v>77832780.167795941</v>
      </c>
      <c r="F5692" s="15">
        <f>IF(F5683&gt;F5703, F5691-(ABS(F5683-F5703)/20), F5691+(ABS(F5683-F5703)/20))</f>
        <v>48363047.408009738</v>
      </c>
    </row>
    <row r="5693" spans="2:6" x14ac:dyDescent="0.3">
      <c r="B5693" s="10">
        <v>379.1</v>
      </c>
      <c r="C5693" s="37">
        <v>50340</v>
      </c>
      <c r="D5693" s="14">
        <f>IF(D5683&gt;D5703, D5692-(ABS(D5683-D5703)/20), D5692+(ABS(D5683-D5703)/20))</f>
        <v>0.51800000000000046</v>
      </c>
      <c r="E5693" s="15">
        <f>IF(E5683&gt;E5703, E5692-(ABS(E5683-E5703)/20), E5692+(ABS(E5683-E5703)/20))</f>
        <v>77491697.022599936</v>
      </c>
      <c r="F5693" s="15">
        <f>IF(F5683&gt;F5703, F5692-(ABS(F5683-F5703)/20), F5692+(ABS(F5683-F5703)/20))</f>
        <v>48151108.167427242</v>
      </c>
    </row>
    <row r="5694" spans="2:6" x14ac:dyDescent="0.3">
      <c r="B5694" s="10">
        <v>379.11</v>
      </c>
      <c r="C5694" s="37">
        <v>50341</v>
      </c>
      <c r="D5694" s="14">
        <f>IF(D5683&gt;D5703, D5693-(ABS(D5683-D5703)/20), D5693+(ABS(D5683-D5703)/20))</f>
        <v>0.51572000000000051</v>
      </c>
      <c r="E5694" s="15">
        <f>IF(E5683&gt;E5703, E5693-(ABS(E5683-E5703)/20), E5693+(ABS(E5683-E5703)/20))</f>
        <v>77150613.87740393</v>
      </c>
      <c r="F5694" s="15">
        <f>IF(F5683&gt;F5703, F5693-(ABS(F5683-F5703)/20), F5693+(ABS(F5683-F5703)/20))</f>
        <v>47939168.926844746</v>
      </c>
    </row>
    <row r="5695" spans="2:6" x14ac:dyDescent="0.3">
      <c r="B5695" s="10">
        <v>379.12</v>
      </c>
      <c r="C5695" s="37">
        <v>50342</v>
      </c>
      <c r="D5695" s="14">
        <f>IF(D5683&gt;D5703, D5694-(ABS(D5683-D5703)/20), D5694+(ABS(D5683-D5703)/20))</f>
        <v>0.51344000000000056</v>
      </c>
      <c r="E5695" s="15">
        <f>IF(E5683&gt;E5703, E5694-(ABS(E5683-E5703)/20), E5694+(ABS(E5683-E5703)/20))</f>
        <v>76809530.732207924</v>
      </c>
      <c r="F5695" s="15">
        <f>IF(F5683&gt;F5703, F5694-(ABS(F5683-F5703)/20), F5694+(ABS(F5683-F5703)/20))</f>
        <v>47727229.68626225</v>
      </c>
    </row>
    <row r="5696" spans="2:6" x14ac:dyDescent="0.3">
      <c r="B5696" s="10">
        <v>379.13</v>
      </c>
      <c r="C5696" s="37">
        <v>50343</v>
      </c>
      <c r="D5696" s="14">
        <f>IF(D5683&gt;D5703, D5695-(ABS(D5683-D5703)/20), D5695+(ABS(D5683-D5703)/20))</f>
        <v>0.51116000000000061</v>
      </c>
      <c r="E5696" s="15">
        <f>IF(E5683&gt;E5703, E5695-(ABS(E5683-E5703)/20), E5695+(ABS(E5683-E5703)/20))</f>
        <v>76468447.587011918</v>
      </c>
      <c r="F5696" s="15">
        <f>IF(F5683&gt;F5703, F5695-(ABS(F5683-F5703)/20), F5695+(ABS(F5683-F5703)/20))</f>
        <v>47515290.445679754</v>
      </c>
    </row>
    <row r="5697" spans="2:6" x14ac:dyDescent="0.3">
      <c r="B5697" s="10">
        <v>379.14</v>
      </c>
      <c r="C5697" s="37">
        <v>50344</v>
      </c>
      <c r="D5697" s="14">
        <f>IF(D5683&gt;D5703, D5696-(ABS(D5683-D5703)/20), D5696+(ABS(D5683-D5703)/20))</f>
        <v>0.50888000000000067</v>
      </c>
      <c r="E5697" s="15">
        <f>IF(E5683&gt;E5703, E5696-(ABS(E5683-E5703)/20), E5696+(ABS(E5683-E5703)/20))</f>
        <v>76127364.441815913</v>
      </c>
      <c r="F5697" s="15">
        <f>IF(F5683&gt;F5703, F5696-(ABS(F5683-F5703)/20), F5696+(ABS(F5683-F5703)/20))</f>
        <v>47303351.205097258</v>
      </c>
    </row>
    <row r="5698" spans="2:6" x14ac:dyDescent="0.3">
      <c r="B5698" s="10">
        <v>379.15</v>
      </c>
      <c r="C5698" s="37">
        <v>50345</v>
      </c>
      <c r="D5698" s="14">
        <f>IF(D5683&gt;D5703, D5697-(ABS(D5683-D5703)/20), D5697+(ABS(D5683-D5703)/20))</f>
        <v>0.50660000000000072</v>
      </c>
      <c r="E5698" s="15">
        <f>IF(E5683&gt;E5703, E5697-(ABS(E5683-E5703)/20), E5697+(ABS(E5683-E5703)/20))</f>
        <v>75786281.296619907</v>
      </c>
      <c r="F5698" s="15">
        <f>IF(F5683&gt;F5703, F5697-(ABS(F5683-F5703)/20), F5697+(ABS(F5683-F5703)/20))</f>
        <v>47091411.964514762</v>
      </c>
    </row>
    <row r="5699" spans="2:6" x14ac:dyDescent="0.3">
      <c r="B5699" s="10">
        <v>379.16</v>
      </c>
      <c r="C5699" s="37">
        <v>50346</v>
      </c>
      <c r="D5699" s="14">
        <f>IF(D5683&gt;D5703, D5698-(ABS(D5683-D5703)/20), D5698+(ABS(D5683-D5703)/20))</f>
        <v>0.50432000000000077</v>
      </c>
      <c r="E5699" s="15">
        <f>IF(E5683&gt;E5703, E5698-(ABS(E5683-E5703)/20), E5698+(ABS(E5683-E5703)/20))</f>
        <v>75445198.151423901</v>
      </c>
      <c r="F5699" s="15">
        <f>IF(F5683&gt;F5703, F5698-(ABS(F5683-F5703)/20), F5698+(ABS(F5683-F5703)/20))</f>
        <v>46879472.723932266</v>
      </c>
    </row>
    <row r="5700" spans="2:6" x14ac:dyDescent="0.3">
      <c r="B5700" s="10">
        <v>379.17</v>
      </c>
      <c r="C5700" s="37">
        <v>50347</v>
      </c>
      <c r="D5700" s="14">
        <f>IF(D5683&gt;D5703, D5699-(ABS(D5683-D5703)/20), D5699+(ABS(D5683-D5703)/20))</f>
        <v>0.50204000000000082</v>
      </c>
      <c r="E5700" s="15">
        <f>IF(E5683&gt;E5703, E5699-(ABS(E5683-E5703)/20), E5699+(ABS(E5683-E5703)/20))</f>
        <v>75104115.006227896</v>
      </c>
      <c r="F5700" s="15">
        <f>IF(F5683&gt;F5703, F5699-(ABS(F5683-F5703)/20), F5699+(ABS(F5683-F5703)/20))</f>
        <v>46667533.48334977</v>
      </c>
    </row>
    <row r="5701" spans="2:6" x14ac:dyDescent="0.3">
      <c r="B5701" s="10">
        <v>379.18</v>
      </c>
      <c r="C5701" s="37">
        <v>50348</v>
      </c>
      <c r="D5701" s="14">
        <f>IF(D5683&gt;D5703, D5700-(ABS(D5683-D5703)/20), D5700+(ABS(D5683-D5703)/20))</f>
        <v>0.49976000000000081</v>
      </c>
      <c r="E5701" s="15">
        <f>IF(E5683&gt;E5703, E5700-(ABS(E5683-E5703)/20), E5700+(ABS(E5683-E5703)/20))</f>
        <v>74763031.86103189</v>
      </c>
      <c r="F5701" s="15">
        <f>IF(F5683&gt;F5703, F5700-(ABS(F5683-F5703)/20), F5700+(ABS(F5683-F5703)/20))</f>
        <v>46455594.242767274</v>
      </c>
    </row>
    <row r="5702" spans="2:6" x14ac:dyDescent="0.3">
      <c r="B5702" s="10">
        <v>379.19</v>
      </c>
      <c r="C5702" s="37">
        <v>50349</v>
      </c>
      <c r="D5702" s="14">
        <f>IF(D5683&gt;D5703, D5701-(ABS(D5683-D5703)/20), D5701+(ABS(D5683-D5703)/20))</f>
        <v>0.49748000000000081</v>
      </c>
      <c r="E5702" s="15">
        <f>IF(E5683&gt;E5703, E5701-(ABS(E5683-E5703)/20), E5701+(ABS(E5683-E5703)/20))</f>
        <v>74421948.715835884</v>
      </c>
      <c r="F5702" s="15">
        <f>IF(F5683&gt;F5703, F5701-(ABS(F5683-F5703)/20), F5701+(ABS(F5683-F5703)/20))</f>
        <v>46243655.002184778</v>
      </c>
    </row>
    <row r="5703" spans="2:6" x14ac:dyDescent="0.3">
      <c r="B5703" s="29">
        <v>380</v>
      </c>
      <c r="C5703" s="38">
        <v>50350</v>
      </c>
      <c r="D5703" s="30">
        <v>0.49519999999999997</v>
      </c>
      <c r="E5703" s="31">
        <f>D5703*149597870.7</f>
        <v>74080865.570639983</v>
      </c>
      <c r="F5703" s="31">
        <f>E5703/1.609344</f>
        <v>46031715.76160223</v>
      </c>
    </row>
    <row r="5704" spans="2:6" x14ac:dyDescent="0.3">
      <c r="B5704" s="10">
        <v>380.01</v>
      </c>
      <c r="C5704" s="37">
        <v>50351</v>
      </c>
      <c r="D5704" s="14">
        <f>IF(D5703&gt;D5713, D5703-(ABS(D5703-D5713)/10), D5703+(ABS(D5703-D5713)/10))</f>
        <v>0.49529999999999996</v>
      </c>
      <c r="E5704" s="15">
        <f>IF(E5703&gt;E5713, E5703-(ABS(E5703-E5713)/10), E5703+(ABS(E5703-E5713)/10))</f>
        <v>74095825.357709989</v>
      </c>
      <c r="F5704" s="15">
        <f>IF(F5703&gt;F5713, F5703-(ABS(F5703-F5713)/10), F5703+(ABS(F5703-F5713)/10))</f>
        <v>46041011.342329532</v>
      </c>
    </row>
    <row r="5705" spans="2:6" x14ac:dyDescent="0.3">
      <c r="B5705" s="10">
        <v>380.02</v>
      </c>
      <c r="C5705" s="37">
        <v>50352</v>
      </c>
      <c r="D5705" s="14">
        <f>IF(D5703&gt;D5713, D5704-(ABS(D5703-D5713)/10), D5704+(ABS(D5703-D5713)/10))</f>
        <v>0.49539999999999995</v>
      </c>
      <c r="E5705" s="15">
        <f>IF(E5703&gt;E5713, E5704-(ABS(E5703-E5713)/10), E5704+(ABS(E5703-E5713)/10))</f>
        <v>74110785.144779995</v>
      </c>
      <c r="F5705" s="15">
        <f>IF(F5703&gt;F5713, F5704-(ABS(F5703-F5713)/10), F5704+(ABS(F5703-F5713)/10))</f>
        <v>46050306.923056833</v>
      </c>
    </row>
    <row r="5706" spans="2:6" x14ac:dyDescent="0.3">
      <c r="B5706" s="10">
        <v>380.03</v>
      </c>
      <c r="C5706" s="37">
        <v>50353</v>
      </c>
      <c r="D5706" s="14">
        <f>IF(D5703&gt;D5713, D5705-(ABS(D5703-D5713)/10), D5705+(ABS(D5703-D5713)/10))</f>
        <v>0.49549999999999994</v>
      </c>
      <c r="E5706" s="15">
        <f>IF(E5703&gt;E5713, E5705-(ABS(E5703-E5713)/10), E5705+(ABS(E5703-E5713)/10))</f>
        <v>74125744.931850001</v>
      </c>
      <c r="F5706" s="15">
        <f>IF(F5703&gt;F5713, F5705-(ABS(F5703-F5713)/10), F5705+(ABS(F5703-F5713)/10))</f>
        <v>46059602.503784135</v>
      </c>
    </row>
    <row r="5707" spans="2:6" x14ac:dyDescent="0.3">
      <c r="B5707" s="10">
        <v>380.04</v>
      </c>
      <c r="C5707" s="37">
        <v>50354</v>
      </c>
      <c r="D5707" s="14">
        <f>IF(D5703&gt;D5713, D5706-(ABS(D5703-D5713)/10), D5706+(ABS(D5703-D5713)/10))</f>
        <v>0.49559999999999993</v>
      </c>
      <c r="E5707" s="15">
        <f>IF(E5703&gt;E5713, E5706-(ABS(E5703-E5713)/10), E5706+(ABS(E5703-E5713)/10))</f>
        <v>74140704.718920007</v>
      </c>
      <c r="F5707" s="15">
        <f>IF(F5703&gt;F5713, F5706-(ABS(F5703-F5713)/10), F5706+(ABS(F5703-F5713)/10))</f>
        <v>46068898.084511437</v>
      </c>
    </row>
    <row r="5708" spans="2:6" x14ac:dyDescent="0.3">
      <c r="B5708" s="10">
        <v>380.05</v>
      </c>
      <c r="C5708" s="37">
        <v>50355</v>
      </c>
      <c r="D5708" s="14">
        <f>IF(D5703&gt;D5713, D5707-(ABS(D5703-D5713)/10), D5707+(ABS(D5703-D5713)/10))</f>
        <v>0.49569999999999992</v>
      </c>
      <c r="E5708" s="15">
        <f>IF(E5703&gt;E5713, E5707-(ABS(E5703-E5713)/10), E5707+(ABS(E5703-E5713)/10))</f>
        <v>74155664.505990013</v>
      </c>
      <c r="F5708" s="15">
        <f>IF(F5703&gt;F5713, F5707-(ABS(F5703-F5713)/10), F5707+(ABS(F5703-F5713)/10))</f>
        <v>46078193.665238738</v>
      </c>
    </row>
    <row r="5709" spans="2:6" x14ac:dyDescent="0.3">
      <c r="B5709" s="10">
        <v>380.06</v>
      </c>
      <c r="C5709" s="37">
        <v>50356</v>
      </c>
      <c r="D5709" s="14">
        <f>IF(D5703&gt;D5713, D5708-(ABS(D5703-D5713)/10), D5708+(ABS(D5703-D5713)/10))</f>
        <v>0.49579999999999991</v>
      </c>
      <c r="E5709" s="15">
        <f>IF(E5703&gt;E5713, E5708-(ABS(E5703-E5713)/10), E5708+(ABS(E5703-E5713)/10))</f>
        <v>74170624.29306002</v>
      </c>
      <c r="F5709" s="15">
        <f>IF(F5703&gt;F5713, F5708-(ABS(F5703-F5713)/10), F5708+(ABS(F5703-F5713)/10))</f>
        <v>46087489.24596604</v>
      </c>
    </row>
    <row r="5710" spans="2:6" x14ac:dyDescent="0.3">
      <c r="B5710" s="10">
        <v>380.07</v>
      </c>
      <c r="C5710" s="37">
        <v>50357</v>
      </c>
      <c r="D5710" s="14">
        <f>IF(D5703&gt;D5713, D5709-(ABS(D5703-D5713)/10), D5709+(ABS(D5703-D5713)/10))</f>
        <v>0.4958999999999999</v>
      </c>
      <c r="E5710" s="15">
        <f>IF(E5703&gt;E5713, E5709-(ABS(E5703-E5713)/10), E5709+(ABS(E5703-E5713)/10))</f>
        <v>74185584.080130026</v>
      </c>
      <c r="F5710" s="15">
        <f>IF(F5703&gt;F5713, F5709-(ABS(F5703-F5713)/10), F5709+(ABS(F5703-F5713)/10))</f>
        <v>46096784.826693341</v>
      </c>
    </row>
    <row r="5711" spans="2:6" x14ac:dyDescent="0.3">
      <c r="B5711" s="10">
        <v>380.08</v>
      </c>
      <c r="C5711" s="37">
        <v>50358</v>
      </c>
      <c r="D5711" s="14">
        <f>IF(D5703&gt;D5713, D5710-(ABS(D5703-D5713)/10), D5710+(ABS(D5703-D5713)/10))</f>
        <v>0.49599999999999989</v>
      </c>
      <c r="E5711" s="15">
        <f>IF(E5703&gt;E5713, E5710-(ABS(E5703-E5713)/10), E5710+(ABS(E5703-E5713)/10))</f>
        <v>74200543.867200032</v>
      </c>
      <c r="F5711" s="15">
        <f>IF(F5703&gt;F5713, F5710-(ABS(F5703-F5713)/10), F5710+(ABS(F5703-F5713)/10))</f>
        <v>46106080.407420643</v>
      </c>
    </row>
    <row r="5712" spans="2:6" x14ac:dyDescent="0.3">
      <c r="B5712" s="10">
        <v>380.09</v>
      </c>
      <c r="C5712" s="37">
        <v>50359</v>
      </c>
      <c r="D5712" s="14">
        <f>IF(D5703&gt;D5713, D5711-(ABS(D5703-D5713)/10), D5711+(ABS(D5703-D5713)/10))</f>
        <v>0.49609999999999987</v>
      </c>
      <c r="E5712" s="15">
        <f>IF(E5703&gt;E5713, E5711-(ABS(E5703-E5713)/10), E5711+(ABS(E5703-E5713)/10))</f>
        <v>74215503.654270038</v>
      </c>
      <c r="F5712" s="15">
        <f>IF(F5703&gt;F5713, F5711-(ABS(F5703-F5713)/10), F5711+(ABS(F5703-F5713)/10))</f>
        <v>46115375.988147944</v>
      </c>
    </row>
    <row r="5713" spans="2:6" x14ac:dyDescent="0.3">
      <c r="B5713" s="10">
        <v>381</v>
      </c>
      <c r="C5713" s="36">
        <v>50360</v>
      </c>
      <c r="D5713" s="11">
        <v>0.49619999999999997</v>
      </c>
      <c r="E5713" s="12">
        <f>D5713*149597870.7</f>
        <v>74230463.441339985</v>
      </c>
      <c r="F5713" s="12">
        <f>E5713/1.609344</f>
        <v>46124671.568875253</v>
      </c>
    </row>
    <row r="5714" spans="2:6" x14ac:dyDescent="0.3">
      <c r="B5714" s="10">
        <v>381.01</v>
      </c>
      <c r="C5714" s="37">
        <v>50361</v>
      </c>
      <c r="D5714" s="14">
        <f>IF(D5713&gt;D5733, D5713-(ABS(D5713-D5733)/20), D5713+(ABS(D5713-D5733)/20))</f>
        <v>0.49908999999999998</v>
      </c>
      <c r="E5714" s="15">
        <f>IF(E5713&gt;E5733, E5713-(ABS(E5713-E5733)/20), E5713+(ABS(E5713-E5733)/20))</f>
        <v>74662801.287662983</v>
      </c>
      <c r="F5714" s="15">
        <f>IF(F5713&gt;F5733, F5713-(ABS(F5713-F5733)/20), F5713+(ABS(F5713-F5733)/20))</f>
        <v>46393313.851894297</v>
      </c>
    </row>
    <row r="5715" spans="2:6" x14ac:dyDescent="0.3">
      <c r="B5715" s="10">
        <v>381.02</v>
      </c>
      <c r="C5715" s="37">
        <v>50362</v>
      </c>
      <c r="D5715" s="14">
        <f>IF(D5713&gt;D5733, D5714-(ABS(D5713-D5733)/20), D5714+(ABS(D5713-D5733)/20))</f>
        <v>0.50197999999999998</v>
      </c>
      <c r="E5715" s="15">
        <f>IF(E5713&gt;E5733, E5714-(ABS(E5713-E5733)/20), E5714+(ABS(E5713-E5733)/20))</f>
        <v>75095139.133985981</v>
      </c>
      <c r="F5715" s="15">
        <f>IF(F5713&gt;F5733, F5714-(ABS(F5713-F5733)/20), F5714+(ABS(F5713-F5733)/20))</f>
        <v>46661956.13491334</v>
      </c>
    </row>
    <row r="5716" spans="2:6" x14ac:dyDescent="0.3">
      <c r="B5716" s="10">
        <v>381.03</v>
      </c>
      <c r="C5716" s="37">
        <v>50363</v>
      </c>
      <c r="D5716" s="14">
        <f>IF(D5713&gt;D5733, D5715-(ABS(D5713-D5733)/20), D5715+(ABS(D5713-D5733)/20))</f>
        <v>0.50486999999999993</v>
      </c>
      <c r="E5716" s="15">
        <f>IF(E5713&gt;E5733, E5715-(ABS(E5713-E5733)/20), E5715+(ABS(E5713-E5733)/20))</f>
        <v>75527476.98030898</v>
      </c>
      <c r="F5716" s="15">
        <f>IF(F5713&gt;F5733, F5715-(ABS(F5713-F5733)/20), F5715+(ABS(F5713-F5733)/20))</f>
        <v>46930598.417932384</v>
      </c>
    </row>
    <row r="5717" spans="2:6" x14ac:dyDescent="0.3">
      <c r="B5717" s="10">
        <v>381.04</v>
      </c>
      <c r="C5717" s="37">
        <v>50364</v>
      </c>
      <c r="D5717" s="14">
        <f>IF(D5713&gt;D5733, D5716-(ABS(D5713-D5733)/20), D5716+(ABS(D5713-D5733)/20))</f>
        <v>0.50775999999999999</v>
      </c>
      <c r="E5717" s="15">
        <f>IF(E5713&gt;E5733, E5716-(ABS(E5713-E5733)/20), E5716+(ABS(E5713-E5733)/20))</f>
        <v>75959814.826631978</v>
      </c>
      <c r="F5717" s="15">
        <f>IF(F5713&gt;F5733, F5716-(ABS(F5713-F5733)/20), F5716+(ABS(F5713-F5733)/20))</f>
        <v>47199240.700951427</v>
      </c>
    </row>
    <row r="5718" spans="2:6" x14ac:dyDescent="0.3">
      <c r="B5718" s="10">
        <v>381.05</v>
      </c>
      <c r="C5718" s="37">
        <v>50365</v>
      </c>
      <c r="D5718" s="14">
        <f>IF(D5713&gt;D5733, D5717-(ABS(D5713-D5733)/20), D5717+(ABS(D5713-D5733)/20))</f>
        <v>0.51065000000000005</v>
      </c>
      <c r="E5718" s="15">
        <f>IF(E5713&gt;E5733, E5717-(ABS(E5713-E5733)/20), E5717+(ABS(E5713-E5733)/20))</f>
        <v>76392152.672954977</v>
      </c>
      <c r="F5718" s="15">
        <f>IF(F5713&gt;F5733, F5717-(ABS(F5713-F5733)/20), F5717+(ABS(F5713-F5733)/20))</f>
        <v>47467882.983970471</v>
      </c>
    </row>
    <row r="5719" spans="2:6" x14ac:dyDescent="0.3">
      <c r="B5719" s="10">
        <v>381.06</v>
      </c>
      <c r="C5719" s="37">
        <v>50366</v>
      </c>
      <c r="D5719" s="14">
        <f>IF(D5713&gt;D5733, D5718-(ABS(D5713-D5733)/20), D5718+(ABS(D5713-D5733)/20))</f>
        <v>0.51354000000000011</v>
      </c>
      <c r="E5719" s="15">
        <f>IF(E5713&gt;E5733, E5718-(ABS(E5713-E5733)/20), E5718+(ABS(E5713-E5733)/20))</f>
        <v>76824490.519277975</v>
      </c>
      <c r="F5719" s="15">
        <f>IF(F5713&gt;F5733, F5718-(ABS(F5713-F5733)/20), F5718+(ABS(F5713-F5733)/20))</f>
        <v>47736525.266989514</v>
      </c>
    </row>
    <row r="5720" spans="2:6" x14ac:dyDescent="0.3">
      <c r="B5720" s="10">
        <v>381.07</v>
      </c>
      <c r="C5720" s="37">
        <v>50367</v>
      </c>
      <c r="D5720" s="14">
        <f>IF(D5713&gt;D5733, D5719-(ABS(D5713-D5733)/20), D5719+(ABS(D5713-D5733)/20))</f>
        <v>0.51643000000000017</v>
      </c>
      <c r="E5720" s="15">
        <f>IF(E5713&gt;E5733, E5719-(ABS(E5713-E5733)/20), E5719+(ABS(E5713-E5733)/20))</f>
        <v>77256828.365600973</v>
      </c>
      <c r="F5720" s="15">
        <f>IF(F5713&gt;F5733, F5719-(ABS(F5713-F5733)/20), F5719+(ABS(F5713-F5733)/20))</f>
        <v>48005167.550008558</v>
      </c>
    </row>
    <row r="5721" spans="2:6" x14ac:dyDescent="0.3">
      <c r="B5721" s="10">
        <v>381.08</v>
      </c>
      <c r="C5721" s="37">
        <v>50368</v>
      </c>
      <c r="D5721" s="14">
        <f>IF(D5713&gt;D5733, D5720-(ABS(D5713-D5733)/20), D5720+(ABS(D5713-D5733)/20))</f>
        <v>0.51932000000000023</v>
      </c>
      <c r="E5721" s="15">
        <f>IF(E5713&gt;E5733, E5720-(ABS(E5713-E5733)/20), E5720+(ABS(E5713-E5733)/20))</f>
        <v>77689166.211923972</v>
      </c>
      <c r="F5721" s="15">
        <f>IF(F5713&gt;F5733, F5720-(ABS(F5713-F5733)/20), F5720+(ABS(F5713-F5733)/20))</f>
        <v>48273809.833027601</v>
      </c>
    </row>
    <row r="5722" spans="2:6" x14ac:dyDescent="0.3">
      <c r="B5722" s="10">
        <v>381.09</v>
      </c>
      <c r="C5722" s="37">
        <v>50369</v>
      </c>
      <c r="D5722" s="14">
        <f>IF(D5713&gt;D5733, D5721-(ABS(D5713-D5733)/20), D5721+(ABS(D5713-D5733)/20))</f>
        <v>0.52221000000000029</v>
      </c>
      <c r="E5722" s="15">
        <f>IF(E5713&gt;E5733, E5721-(ABS(E5713-E5733)/20), E5721+(ABS(E5713-E5733)/20))</f>
        <v>78121504.05824697</v>
      </c>
      <c r="F5722" s="15">
        <f>IF(F5713&gt;F5733, F5721-(ABS(F5713-F5733)/20), F5721+(ABS(F5713-F5733)/20))</f>
        <v>48542452.116046645</v>
      </c>
    </row>
    <row r="5723" spans="2:6" x14ac:dyDescent="0.3">
      <c r="B5723" s="10">
        <v>381.1</v>
      </c>
      <c r="C5723" s="37">
        <v>50370</v>
      </c>
      <c r="D5723" s="14">
        <f>IF(D5713&gt;D5733, D5722-(ABS(D5713-D5733)/20), D5722+(ABS(D5713-D5733)/20))</f>
        <v>0.52510000000000034</v>
      </c>
      <c r="E5723" s="15">
        <f>IF(E5713&gt;E5733, E5722-(ABS(E5713-E5733)/20), E5722+(ABS(E5713-E5733)/20))</f>
        <v>78553841.904569969</v>
      </c>
      <c r="F5723" s="15">
        <f>IF(F5713&gt;F5733, F5722-(ABS(F5713-F5733)/20), F5722+(ABS(F5713-F5733)/20))</f>
        <v>48811094.399065688</v>
      </c>
    </row>
    <row r="5724" spans="2:6" x14ac:dyDescent="0.3">
      <c r="B5724" s="10">
        <v>381.11</v>
      </c>
      <c r="C5724" s="37">
        <v>50371</v>
      </c>
      <c r="D5724" s="14">
        <f>IF(D5713&gt;D5733, D5723-(ABS(D5713-D5733)/20), D5723+(ABS(D5713-D5733)/20))</f>
        <v>0.5279900000000004</v>
      </c>
      <c r="E5724" s="15">
        <f>IF(E5713&gt;E5733, E5723-(ABS(E5713-E5733)/20), E5723+(ABS(E5713-E5733)/20))</f>
        <v>78986179.750892967</v>
      </c>
      <c r="F5724" s="15">
        <f>IF(F5713&gt;F5733, F5723-(ABS(F5713-F5733)/20), F5723+(ABS(F5713-F5733)/20))</f>
        <v>49079736.682084732</v>
      </c>
    </row>
    <row r="5725" spans="2:6" x14ac:dyDescent="0.3">
      <c r="B5725" s="10">
        <v>381.12</v>
      </c>
      <c r="C5725" s="37">
        <v>50372</v>
      </c>
      <c r="D5725" s="14">
        <f>IF(D5713&gt;D5733, D5724-(ABS(D5713-D5733)/20), D5724+(ABS(D5713-D5733)/20))</f>
        <v>0.53088000000000046</v>
      </c>
      <c r="E5725" s="15">
        <f>IF(E5713&gt;E5733, E5724-(ABS(E5713-E5733)/20), E5724+(ABS(E5713-E5733)/20))</f>
        <v>79418517.597215965</v>
      </c>
      <c r="F5725" s="15">
        <f>IF(F5713&gt;F5733, F5724-(ABS(F5713-F5733)/20), F5724+(ABS(F5713-F5733)/20))</f>
        <v>49348378.965103775</v>
      </c>
    </row>
    <row r="5726" spans="2:6" x14ac:dyDescent="0.3">
      <c r="B5726" s="10">
        <v>381.13</v>
      </c>
      <c r="C5726" s="37">
        <v>50373</v>
      </c>
      <c r="D5726" s="14">
        <f>IF(D5713&gt;D5733, D5725-(ABS(D5713-D5733)/20), D5725+(ABS(D5713-D5733)/20))</f>
        <v>0.53377000000000052</v>
      </c>
      <c r="E5726" s="15">
        <f>IF(E5713&gt;E5733, E5725-(ABS(E5713-E5733)/20), E5725+(ABS(E5713-E5733)/20))</f>
        <v>79850855.443538964</v>
      </c>
      <c r="F5726" s="15">
        <f>IF(F5713&gt;F5733, F5725-(ABS(F5713-F5733)/20), F5725+(ABS(F5713-F5733)/20))</f>
        <v>49617021.248122819</v>
      </c>
    </row>
    <row r="5727" spans="2:6" x14ac:dyDescent="0.3">
      <c r="B5727" s="10">
        <v>381.14</v>
      </c>
      <c r="C5727" s="37">
        <v>50374</v>
      </c>
      <c r="D5727" s="14">
        <f>IF(D5713&gt;D5733, D5726-(ABS(D5713-D5733)/20), D5726+(ABS(D5713-D5733)/20))</f>
        <v>0.53666000000000058</v>
      </c>
      <c r="E5727" s="15">
        <f>IF(E5713&gt;E5733, E5726-(ABS(E5713-E5733)/20), E5726+(ABS(E5713-E5733)/20))</f>
        <v>80283193.289861962</v>
      </c>
      <c r="F5727" s="15">
        <f>IF(F5713&gt;F5733, F5726-(ABS(F5713-F5733)/20), F5726+(ABS(F5713-F5733)/20))</f>
        <v>49885663.531141862</v>
      </c>
    </row>
    <row r="5728" spans="2:6" x14ac:dyDescent="0.3">
      <c r="B5728" s="10">
        <v>381.15</v>
      </c>
      <c r="C5728" s="37">
        <v>50375</v>
      </c>
      <c r="D5728" s="14">
        <f>IF(D5713&gt;D5733, D5727-(ABS(D5713-D5733)/20), D5727+(ABS(D5713-D5733)/20))</f>
        <v>0.53955000000000064</v>
      </c>
      <c r="E5728" s="15">
        <f>IF(E5713&gt;E5733, E5727-(ABS(E5713-E5733)/20), E5727+(ABS(E5713-E5733)/20))</f>
        <v>80715531.136184961</v>
      </c>
      <c r="F5728" s="15">
        <f>IF(F5713&gt;F5733, F5727-(ABS(F5713-F5733)/20), F5727+(ABS(F5713-F5733)/20))</f>
        <v>50154305.814160906</v>
      </c>
    </row>
    <row r="5729" spans="2:6" x14ac:dyDescent="0.3">
      <c r="B5729" s="10">
        <v>381.16</v>
      </c>
      <c r="C5729" s="37">
        <v>50376</v>
      </c>
      <c r="D5729" s="14">
        <f>IF(D5713&gt;D5733, D5728-(ABS(D5713-D5733)/20), D5728+(ABS(D5713-D5733)/20))</f>
        <v>0.5424400000000007</v>
      </c>
      <c r="E5729" s="15">
        <f>IF(E5713&gt;E5733, E5728-(ABS(E5713-E5733)/20), E5728+(ABS(E5713-E5733)/20))</f>
        <v>81147868.982507959</v>
      </c>
      <c r="F5729" s="15">
        <f>IF(F5713&gt;F5733, F5728-(ABS(F5713-F5733)/20), F5728+(ABS(F5713-F5733)/20))</f>
        <v>50422948.097179949</v>
      </c>
    </row>
    <row r="5730" spans="2:6" x14ac:dyDescent="0.3">
      <c r="B5730" s="10">
        <v>381.17</v>
      </c>
      <c r="C5730" s="37">
        <v>50377</v>
      </c>
      <c r="D5730" s="14">
        <f>IF(D5713&gt;D5733, D5729-(ABS(D5713-D5733)/20), D5729+(ABS(D5713-D5733)/20))</f>
        <v>0.54533000000000076</v>
      </c>
      <c r="E5730" s="15">
        <f>IF(E5713&gt;E5733, E5729-(ABS(E5713-E5733)/20), E5729+(ABS(E5713-E5733)/20))</f>
        <v>81580206.828830957</v>
      </c>
      <c r="F5730" s="15">
        <f>IF(F5713&gt;F5733, F5729-(ABS(F5713-F5733)/20), F5729+(ABS(F5713-F5733)/20))</f>
        <v>50691590.380198993</v>
      </c>
    </row>
    <row r="5731" spans="2:6" x14ac:dyDescent="0.3">
      <c r="B5731" s="10">
        <v>381.18</v>
      </c>
      <c r="C5731" s="37">
        <v>50378</v>
      </c>
      <c r="D5731" s="14">
        <f>IF(D5713&gt;D5733, D5730-(ABS(D5713-D5733)/20), D5730+(ABS(D5713-D5733)/20))</f>
        <v>0.54822000000000082</v>
      </c>
      <c r="E5731" s="15">
        <f>IF(E5713&gt;E5733, E5730-(ABS(E5713-E5733)/20), E5730+(ABS(E5713-E5733)/20))</f>
        <v>82012544.675153956</v>
      </c>
      <c r="F5731" s="15">
        <f>IF(F5713&gt;F5733, F5730-(ABS(F5713-F5733)/20), F5730+(ABS(F5713-F5733)/20))</f>
        <v>50960232.663218036</v>
      </c>
    </row>
    <row r="5732" spans="2:6" x14ac:dyDescent="0.3">
      <c r="B5732" s="10">
        <v>381.19</v>
      </c>
      <c r="C5732" s="37">
        <v>50379</v>
      </c>
      <c r="D5732" s="14">
        <f>IF(D5713&gt;D5733, D5731-(ABS(D5713-D5733)/20), D5731+(ABS(D5713-D5733)/20))</f>
        <v>0.55111000000000088</v>
      </c>
      <c r="E5732" s="15">
        <f>IF(E5713&gt;E5733, E5731-(ABS(E5713-E5733)/20), E5731+(ABS(E5713-E5733)/20))</f>
        <v>82444882.521476954</v>
      </c>
      <c r="F5732" s="15">
        <f>IF(F5713&gt;F5733, F5731-(ABS(F5713-F5733)/20), F5731+(ABS(F5713-F5733)/20))</f>
        <v>51228874.94623708</v>
      </c>
    </row>
    <row r="5733" spans="2:6" x14ac:dyDescent="0.3">
      <c r="B5733" s="10">
        <v>382</v>
      </c>
      <c r="C5733" s="36">
        <v>50380</v>
      </c>
      <c r="D5733" s="11">
        <v>0.55400000000000005</v>
      </c>
      <c r="E5733" s="12">
        <f>D5733*149597870.7</f>
        <v>82877220.367799997</v>
      </c>
      <c r="F5733" s="12">
        <f>E5733/1.609344</f>
        <v>51497517.229256138</v>
      </c>
    </row>
    <row r="5734" spans="2:6" x14ac:dyDescent="0.3">
      <c r="B5734" s="10">
        <v>382.01</v>
      </c>
      <c r="C5734" s="37">
        <v>50381</v>
      </c>
      <c r="D5734" s="14">
        <f>IF(D5733&gt;D5743, D5733-(ABS(D5733-D5743)/10), D5733+(ABS(D5733-D5743)/10))</f>
        <v>0.55944000000000005</v>
      </c>
      <c r="E5734" s="15">
        <f>IF(E5733&gt;E5743, E5733-(ABS(E5733-E5743)/10), E5733+(ABS(E5733-E5743)/10))</f>
        <v>83691032.784408003</v>
      </c>
      <c r="F5734" s="15">
        <f>IF(F5733&gt;F5743, F5733-(ABS(F5733-F5743)/10), F5733+(ABS(F5733-F5743)/10))</f>
        <v>52003196.820821397</v>
      </c>
    </row>
    <row r="5735" spans="2:6" x14ac:dyDescent="0.3">
      <c r="B5735" s="10">
        <v>382.02</v>
      </c>
      <c r="C5735" s="37">
        <v>50382</v>
      </c>
      <c r="D5735" s="14">
        <f>IF(D5733&gt;D5743, D5734-(ABS(D5733-D5743)/10), D5734+(ABS(D5733-D5743)/10))</f>
        <v>0.56488000000000005</v>
      </c>
      <c r="E5735" s="15">
        <f>IF(E5733&gt;E5743, E5734-(ABS(E5733-E5743)/10), E5734+(ABS(E5733-E5743)/10))</f>
        <v>84504845.201016009</v>
      </c>
      <c r="F5735" s="15">
        <f>IF(F5733&gt;F5743, F5734-(ABS(F5733-F5743)/10), F5734+(ABS(F5733-F5743)/10))</f>
        <v>52508876.412386656</v>
      </c>
    </row>
    <row r="5736" spans="2:6" x14ac:dyDescent="0.3">
      <c r="B5736" s="10">
        <v>382.03</v>
      </c>
      <c r="C5736" s="37">
        <v>50383</v>
      </c>
      <c r="D5736" s="14">
        <f>IF(D5733&gt;D5743, D5735-(ABS(D5733-D5743)/10), D5735+(ABS(D5733-D5743)/10))</f>
        <v>0.57032000000000005</v>
      </c>
      <c r="E5736" s="15">
        <f>IF(E5733&gt;E5743, E5735-(ABS(E5733-E5743)/10), E5735+(ABS(E5733-E5743)/10))</f>
        <v>85318657.617624015</v>
      </c>
      <c r="F5736" s="15">
        <f>IF(F5733&gt;F5743, F5735-(ABS(F5733-F5743)/10), F5735+(ABS(F5733-F5743)/10))</f>
        <v>53014556.003951915</v>
      </c>
    </row>
    <row r="5737" spans="2:6" x14ac:dyDescent="0.3">
      <c r="B5737" s="10">
        <v>382.04</v>
      </c>
      <c r="C5737" s="37">
        <v>50384</v>
      </c>
      <c r="D5737" s="14">
        <f>IF(D5733&gt;D5743, D5736-(ABS(D5733-D5743)/10), D5736+(ABS(D5733-D5743)/10))</f>
        <v>0.57576000000000005</v>
      </c>
      <c r="E5737" s="15">
        <f>IF(E5733&gt;E5743, E5736-(ABS(E5733-E5743)/10), E5736+(ABS(E5733-E5743)/10))</f>
        <v>86132470.03423202</v>
      </c>
      <c r="F5737" s="15">
        <f>IF(F5733&gt;F5743, F5736-(ABS(F5733-F5743)/10), F5736+(ABS(F5733-F5743)/10))</f>
        <v>53520235.595517173</v>
      </c>
    </row>
    <row r="5738" spans="2:6" x14ac:dyDescent="0.3">
      <c r="B5738" s="10">
        <v>382.05</v>
      </c>
      <c r="C5738" s="37">
        <v>50385</v>
      </c>
      <c r="D5738" s="14">
        <f>IF(D5733&gt;D5743, D5737-(ABS(D5733-D5743)/10), D5737+(ABS(D5733-D5743)/10))</f>
        <v>0.58120000000000005</v>
      </c>
      <c r="E5738" s="15">
        <f>IF(E5733&gt;E5743, E5737-(ABS(E5733-E5743)/10), E5737+(ABS(E5733-E5743)/10))</f>
        <v>86946282.450840026</v>
      </c>
      <c r="F5738" s="15">
        <f>IF(F5733&gt;F5743, F5737-(ABS(F5733-F5743)/10), F5737+(ABS(F5733-F5743)/10))</f>
        <v>54025915.187082432</v>
      </c>
    </row>
    <row r="5739" spans="2:6" x14ac:dyDescent="0.3">
      <c r="B5739" s="10">
        <v>382.06</v>
      </c>
      <c r="C5739" s="37">
        <v>50386</v>
      </c>
      <c r="D5739" s="14">
        <f>IF(D5733&gt;D5743, D5738-(ABS(D5733-D5743)/10), D5738+(ABS(D5733-D5743)/10))</f>
        <v>0.58664000000000005</v>
      </c>
      <c r="E5739" s="15">
        <f>IF(E5733&gt;E5743, E5738-(ABS(E5733-E5743)/10), E5738+(ABS(E5733-E5743)/10))</f>
        <v>87760094.867448032</v>
      </c>
      <c r="F5739" s="15">
        <f>IF(F5733&gt;F5743, F5738-(ABS(F5733-F5743)/10), F5738+(ABS(F5733-F5743)/10))</f>
        <v>54531594.778647691</v>
      </c>
    </row>
    <row r="5740" spans="2:6" x14ac:dyDescent="0.3">
      <c r="B5740" s="10">
        <v>382.07</v>
      </c>
      <c r="C5740" s="37">
        <v>50387</v>
      </c>
      <c r="D5740" s="14">
        <f>IF(D5733&gt;D5743, D5739-(ABS(D5733-D5743)/10), D5739+(ABS(D5733-D5743)/10))</f>
        <v>0.59208000000000005</v>
      </c>
      <c r="E5740" s="15">
        <f>IF(E5733&gt;E5743, E5739-(ABS(E5733-E5743)/10), E5739+(ABS(E5733-E5743)/10))</f>
        <v>88573907.284056038</v>
      </c>
      <c r="F5740" s="15">
        <f>IF(F5733&gt;F5743, F5739-(ABS(F5733-F5743)/10), F5739+(ABS(F5733-F5743)/10))</f>
        <v>55037274.37021295</v>
      </c>
    </row>
    <row r="5741" spans="2:6" x14ac:dyDescent="0.3">
      <c r="B5741" s="10">
        <v>382.08</v>
      </c>
      <c r="C5741" s="37">
        <v>50388</v>
      </c>
      <c r="D5741" s="14">
        <f>IF(D5733&gt;D5743, D5740-(ABS(D5733-D5743)/10), D5740+(ABS(D5733-D5743)/10))</f>
        <v>0.59752000000000005</v>
      </c>
      <c r="E5741" s="15">
        <f>IF(E5733&gt;E5743, E5740-(ABS(E5733-E5743)/10), E5740+(ABS(E5733-E5743)/10))</f>
        <v>89387719.700664043</v>
      </c>
      <c r="F5741" s="15">
        <f>IF(F5733&gt;F5743, F5740-(ABS(F5733-F5743)/10), F5740+(ABS(F5733-F5743)/10))</f>
        <v>55542953.961778209</v>
      </c>
    </row>
    <row r="5742" spans="2:6" x14ac:dyDescent="0.3">
      <c r="B5742" s="10">
        <v>382.09</v>
      </c>
      <c r="C5742" s="37">
        <v>50389</v>
      </c>
      <c r="D5742" s="14">
        <f>IF(D5733&gt;D5743, D5741-(ABS(D5733-D5743)/10), D5741+(ABS(D5733-D5743)/10))</f>
        <v>0.60296000000000005</v>
      </c>
      <c r="E5742" s="15">
        <f>IF(E5733&gt;E5743, E5741-(ABS(E5733-E5743)/10), E5741+(ABS(E5733-E5743)/10))</f>
        <v>90201532.117272049</v>
      </c>
      <c r="F5742" s="15">
        <f>IF(F5733&gt;F5743, F5741-(ABS(F5733-F5743)/10), F5741+(ABS(F5733-F5743)/10))</f>
        <v>56048633.553343467</v>
      </c>
    </row>
    <row r="5743" spans="2:6" x14ac:dyDescent="0.3">
      <c r="B5743" s="10">
        <v>383</v>
      </c>
      <c r="C5743" s="36">
        <v>50390</v>
      </c>
      <c r="D5743" s="11">
        <v>0.60840000000000005</v>
      </c>
      <c r="E5743" s="12">
        <f>D5743*149597870.7</f>
        <v>91015344.533879995</v>
      </c>
      <c r="F5743" s="12">
        <f>E5743/1.609344</f>
        <v>56554313.144908726</v>
      </c>
    </row>
    <row r="5744" spans="2:6" x14ac:dyDescent="0.3">
      <c r="B5744" s="10">
        <v>383.01</v>
      </c>
      <c r="C5744" s="37">
        <v>50391</v>
      </c>
      <c r="D5744" s="14">
        <f>IF(D5743&gt;D5763, D5743-(ABS(D5743-D5763)/20), D5743+(ABS(D5743-D5763)/20))</f>
        <v>0.61569000000000007</v>
      </c>
      <c r="E5744" s="15">
        <f>IF(E5743&gt;E5763, E5743-(ABS(E5743-E5763)/20), E5743+(ABS(E5743-E5763)/20))</f>
        <v>92105913.011282995</v>
      </c>
      <c r="F5744" s="15">
        <f>IF(F5743&gt;F5763, F5743-(ABS(F5743-F5763)/20), F5743+(ABS(F5743-F5763)/20))</f>
        <v>57231960.979929082</v>
      </c>
    </row>
    <row r="5745" spans="2:6" x14ac:dyDescent="0.3">
      <c r="B5745" s="10">
        <v>383.02</v>
      </c>
      <c r="C5745" s="37">
        <v>50392</v>
      </c>
      <c r="D5745" s="14">
        <f>IF(D5743&gt;D5763, D5744-(ABS(D5743-D5763)/20), D5744+(ABS(D5743-D5763)/20))</f>
        <v>0.62298000000000009</v>
      </c>
      <c r="E5745" s="15">
        <f>IF(E5743&gt;E5763, E5744-(ABS(E5743-E5763)/20), E5744+(ABS(E5743-E5763)/20))</f>
        <v>93196481.488685995</v>
      </c>
      <c r="F5745" s="15">
        <f>IF(F5743&gt;F5763, F5744-(ABS(F5743-F5763)/20), F5744+(ABS(F5743-F5763)/20))</f>
        <v>57909608.814949438</v>
      </c>
    </row>
    <row r="5746" spans="2:6" x14ac:dyDescent="0.3">
      <c r="B5746" s="10">
        <v>383.03</v>
      </c>
      <c r="C5746" s="37">
        <v>50393</v>
      </c>
      <c r="D5746" s="14">
        <f>IF(D5743&gt;D5763, D5745-(ABS(D5743-D5763)/20), D5745+(ABS(D5743-D5763)/20))</f>
        <v>0.63027000000000011</v>
      </c>
      <c r="E5746" s="15">
        <f>IF(E5743&gt;E5763, E5745-(ABS(E5743-E5763)/20), E5745+(ABS(E5743-E5763)/20))</f>
        <v>94287049.966088995</v>
      </c>
      <c r="F5746" s="15">
        <f>IF(F5743&gt;F5763, F5745-(ABS(F5743-F5763)/20), F5745+(ABS(F5743-F5763)/20))</f>
        <v>58587256.649969794</v>
      </c>
    </row>
    <row r="5747" spans="2:6" x14ac:dyDescent="0.3">
      <c r="B5747" s="10">
        <v>383.04</v>
      </c>
      <c r="C5747" s="37">
        <v>50394</v>
      </c>
      <c r="D5747" s="14">
        <f>IF(D5743&gt;D5763, D5746-(ABS(D5743-D5763)/20), D5746+(ABS(D5743-D5763)/20))</f>
        <v>0.63756000000000013</v>
      </c>
      <c r="E5747" s="15">
        <f>IF(E5743&gt;E5763, E5746-(ABS(E5743-E5763)/20), E5746+(ABS(E5743-E5763)/20))</f>
        <v>95377618.443491995</v>
      </c>
      <c r="F5747" s="15">
        <f>IF(F5743&gt;F5763, F5746-(ABS(F5743-F5763)/20), F5746+(ABS(F5743-F5763)/20))</f>
        <v>59264904.48499015</v>
      </c>
    </row>
    <row r="5748" spans="2:6" x14ac:dyDescent="0.3">
      <c r="B5748" s="10">
        <v>383.05</v>
      </c>
      <c r="C5748" s="37">
        <v>50395</v>
      </c>
      <c r="D5748" s="14">
        <f>IF(D5743&gt;D5763, D5747-(ABS(D5743-D5763)/20), D5747+(ABS(D5743-D5763)/20))</f>
        <v>0.64485000000000015</v>
      </c>
      <c r="E5748" s="15">
        <f>IF(E5743&gt;E5763, E5747-(ABS(E5743-E5763)/20), E5747+(ABS(E5743-E5763)/20))</f>
        <v>96468186.920894995</v>
      </c>
      <c r="F5748" s="15">
        <f>IF(F5743&gt;F5763, F5747-(ABS(F5743-F5763)/20), F5747+(ABS(F5743-F5763)/20))</f>
        <v>59942552.320010506</v>
      </c>
    </row>
    <row r="5749" spans="2:6" x14ac:dyDescent="0.3">
      <c r="B5749" s="10">
        <v>383.06</v>
      </c>
      <c r="C5749" s="37">
        <v>50396</v>
      </c>
      <c r="D5749" s="14">
        <f>IF(D5743&gt;D5763, D5748-(ABS(D5743-D5763)/20), D5748+(ABS(D5743-D5763)/20))</f>
        <v>0.65214000000000016</v>
      </c>
      <c r="E5749" s="15">
        <f>IF(E5743&gt;E5763, E5748-(ABS(E5743-E5763)/20), E5748+(ABS(E5743-E5763)/20))</f>
        <v>97558755.398297995</v>
      </c>
      <c r="F5749" s="15">
        <f>IF(F5743&gt;F5763, F5748-(ABS(F5743-F5763)/20), F5748+(ABS(F5743-F5763)/20))</f>
        <v>60620200.155030861</v>
      </c>
    </row>
    <row r="5750" spans="2:6" x14ac:dyDescent="0.3">
      <c r="B5750" s="10">
        <v>383.07</v>
      </c>
      <c r="C5750" s="37">
        <v>50397</v>
      </c>
      <c r="D5750" s="14">
        <f>IF(D5743&gt;D5763, D5749-(ABS(D5743-D5763)/20), D5749+(ABS(D5743-D5763)/20))</f>
        <v>0.65943000000000018</v>
      </c>
      <c r="E5750" s="15">
        <f>IF(E5743&gt;E5763, E5749-(ABS(E5743-E5763)/20), E5749+(ABS(E5743-E5763)/20))</f>
        <v>98649323.875700995</v>
      </c>
      <c r="F5750" s="15">
        <f>IF(F5743&gt;F5763, F5749-(ABS(F5743-F5763)/20), F5749+(ABS(F5743-F5763)/20))</f>
        <v>61297847.990051217</v>
      </c>
    </row>
    <row r="5751" spans="2:6" x14ac:dyDescent="0.3">
      <c r="B5751" s="10">
        <v>383.08</v>
      </c>
      <c r="C5751" s="37">
        <v>50398</v>
      </c>
      <c r="D5751" s="14">
        <f>IF(D5743&gt;D5763, D5750-(ABS(D5743-D5763)/20), D5750+(ABS(D5743-D5763)/20))</f>
        <v>0.6667200000000002</v>
      </c>
      <c r="E5751" s="15">
        <f>IF(E5743&gt;E5763, E5750-(ABS(E5743-E5763)/20), E5750+(ABS(E5743-E5763)/20))</f>
        <v>99739892.353103995</v>
      </c>
      <c r="F5751" s="15">
        <f>IF(F5743&gt;F5763, F5750-(ABS(F5743-F5763)/20), F5750+(ABS(F5743-F5763)/20))</f>
        <v>61975495.825071573</v>
      </c>
    </row>
    <row r="5752" spans="2:6" x14ac:dyDescent="0.3">
      <c r="B5752" s="10">
        <v>383.09</v>
      </c>
      <c r="C5752" s="37">
        <v>50399</v>
      </c>
      <c r="D5752" s="14">
        <f>IF(D5743&gt;D5763, D5751-(ABS(D5743-D5763)/20), D5751+(ABS(D5743-D5763)/20))</f>
        <v>0.67401000000000022</v>
      </c>
      <c r="E5752" s="15">
        <f>IF(E5743&gt;E5763, E5751-(ABS(E5743-E5763)/20), E5751+(ABS(E5743-E5763)/20))</f>
        <v>100830460.830507</v>
      </c>
      <c r="F5752" s="15">
        <f>IF(F5743&gt;F5763, F5751-(ABS(F5743-F5763)/20), F5751+(ABS(F5743-F5763)/20))</f>
        <v>62653143.660091929</v>
      </c>
    </row>
    <row r="5753" spans="2:6" x14ac:dyDescent="0.3">
      <c r="B5753" s="10">
        <v>383.1</v>
      </c>
      <c r="C5753" s="37">
        <v>50400</v>
      </c>
      <c r="D5753" s="14">
        <f>IF(D5743&gt;D5763, D5752-(ABS(D5743-D5763)/20), D5752+(ABS(D5743-D5763)/20))</f>
        <v>0.68130000000000024</v>
      </c>
      <c r="E5753" s="15">
        <f>IF(E5743&gt;E5763, E5752-(ABS(E5743-E5763)/20), E5752+(ABS(E5743-E5763)/20))</f>
        <v>101921029.30791</v>
      </c>
      <c r="F5753" s="15">
        <f>IF(F5743&gt;F5763, F5752-(ABS(F5743-F5763)/20), F5752+(ABS(F5743-F5763)/20))</f>
        <v>63330791.495112285</v>
      </c>
    </row>
    <row r="5754" spans="2:6" x14ac:dyDescent="0.3">
      <c r="B5754" s="10">
        <v>383.11</v>
      </c>
      <c r="C5754" s="37">
        <v>50401</v>
      </c>
      <c r="D5754" s="14">
        <f>IF(D5743&gt;D5763, D5753-(ABS(D5743-D5763)/20), D5753+(ABS(D5743-D5763)/20))</f>
        <v>0.68859000000000026</v>
      </c>
      <c r="E5754" s="15">
        <f>IF(E5743&gt;E5763, E5753-(ABS(E5743-E5763)/20), E5753+(ABS(E5743-E5763)/20))</f>
        <v>103011597.785313</v>
      </c>
      <c r="F5754" s="15">
        <f>IF(F5743&gt;F5763, F5753-(ABS(F5743-F5763)/20), F5753+(ABS(F5743-F5763)/20))</f>
        <v>64008439.330132641</v>
      </c>
    </row>
    <row r="5755" spans="2:6" x14ac:dyDescent="0.3">
      <c r="B5755" s="10">
        <v>383.12</v>
      </c>
      <c r="C5755" s="37">
        <v>50402</v>
      </c>
      <c r="D5755" s="14">
        <f>IF(D5743&gt;D5763, D5754-(ABS(D5743-D5763)/20), D5754+(ABS(D5743-D5763)/20))</f>
        <v>0.69588000000000028</v>
      </c>
      <c r="E5755" s="15">
        <f>IF(E5743&gt;E5763, E5754-(ABS(E5743-E5763)/20), E5754+(ABS(E5743-E5763)/20))</f>
        <v>104102166.262716</v>
      </c>
      <c r="F5755" s="15">
        <f>IF(F5743&gt;F5763, F5754-(ABS(F5743-F5763)/20), F5754+(ABS(F5743-F5763)/20))</f>
        <v>64686087.165152997</v>
      </c>
    </row>
    <row r="5756" spans="2:6" x14ac:dyDescent="0.3">
      <c r="B5756" s="10">
        <v>383.13</v>
      </c>
      <c r="C5756" s="37">
        <v>50403</v>
      </c>
      <c r="D5756" s="14">
        <f>IF(D5743&gt;D5763, D5755-(ABS(D5743-D5763)/20), D5755+(ABS(D5743-D5763)/20))</f>
        <v>0.70317000000000029</v>
      </c>
      <c r="E5756" s="15">
        <f>IF(E5743&gt;E5763, E5755-(ABS(E5743-E5763)/20), E5755+(ABS(E5743-E5763)/20))</f>
        <v>105192734.740119</v>
      </c>
      <c r="F5756" s="15">
        <f>IF(F5743&gt;F5763, F5755-(ABS(F5743-F5763)/20), F5755+(ABS(F5743-F5763)/20))</f>
        <v>65363735.000173353</v>
      </c>
    </row>
    <row r="5757" spans="2:6" x14ac:dyDescent="0.3">
      <c r="B5757" s="10">
        <v>383.14</v>
      </c>
      <c r="C5757" s="37">
        <v>50404</v>
      </c>
      <c r="D5757" s="14">
        <f>IF(D5743&gt;D5763, D5756-(ABS(D5743-D5763)/20), D5756+(ABS(D5743-D5763)/20))</f>
        <v>0.71046000000000031</v>
      </c>
      <c r="E5757" s="15">
        <f>IF(E5743&gt;E5763, E5756-(ABS(E5743-E5763)/20), E5756+(ABS(E5743-E5763)/20))</f>
        <v>106283303.217522</v>
      </c>
      <c r="F5757" s="15">
        <f>IF(F5743&gt;F5763, F5756-(ABS(F5743-F5763)/20), F5756+(ABS(F5743-F5763)/20))</f>
        <v>66041382.835193709</v>
      </c>
    </row>
    <row r="5758" spans="2:6" x14ac:dyDescent="0.3">
      <c r="B5758" s="10">
        <v>383.15</v>
      </c>
      <c r="C5758" s="37">
        <v>50405</v>
      </c>
      <c r="D5758" s="14">
        <f>IF(D5743&gt;D5763, D5757-(ABS(D5743-D5763)/20), D5757+(ABS(D5743-D5763)/20))</f>
        <v>0.71775000000000033</v>
      </c>
      <c r="E5758" s="15">
        <f>IF(E5743&gt;E5763, E5757-(ABS(E5743-E5763)/20), E5757+(ABS(E5743-E5763)/20))</f>
        <v>107373871.694925</v>
      </c>
      <c r="F5758" s="15">
        <f>IF(F5743&gt;F5763, F5757-(ABS(F5743-F5763)/20), F5757+(ABS(F5743-F5763)/20))</f>
        <v>66719030.670214064</v>
      </c>
    </row>
    <row r="5759" spans="2:6" x14ac:dyDescent="0.3">
      <c r="B5759" s="10">
        <v>383.16</v>
      </c>
      <c r="C5759" s="37">
        <v>50406</v>
      </c>
      <c r="D5759" s="14">
        <f>IF(D5743&gt;D5763, D5758-(ABS(D5743-D5763)/20), D5758+(ABS(D5743-D5763)/20))</f>
        <v>0.72504000000000035</v>
      </c>
      <c r="E5759" s="15">
        <f>IF(E5743&gt;E5763, E5758-(ABS(E5743-E5763)/20), E5758+(ABS(E5743-E5763)/20))</f>
        <v>108464440.172328</v>
      </c>
      <c r="F5759" s="15">
        <f>IF(F5743&gt;F5763, F5758-(ABS(F5743-F5763)/20), F5758+(ABS(F5743-F5763)/20))</f>
        <v>67396678.50523442</v>
      </c>
    </row>
    <row r="5760" spans="2:6" x14ac:dyDescent="0.3">
      <c r="B5760" s="10">
        <v>383.17</v>
      </c>
      <c r="C5760" s="37">
        <v>50407</v>
      </c>
      <c r="D5760" s="14">
        <f>IF(D5743&gt;D5763, D5759-(ABS(D5743-D5763)/20), D5759+(ABS(D5743-D5763)/20))</f>
        <v>0.73233000000000037</v>
      </c>
      <c r="E5760" s="15">
        <f>IF(E5743&gt;E5763, E5759-(ABS(E5743-E5763)/20), E5759+(ABS(E5743-E5763)/20))</f>
        <v>109555008.649731</v>
      </c>
      <c r="F5760" s="15">
        <f>IF(F5743&gt;F5763, F5759-(ABS(F5743-F5763)/20), F5759+(ABS(F5743-F5763)/20))</f>
        <v>68074326.340254784</v>
      </c>
    </row>
    <row r="5761" spans="2:6" x14ac:dyDescent="0.3">
      <c r="B5761" s="10">
        <v>383.18</v>
      </c>
      <c r="C5761" s="37">
        <v>50408</v>
      </c>
      <c r="D5761" s="14">
        <f>IF(D5743&gt;D5763, D5760-(ABS(D5743-D5763)/20), D5760+(ABS(D5743-D5763)/20))</f>
        <v>0.73962000000000039</v>
      </c>
      <c r="E5761" s="15">
        <f>IF(E5743&gt;E5763, E5760-(ABS(E5743-E5763)/20), E5760+(ABS(E5743-E5763)/20))</f>
        <v>110645577.127134</v>
      </c>
      <c r="F5761" s="15">
        <f>IF(F5743&gt;F5763, F5760-(ABS(F5743-F5763)/20), F5760+(ABS(F5743-F5763)/20))</f>
        <v>68751974.175275147</v>
      </c>
    </row>
    <row r="5762" spans="2:6" x14ac:dyDescent="0.3">
      <c r="B5762" s="10">
        <v>383.19</v>
      </c>
      <c r="C5762" s="37">
        <v>50409</v>
      </c>
      <c r="D5762" s="14">
        <f>IF(D5743&gt;D5763, D5761-(ABS(D5743-D5763)/20), D5761+(ABS(D5743-D5763)/20))</f>
        <v>0.74691000000000041</v>
      </c>
      <c r="E5762" s="15">
        <f>IF(E5743&gt;E5763, E5761-(ABS(E5743-E5763)/20), E5761+(ABS(E5743-E5763)/20))</f>
        <v>111736145.604537</v>
      </c>
      <c r="F5762" s="15">
        <f>IF(F5743&gt;F5763, F5761-(ABS(F5743-F5763)/20), F5761+(ABS(F5743-F5763)/20))</f>
        <v>69429622.01029551</v>
      </c>
    </row>
    <row r="5763" spans="2:6" x14ac:dyDescent="0.3">
      <c r="B5763" s="10">
        <v>384</v>
      </c>
      <c r="C5763" s="36">
        <v>50410</v>
      </c>
      <c r="D5763" s="11">
        <v>0.75419999999999998</v>
      </c>
      <c r="E5763" s="12">
        <f>D5763*149597870.7</f>
        <v>112826714.08194</v>
      </c>
      <c r="F5763" s="12">
        <f>E5763/1.609344</f>
        <v>70107269.845315844</v>
      </c>
    </row>
    <row r="5764" spans="2:6" x14ac:dyDescent="0.3">
      <c r="B5764" s="10">
        <v>384.01</v>
      </c>
      <c r="C5764" s="37">
        <v>50411</v>
      </c>
      <c r="D5764" s="14">
        <f>IF(D5763&gt;D5773, D5763-(ABS(D5763-D5773)/10), D5763+(ABS(D5763-D5773)/10))</f>
        <v>0.76280999999999999</v>
      </c>
      <c r="E5764" s="15">
        <f>IF(E5763&gt;E5773, E5763-(ABS(E5763-E5773)/10), E5763+(ABS(E5763-E5773)/10))</f>
        <v>114114751.748667</v>
      </c>
      <c r="F5764" s="15">
        <f>IF(F5763&gt;F5773, F5763-(ABS(F5763-F5773)/10), F5763+(ABS(F5763-F5773)/10))</f>
        <v>70907619.345936596</v>
      </c>
    </row>
    <row r="5765" spans="2:6" x14ac:dyDescent="0.3">
      <c r="B5765" s="10">
        <v>384.02</v>
      </c>
      <c r="C5765" s="37">
        <v>50412</v>
      </c>
      <c r="D5765" s="14">
        <f>IF(D5763&gt;D5773, D5764-(ABS(D5763-D5773)/10), D5764+(ABS(D5763-D5773)/10))</f>
        <v>0.77141999999999999</v>
      </c>
      <c r="E5765" s="15">
        <f>IF(E5763&gt;E5773, E5764-(ABS(E5763-E5773)/10), E5764+(ABS(E5763-E5773)/10))</f>
        <v>115402789.41539401</v>
      </c>
      <c r="F5765" s="15">
        <f>IF(F5763&gt;F5773, F5764-(ABS(F5763-F5773)/10), F5764+(ABS(F5763-F5773)/10))</f>
        <v>71707968.846557349</v>
      </c>
    </row>
    <row r="5766" spans="2:6" x14ac:dyDescent="0.3">
      <c r="B5766" s="10">
        <v>384.03</v>
      </c>
      <c r="C5766" s="37">
        <v>50413</v>
      </c>
      <c r="D5766" s="14">
        <f>IF(D5763&gt;D5773, D5765-(ABS(D5763-D5773)/10), D5765+(ABS(D5763-D5773)/10))</f>
        <v>0.78003</v>
      </c>
      <c r="E5766" s="15">
        <f>IF(E5763&gt;E5773, E5765-(ABS(E5763-E5773)/10), E5765+(ABS(E5763-E5773)/10))</f>
        <v>116690827.08212101</v>
      </c>
      <c r="F5766" s="15">
        <f>IF(F5763&gt;F5773, F5765-(ABS(F5763-F5773)/10), F5765+(ABS(F5763-F5773)/10))</f>
        <v>72508318.347178102</v>
      </c>
    </row>
    <row r="5767" spans="2:6" x14ac:dyDescent="0.3">
      <c r="B5767" s="10">
        <v>384.04</v>
      </c>
      <c r="C5767" s="37">
        <v>50414</v>
      </c>
      <c r="D5767" s="14">
        <f>IF(D5763&gt;D5773, D5766-(ABS(D5763-D5773)/10), D5766+(ABS(D5763-D5773)/10))</f>
        <v>0.78864000000000001</v>
      </c>
      <c r="E5767" s="15">
        <f>IF(E5763&gt;E5773, E5766-(ABS(E5763-E5773)/10), E5766+(ABS(E5763-E5773)/10))</f>
        <v>117978864.74884802</v>
      </c>
      <c r="F5767" s="15">
        <f>IF(F5763&gt;F5773, F5766-(ABS(F5763-F5773)/10), F5766+(ABS(F5763-F5773)/10))</f>
        <v>73308667.847798854</v>
      </c>
    </row>
    <row r="5768" spans="2:6" x14ac:dyDescent="0.3">
      <c r="B5768" s="10">
        <v>384.05</v>
      </c>
      <c r="C5768" s="37">
        <v>50415</v>
      </c>
      <c r="D5768" s="14">
        <f>IF(D5763&gt;D5773, D5767-(ABS(D5763-D5773)/10), D5767+(ABS(D5763-D5773)/10))</f>
        <v>0.79725000000000001</v>
      </c>
      <c r="E5768" s="15">
        <f>IF(E5763&gt;E5773, E5767-(ABS(E5763-E5773)/10), E5767+(ABS(E5763-E5773)/10))</f>
        <v>119266902.41557503</v>
      </c>
      <c r="F5768" s="15">
        <f>IF(F5763&gt;F5773, F5767-(ABS(F5763-F5773)/10), F5767+(ABS(F5763-F5773)/10))</f>
        <v>74109017.348419607</v>
      </c>
    </row>
    <row r="5769" spans="2:6" x14ac:dyDescent="0.3">
      <c r="B5769" s="10">
        <v>384.06</v>
      </c>
      <c r="C5769" s="37">
        <v>50416</v>
      </c>
      <c r="D5769" s="14">
        <f>IF(D5763&gt;D5773, D5768-(ABS(D5763-D5773)/10), D5768+(ABS(D5763-D5773)/10))</f>
        <v>0.80586000000000002</v>
      </c>
      <c r="E5769" s="15">
        <f>IF(E5763&gt;E5773, E5768-(ABS(E5763-E5773)/10), E5768+(ABS(E5763-E5773)/10))</f>
        <v>120554940.08230203</v>
      </c>
      <c r="F5769" s="15">
        <f>IF(F5763&gt;F5773, F5768-(ABS(F5763-F5773)/10), F5768+(ABS(F5763-F5773)/10))</f>
        <v>74909366.849040359</v>
      </c>
    </row>
    <row r="5770" spans="2:6" x14ac:dyDescent="0.3">
      <c r="B5770" s="10">
        <v>384.07</v>
      </c>
      <c r="C5770" s="37">
        <v>50417</v>
      </c>
      <c r="D5770" s="14">
        <f>IF(D5763&gt;D5773, D5769-(ABS(D5763-D5773)/10), D5769+(ABS(D5763-D5773)/10))</f>
        <v>0.81447000000000003</v>
      </c>
      <c r="E5770" s="15">
        <f>IF(E5763&gt;E5773, E5769-(ABS(E5763-E5773)/10), E5769+(ABS(E5763-E5773)/10))</f>
        <v>121842977.74902904</v>
      </c>
      <c r="F5770" s="15">
        <f>IF(F5763&gt;F5773, F5769-(ABS(F5763-F5773)/10), F5769+(ABS(F5763-F5773)/10))</f>
        <v>75709716.349661112</v>
      </c>
    </row>
    <row r="5771" spans="2:6" x14ac:dyDescent="0.3">
      <c r="B5771" s="10">
        <v>384.08</v>
      </c>
      <c r="C5771" s="37">
        <v>50418</v>
      </c>
      <c r="D5771" s="14">
        <f>IF(D5763&gt;D5773, D5770-(ABS(D5763-D5773)/10), D5770+(ABS(D5763-D5773)/10))</f>
        <v>0.82308000000000003</v>
      </c>
      <c r="E5771" s="15">
        <f>IF(E5763&gt;E5773, E5770-(ABS(E5763-E5773)/10), E5770+(ABS(E5763-E5773)/10))</f>
        <v>123131015.41575605</v>
      </c>
      <c r="F5771" s="15">
        <f>IF(F5763&gt;F5773, F5770-(ABS(F5763-F5773)/10), F5770+(ABS(F5763-F5773)/10))</f>
        <v>76510065.850281864</v>
      </c>
    </row>
    <row r="5772" spans="2:6" x14ac:dyDescent="0.3">
      <c r="B5772" s="10">
        <v>384.09</v>
      </c>
      <c r="C5772" s="37">
        <v>50419</v>
      </c>
      <c r="D5772" s="14">
        <f>IF(D5763&gt;D5773, D5771-(ABS(D5763-D5773)/10), D5771+(ABS(D5763-D5773)/10))</f>
        <v>0.83169000000000004</v>
      </c>
      <c r="E5772" s="15">
        <f>IF(E5763&gt;E5773, E5771-(ABS(E5763-E5773)/10), E5771+(ABS(E5763-E5773)/10))</f>
        <v>124419053.08248305</v>
      </c>
      <c r="F5772" s="15">
        <f>IF(F5763&gt;F5773, F5771-(ABS(F5763-F5773)/10), F5771+(ABS(F5763-F5773)/10))</f>
        <v>77310415.350902617</v>
      </c>
    </row>
    <row r="5773" spans="2:6" x14ac:dyDescent="0.3">
      <c r="B5773" s="10">
        <v>385</v>
      </c>
      <c r="C5773" s="36">
        <v>50420</v>
      </c>
      <c r="D5773" s="11">
        <v>0.84030000000000005</v>
      </c>
      <c r="E5773" s="12">
        <f>D5773*149597870.7</f>
        <v>125707090.74921</v>
      </c>
      <c r="F5773" s="12">
        <f>E5773/1.609344</f>
        <v>78110764.851523355</v>
      </c>
    </row>
    <row r="5774" spans="2:6" x14ac:dyDescent="0.3">
      <c r="B5774" s="10">
        <v>385.01</v>
      </c>
      <c r="C5774" s="37">
        <v>50421</v>
      </c>
      <c r="D5774" s="14">
        <f>IF(D5773&gt;D5793, D5773-(ABS(D5773-D5793)/20), D5773+(ABS(D5773-D5793)/20))</f>
        <v>0.84968500000000002</v>
      </c>
      <c r="E5774" s="15">
        <f>IF(E5773&gt;E5793, E5773-(ABS(E5773-E5793)/20), E5773+(ABS(E5773-E5793)/20))</f>
        <v>127111066.7657295</v>
      </c>
      <c r="F5774" s="15">
        <f>IF(F5773&gt;F5793, F5773-(ABS(F5773-F5793)/20), F5773+(ABS(F5773-F5793)/20))</f>
        <v>78983155.1027807</v>
      </c>
    </row>
    <row r="5775" spans="2:6" x14ac:dyDescent="0.3">
      <c r="B5775" s="10">
        <v>385.02</v>
      </c>
      <c r="C5775" s="37">
        <v>50422</v>
      </c>
      <c r="D5775" s="14">
        <f>IF(D5773&gt;D5793, D5774-(ABS(D5773-D5793)/20), D5774+(ABS(D5773-D5793)/20))</f>
        <v>0.85907</v>
      </c>
      <c r="E5775" s="15">
        <f>IF(E5773&gt;E5793, E5774-(ABS(E5773-E5793)/20), E5774+(ABS(E5773-E5793)/20))</f>
        <v>128515042.782249</v>
      </c>
      <c r="F5775" s="15">
        <f>IF(F5773&gt;F5793, F5774-(ABS(F5773-F5793)/20), F5774+(ABS(F5773-F5793)/20))</f>
        <v>79855545.354038045</v>
      </c>
    </row>
    <row r="5776" spans="2:6" x14ac:dyDescent="0.3">
      <c r="B5776" s="10">
        <v>385.03</v>
      </c>
      <c r="C5776" s="37">
        <v>50423</v>
      </c>
      <c r="D5776" s="14">
        <f>IF(D5773&gt;D5793, D5775-(ABS(D5773-D5793)/20), D5775+(ABS(D5773-D5793)/20))</f>
        <v>0.86845499999999998</v>
      </c>
      <c r="E5776" s="15">
        <f>IF(E5773&gt;E5793, E5775-(ABS(E5773-E5793)/20), E5775+(ABS(E5773-E5793)/20))</f>
        <v>129919018.79876851</v>
      </c>
      <c r="F5776" s="15">
        <f>IF(F5773&gt;F5793, F5775-(ABS(F5773-F5793)/20), F5775+(ABS(F5773-F5793)/20))</f>
        <v>80727935.60529539</v>
      </c>
    </row>
    <row r="5777" spans="2:6" x14ac:dyDescent="0.3">
      <c r="B5777" s="10">
        <v>385.04</v>
      </c>
      <c r="C5777" s="37">
        <v>50424</v>
      </c>
      <c r="D5777" s="14">
        <f>IF(D5773&gt;D5793, D5776-(ABS(D5773-D5793)/20), D5776+(ABS(D5773-D5793)/20))</f>
        <v>0.87783999999999995</v>
      </c>
      <c r="E5777" s="15">
        <f>IF(E5773&gt;E5793, E5776-(ABS(E5773-E5793)/20), E5776+(ABS(E5773-E5793)/20))</f>
        <v>131322994.81528801</v>
      </c>
      <c r="F5777" s="15">
        <f>IF(F5773&gt;F5793, F5776-(ABS(F5773-F5793)/20), F5776+(ABS(F5773-F5793)/20))</f>
        <v>81600325.856552735</v>
      </c>
    </row>
    <row r="5778" spans="2:6" x14ac:dyDescent="0.3">
      <c r="B5778" s="10">
        <v>385.05</v>
      </c>
      <c r="C5778" s="37">
        <v>50425</v>
      </c>
      <c r="D5778" s="14">
        <f>IF(D5773&gt;D5793, D5777-(ABS(D5773-D5793)/20), D5777+(ABS(D5773-D5793)/20))</f>
        <v>0.88722499999999993</v>
      </c>
      <c r="E5778" s="15">
        <f>IF(E5773&gt;E5793, E5777-(ABS(E5773-E5793)/20), E5777+(ABS(E5773-E5793)/20))</f>
        <v>132726970.83180751</v>
      </c>
      <c r="F5778" s="15">
        <f>IF(F5773&gt;F5793, F5777-(ABS(F5773-F5793)/20), F5777+(ABS(F5773-F5793)/20))</f>
        <v>82472716.10781008</v>
      </c>
    </row>
    <row r="5779" spans="2:6" x14ac:dyDescent="0.3">
      <c r="B5779" s="10">
        <v>385.06</v>
      </c>
      <c r="C5779" s="37">
        <v>50426</v>
      </c>
      <c r="D5779" s="14">
        <f>IF(D5773&gt;D5793, D5778-(ABS(D5773-D5793)/20), D5778+(ABS(D5773-D5793)/20))</f>
        <v>0.89660999999999991</v>
      </c>
      <c r="E5779" s="15">
        <f>IF(E5773&gt;E5793, E5778-(ABS(E5773-E5793)/20), E5778+(ABS(E5773-E5793)/20))</f>
        <v>134130946.84832701</v>
      </c>
      <c r="F5779" s="15">
        <f>IF(F5773&gt;F5793, F5778-(ABS(F5773-F5793)/20), F5778+(ABS(F5773-F5793)/20))</f>
        <v>83345106.359067425</v>
      </c>
    </row>
    <row r="5780" spans="2:6" x14ac:dyDescent="0.3">
      <c r="B5780" s="10">
        <v>385.07</v>
      </c>
      <c r="C5780" s="37">
        <v>50427</v>
      </c>
      <c r="D5780" s="14">
        <f>IF(D5773&gt;D5793, D5779-(ABS(D5773-D5793)/20), D5779+(ABS(D5773-D5793)/20))</f>
        <v>0.90599499999999988</v>
      </c>
      <c r="E5780" s="15">
        <f>IF(E5773&gt;E5793, E5779-(ABS(E5773-E5793)/20), E5779+(ABS(E5773-E5793)/20))</f>
        <v>135534922.8648465</v>
      </c>
      <c r="F5780" s="15">
        <f>IF(F5773&gt;F5793, F5779-(ABS(F5773-F5793)/20), F5779+(ABS(F5773-F5793)/20))</f>
        <v>84217496.61032477</v>
      </c>
    </row>
    <row r="5781" spans="2:6" x14ac:dyDescent="0.3">
      <c r="B5781" s="10">
        <v>385.08</v>
      </c>
      <c r="C5781" s="37">
        <v>50428</v>
      </c>
      <c r="D5781" s="14">
        <f>IF(D5773&gt;D5793, D5780-(ABS(D5773-D5793)/20), D5780+(ABS(D5773-D5793)/20))</f>
        <v>0.91537999999999986</v>
      </c>
      <c r="E5781" s="15">
        <f>IF(E5773&gt;E5793, E5780-(ABS(E5773-E5793)/20), E5780+(ABS(E5773-E5793)/20))</f>
        <v>136938898.88136598</v>
      </c>
      <c r="F5781" s="15">
        <f>IF(F5773&gt;F5793, F5780-(ABS(F5773-F5793)/20), F5780+(ABS(F5773-F5793)/20))</f>
        <v>85089886.861582115</v>
      </c>
    </row>
    <row r="5782" spans="2:6" x14ac:dyDescent="0.3">
      <c r="B5782" s="10">
        <v>385.09</v>
      </c>
      <c r="C5782" s="37">
        <v>50429</v>
      </c>
      <c r="D5782" s="14">
        <f>IF(D5773&gt;D5793, D5781-(ABS(D5773-D5793)/20), D5781+(ABS(D5773-D5793)/20))</f>
        <v>0.92476499999999984</v>
      </c>
      <c r="E5782" s="15">
        <f>IF(E5773&gt;E5793, E5781-(ABS(E5773-E5793)/20), E5781+(ABS(E5773-E5793)/20))</f>
        <v>138342874.89788547</v>
      </c>
      <c r="F5782" s="15">
        <f>IF(F5773&gt;F5793, F5781-(ABS(F5773-F5793)/20), F5781+(ABS(F5773-F5793)/20))</f>
        <v>85962277.11283946</v>
      </c>
    </row>
    <row r="5783" spans="2:6" x14ac:dyDescent="0.3">
      <c r="B5783" s="10">
        <v>385.1</v>
      </c>
      <c r="C5783" s="37">
        <v>50430</v>
      </c>
      <c r="D5783" s="14">
        <f>IF(D5773&gt;D5793, D5782-(ABS(D5773-D5793)/20), D5782+(ABS(D5773-D5793)/20))</f>
        <v>0.93414999999999981</v>
      </c>
      <c r="E5783" s="15">
        <f>IF(E5773&gt;E5793, E5782-(ABS(E5773-E5793)/20), E5782+(ABS(E5773-E5793)/20))</f>
        <v>139746850.91440496</v>
      </c>
      <c r="F5783" s="15">
        <f>IF(F5773&gt;F5793, F5782-(ABS(F5773-F5793)/20), F5782+(ABS(F5773-F5793)/20))</f>
        <v>86834667.364096805</v>
      </c>
    </row>
    <row r="5784" spans="2:6" x14ac:dyDescent="0.3">
      <c r="B5784" s="10">
        <v>385.11</v>
      </c>
      <c r="C5784" s="37">
        <v>50431</v>
      </c>
      <c r="D5784" s="14">
        <f>IF(D5773&gt;D5793, D5783-(ABS(D5773-D5793)/20), D5783+(ABS(D5773-D5793)/20))</f>
        <v>0.94353499999999979</v>
      </c>
      <c r="E5784" s="15">
        <f>IF(E5773&gt;E5793, E5783-(ABS(E5773-E5793)/20), E5783+(ABS(E5773-E5793)/20))</f>
        <v>141150826.93092445</v>
      </c>
      <c r="F5784" s="15">
        <f>IF(F5773&gt;F5793, F5783-(ABS(F5773-F5793)/20), F5783+(ABS(F5773-F5793)/20))</f>
        <v>87707057.615354151</v>
      </c>
    </row>
    <row r="5785" spans="2:6" x14ac:dyDescent="0.3">
      <c r="B5785" s="10">
        <v>385.12</v>
      </c>
      <c r="C5785" s="37">
        <v>50432</v>
      </c>
      <c r="D5785" s="14">
        <f>IF(D5773&gt;D5793, D5784-(ABS(D5773-D5793)/20), D5784+(ABS(D5773-D5793)/20))</f>
        <v>0.95291999999999977</v>
      </c>
      <c r="E5785" s="15">
        <f>IF(E5773&gt;E5793, E5784-(ABS(E5773-E5793)/20), E5784+(ABS(E5773-E5793)/20))</f>
        <v>142554802.94744393</v>
      </c>
      <c r="F5785" s="15">
        <f>IF(F5773&gt;F5793, F5784-(ABS(F5773-F5793)/20), F5784+(ABS(F5773-F5793)/20))</f>
        <v>88579447.866611496</v>
      </c>
    </row>
    <row r="5786" spans="2:6" x14ac:dyDescent="0.3">
      <c r="B5786" s="10">
        <v>385.13</v>
      </c>
      <c r="C5786" s="37">
        <v>50433</v>
      </c>
      <c r="D5786" s="14">
        <f>IF(D5773&gt;D5793, D5785-(ABS(D5773-D5793)/20), D5785+(ABS(D5773-D5793)/20))</f>
        <v>0.96230499999999974</v>
      </c>
      <c r="E5786" s="15">
        <f>IF(E5773&gt;E5793, E5785-(ABS(E5773-E5793)/20), E5785+(ABS(E5773-E5793)/20))</f>
        <v>143958778.96396342</v>
      </c>
      <c r="F5786" s="15">
        <f>IF(F5773&gt;F5793, F5785-(ABS(F5773-F5793)/20), F5785+(ABS(F5773-F5793)/20))</f>
        <v>89451838.117868841</v>
      </c>
    </row>
    <row r="5787" spans="2:6" x14ac:dyDescent="0.3">
      <c r="B5787" s="10">
        <v>385.14</v>
      </c>
      <c r="C5787" s="37">
        <v>50434</v>
      </c>
      <c r="D5787" s="14">
        <f>IF(D5773&gt;D5793, D5786-(ABS(D5773-D5793)/20), D5786+(ABS(D5773-D5793)/20))</f>
        <v>0.97168999999999972</v>
      </c>
      <c r="E5787" s="15">
        <f>IF(E5773&gt;E5793, E5786-(ABS(E5773-E5793)/20), E5786+(ABS(E5773-E5793)/20))</f>
        <v>145362754.98048291</v>
      </c>
      <c r="F5787" s="15">
        <f>IF(F5773&gt;F5793, F5786-(ABS(F5773-F5793)/20), F5786+(ABS(F5773-F5793)/20))</f>
        <v>90324228.369126186</v>
      </c>
    </row>
    <row r="5788" spans="2:6" x14ac:dyDescent="0.3">
      <c r="B5788" s="10">
        <v>385.15</v>
      </c>
      <c r="C5788" s="37">
        <v>50435</v>
      </c>
      <c r="D5788" s="14">
        <f>IF(D5773&gt;D5793, D5787-(ABS(D5773-D5793)/20), D5787+(ABS(D5773-D5793)/20))</f>
        <v>0.9810749999999997</v>
      </c>
      <c r="E5788" s="15">
        <f>IF(E5773&gt;E5793, E5787-(ABS(E5773-E5793)/20), E5787+(ABS(E5773-E5793)/20))</f>
        <v>146766730.99700239</v>
      </c>
      <c r="F5788" s="15">
        <f>IF(F5773&gt;F5793, F5787-(ABS(F5773-F5793)/20), F5787+(ABS(F5773-F5793)/20))</f>
        <v>91196618.620383531</v>
      </c>
    </row>
    <row r="5789" spans="2:6" x14ac:dyDescent="0.3">
      <c r="B5789" s="10">
        <v>385.16</v>
      </c>
      <c r="C5789" s="37">
        <v>50436</v>
      </c>
      <c r="D5789" s="14">
        <f>IF(D5773&gt;D5793, D5788-(ABS(D5773-D5793)/20), D5788+(ABS(D5773-D5793)/20))</f>
        <v>0.99045999999999967</v>
      </c>
      <c r="E5789" s="15">
        <f>IF(E5773&gt;E5793, E5788-(ABS(E5773-E5793)/20), E5788+(ABS(E5773-E5793)/20))</f>
        <v>148170707.01352188</v>
      </c>
      <c r="F5789" s="15">
        <f>IF(F5773&gt;F5793, F5788-(ABS(F5773-F5793)/20), F5788+(ABS(F5773-F5793)/20))</f>
        <v>92069008.871640876</v>
      </c>
    </row>
    <row r="5790" spans="2:6" x14ac:dyDescent="0.3">
      <c r="B5790" s="10">
        <v>385.17</v>
      </c>
      <c r="C5790" s="37">
        <v>50437</v>
      </c>
      <c r="D5790" s="14">
        <f>IF(D5773&gt;D5793, D5789-(ABS(D5773-D5793)/20), D5789+(ABS(D5773-D5793)/20))</f>
        <v>0.99984499999999965</v>
      </c>
      <c r="E5790" s="15">
        <f>IF(E5773&gt;E5793, E5789-(ABS(E5773-E5793)/20), E5789+(ABS(E5773-E5793)/20))</f>
        <v>149574683.03004137</v>
      </c>
      <c r="F5790" s="15">
        <f>IF(F5773&gt;F5793, F5789-(ABS(F5773-F5793)/20), F5789+(ABS(F5773-F5793)/20))</f>
        <v>92941399.122898221</v>
      </c>
    </row>
    <row r="5791" spans="2:6" x14ac:dyDescent="0.3">
      <c r="B5791" s="10">
        <v>385.18</v>
      </c>
      <c r="C5791" s="37">
        <v>50438</v>
      </c>
      <c r="D5791" s="14">
        <f>IF(D5773&gt;D5793, D5790-(ABS(D5773-D5793)/20), D5790+(ABS(D5773-D5793)/20))</f>
        <v>1.0092299999999996</v>
      </c>
      <c r="E5791" s="15">
        <f>IF(E5773&gt;E5793, E5790-(ABS(E5773-E5793)/20), E5790+(ABS(E5773-E5793)/20))</f>
        <v>150978659.04656085</v>
      </c>
      <c r="F5791" s="15">
        <f>IF(F5773&gt;F5793, F5790-(ABS(F5773-F5793)/20), F5790+(ABS(F5773-F5793)/20))</f>
        <v>93813789.374155566</v>
      </c>
    </row>
    <row r="5792" spans="2:6" x14ac:dyDescent="0.3">
      <c r="B5792" s="10">
        <v>385.19</v>
      </c>
      <c r="C5792" s="37">
        <v>50439</v>
      </c>
      <c r="D5792" s="14">
        <f>IF(D5773&gt;D5793, D5791-(ABS(D5773-D5793)/20), D5791+(ABS(D5773-D5793)/20))</f>
        <v>1.0186149999999996</v>
      </c>
      <c r="E5792" s="15">
        <f>IF(E5773&gt;E5793, E5791-(ABS(E5773-E5793)/20), E5791+(ABS(E5773-E5793)/20))</f>
        <v>152382635.06308034</v>
      </c>
      <c r="F5792" s="15">
        <f>IF(F5773&gt;F5793, F5791-(ABS(F5773-F5793)/20), F5791+(ABS(F5773-F5793)/20))</f>
        <v>94686179.625412911</v>
      </c>
    </row>
    <row r="5793" spans="2:6" x14ac:dyDescent="0.3">
      <c r="B5793" s="10">
        <v>386</v>
      </c>
      <c r="C5793" s="36">
        <v>50440</v>
      </c>
      <c r="D5793" s="11">
        <v>1.028</v>
      </c>
      <c r="E5793" s="12">
        <f>D5793*149597870.7</f>
        <v>153786611.07960001</v>
      </c>
      <c r="F5793" s="12">
        <f>E5793/1.609344</f>
        <v>95558569.876670241</v>
      </c>
    </row>
    <row r="5794" spans="2:6" x14ac:dyDescent="0.3">
      <c r="B5794" s="10">
        <v>386.01</v>
      </c>
      <c r="C5794" s="37">
        <v>50441</v>
      </c>
      <c r="D5794" s="14">
        <f>IF(D5793&gt;D5803, D5793-(ABS(D5793-D5803)/10), D5793+(ABS(D5793-D5803)/10))</f>
        <v>1.0379</v>
      </c>
      <c r="E5794" s="15">
        <f>IF(E5793&gt;E5803, E5793-(ABS(E5793-E5803)/10), E5793+(ABS(E5793-E5803)/10))</f>
        <v>155267629.99953002</v>
      </c>
      <c r="F5794" s="15">
        <f>IF(F5793&gt;F5803, F5793-(ABS(F5793-F5803)/10), F5793+(ABS(F5793-F5803)/10))</f>
        <v>96478832.36867319</v>
      </c>
    </row>
    <row r="5795" spans="2:6" x14ac:dyDescent="0.3">
      <c r="B5795" s="10">
        <v>386.02</v>
      </c>
      <c r="C5795" s="37">
        <v>50442</v>
      </c>
      <c r="D5795" s="14">
        <f>IF(D5793&gt;D5803, D5794-(ABS(D5793-D5803)/10), D5794+(ABS(D5793-D5803)/10))</f>
        <v>1.0478000000000001</v>
      </c>
      <c r="E5795" s="15">
        <f>IF(E5793&gt;E5803, E5794-(ABS(E5793-E5803)/10), E5794+(ABS(E5793-E5803)/10))</f>
        <v>156748648.91946003</v>
      </c>
      <c r="F5795" s="15">
        <f>IF(F5793&gt;F5803, F5794-(ABS(F5793-F5803)/10), F5794+(ABS(F5793-F5803)/10))</f>
        <v>97399094.86067614</v>
      </c>
    </row>
    <row r="5796" spans="2:6" x14ac:dyDescent="0.3">
      <c r="B5796" s="10">
        <v>386.03</v>
      </c>
      <c r="C5796" s="37">
        <v>50443</v>
      </c>
      <c r="D5796" s="14">
        <f>IF(D5793&gt;D5803, D5795-(ABS(D5793-D5803)/10), D5795+(ABS(D5793-D5803)/10))</f>
        <v>1.0577000000000001</v>
      </c>
      <c r="E5796" s="15">
        <f>IF(E5793&gt;E5803, E5795-(ABS(E5793-E5803)/10), E5795+(ABS(E5793-E5803)/10))</f>
        <v>158229667.83939004</v>
      </c>
      <c r="F5796" s="15">
        <f>IF(F5793&gt;F5803, F5795-(ABS(F5793-F5803)/10), F5795+(ABS(F5793-F5803)/10))</f>
        <v>98319357.352679089</v>
      </c>
    </row>
    <row r="5797" spans="2:6" x14ac:dyDescent="0.3">
      <c r="B5797" s="10">
        <v>386.04</v>
      </c>
      <c r="C5797" s="37">
        <v>50444</v>
      </c>
      <c r="D5797" s="14">
        <f>IF(D5793&gt;D5803, D5796-(ABS(D5793-D5803)/10), D5796+(ABS(D5793-D5803)/10))</f>
        <v>1.0676000000000001</v>
      </c>
      <c r="E5797" s="15">
        <f>IF(E5793&gt;E5803, E5796-(ABS(E5793-E5803)/10), E5796+(ABS(E5793-E5803)/10))</f>
        <v>159710686.75932005</v>
      </c>
      <c r="F5797" s="15">
        <f>IF(F5793&gt;F5803, F5796-(ABS(F5793-F5803)/10), F5796+(ABS(F5793-F5803)/10))</f>
        <v>99239619.844682038</v>
      </c>
    </row>
    <row r="5798" spans="2:6" x14ac:dyDescent="0.3">
      <c r="B5798" s="10">
        <v>386.05</v>
      </c>
      <c r="C5798" s="37">
        <v>50445</v>
      </c>
      <c r="D5798" s="14">
        <f>IF(D5793&gt;D5803, D5797-(ABS(D5793-D5803)/10), D5797+(ABS(D5793-D5803)/10))</f>
        <v>1.0775000000000001</v>
      </c>
      <c r="E5798" s="15">
        <f>IF(E5793&gt;E5803, E5797-(ABS(E5793-E5803)/10), E5797+(ABS(E5793-E5803)/10))</f>
        <v>161191705.67925006</v>
      </c>
      <c r="F5798" s="15">
        <f>IF(F5793&gt;F5803, F5797-(ABS(F5793-F5803)/10), F5797+(ABS(F5793-F5803)/10))</f>
        <v>100159882.33668499</v>
      </c>
    </row>
    <row r="5799" spans="2:6" x14ac:dyDescent="0.3">
      <c r="B5799" s="10">
        <v>386.06</v>
      </c>
      <c r="C5799" s="37">
        <v>50446</v>
      </c>
      <c r="D5799" s="14">
        <f>IF(D5793&gt;D5803, D5798-(ABS(D5793-D5803)/10), D5798+(ABS(D5793-D5803)/10))</f>
        <v>1.0874000000000001</v>
      </c>
      <c r="E5799" s="15">
        <f>IF(E5793&gt;E5803, E5798-(ABS(E5793-E5803)/10), E5798+(ABS(E5793-E5803)/10))</f>
        <v>162672724.59918007</v>
      </c>
      <c r="F5799" s="15">
        <f>IF(F5793&gt;F5803, F5798-(ABS(F5793-F5803)/10), F5798+(ABS(F5793-F5803)/10))</f>
        <v>101080144.82868794</v>
      </c>
    </row>
    <row r="5800" spans="2:6" x14ac:dyDescent="0.3">
      <c r="B5800" s="10">
        <v>386.07</v>
      </c>
      <c r="C5800" s="37">
        <v>50447</v>
      </c>
      <c r="D5800" s="14">
        <f>IF(D5793&gt;D5803, D5799-(ABS(D5793-D5803)/10), D5799+(ABS(D5793-D5803)/10))</f>
        <v>1.0973000000000002</v>
      </c>
      <c r="E5800" s="15">
        <f>IF(E5793&gt;E5803, E5799-(ABS(E5793-E5803)/10), E5799+(ABS(E5793-E5803)/10))</f>
        <v>164153743.51911008</v>
      </c>
      <c r="F5800" s="15">
        <f>IF(F5793&gt;F5803, F5799-(ABS(F5793-F5803)/10), F5799+(ABS(F5793-F5803)/10))</f>
        <v>102000407.32069089</v>
      </c>
    </row>
    <row r="5801" spans="2:6" x14ac:dyDescent="0.3">
      <c r="B5801" s="10">
        <v>386.08</v>
      </c>
      <c r="C5801" s="37">
        <v>50448</v>
      </c>
      <c r="D5801" s="14">
        <f>IF(D5793&gt;D5803, D5800-(ABS(D5793-D5803)/10), D5800+(ABS(D5793-D5803)/10))</f>
        <v>1.1072000000000002</v>
      </c>
      <c r="E5801" s="15">
        <f>IF(E5793&gt;E5803, E5800-(ABS(E5793-E5803)/10), E5800+(ABS(E5793-E5803)/10))</f>
        <v>165634762.43904009</v>
      </c>
      <c r="F5801" s="15">
        <f>IF(F5793&gt;F5803, F5800-(ABS(F5793-F5803)/10), F5800+(ABS(F5793-F5803)/10))</f>
        <v>102920669.81269383</v>
      </c>
    </row>
    <row r="5802" spans="2:6" x14ac:dyDescent="0.3">
      <c r="B5802" s="10">
        <v>386.09</v>
      </c>
      <c r="C5802" s="37">
        <v>50449</v>
      </c>
      <c r="D5802" s="14">
        <f>IF(D5793&gt;D5803, D5801-(ABS(D5793-D5803)/10), D5801+(ABS(D5793-D5803)/10))</f>
        <v>1.1171000000000002</v>
      </c>
      <c r="E5802" s="15">
        <f>IF(E5793&gt;E5803, E5801-(ABS(E5793-E5803)/10), E5801+(ABS(E5793-E5803)/10))</f>
        <v>167115781.35897011</v>
      </c>
      <c r="F5802" s="15">
        <f>IF(F5793&gt;F5803, F5801-(ABS(F5793-F5803)/10), F5801+(ABS(F5793-F5803)/10))</f>
        <v>103840932.30469678</v>
      </c>
    </row>
    <row r="5803" spans="2:6" x14ac:dyDescent="0.3">
      <c r="B5803" s="10">
        <v>387</v>
      </c>
      <c r="C5803" s="36">
        <v>50450</v>
      </c>
      <c r="D5803" s="11">
        <v>1.127</v>
      </c>
      <c r="E5803" s="12">
        <f>D5803*149597870.7</f>
        <v>168596800.2789</v>
      </c>
      <c r="F5803" s="12">
        <f>E5803/1.609344</f>
        <v>104761194.79669976</v>
      </c>
    </row>
    <row r="5804" spans="2:6" x14ac:dyDescent="0.3">
      <c r="B5804" s="10">
        <v>387.01</v>
      </c>
      <c r="C5804" s="37">
        <v>50451</v>
      </c>
      <c r="D5804" s="14">
        <f>IF(D5803&gt;D5823, D5803-(ABS(D5803-D5823)/20), D5803+(ABS(D5803-D5823)/20))</f>
        <v>1.137</v>
      </c>
      <c r="E5804" s="15">
        <f>IF(E5803&gt;E5823, E5803-(ABS(E5803-E5823)/20), E5803+(ABS(E5803-E5823)/20))</f>
        <v>170092778.98589998</v>
      </c>
      <c r="F5804" s="15">
        <f>IF(F5803&gt;F5823, F5803-(ABS(F5803-F5823)/20), F5803+(ABS(F5803-F5823)/20))</f>
        <v>105690752.86943002</v>
      </c>
    </row>
    <row r="5805" spans="2:6" x14ac:dyDescent="0.3">
      <c r="B5805" s="10">
        <v>387.02</v>
      </c>
      <c r="C5805" s="37">
        <v>50452</v>
      </c>
      <c r="D5805" s="14">
        <f>IF(D5803&gt;D5823, D5804-(ABS(D5803-D5823)/20), D5804+(ABS(D5803-D5823)/20))</f>
        <v>1.147</v>
      </c>
      <c r="E5805" s="15">
        <f>IF(E5803&gt;E5823, E5804-(ABS(E5803-E5823)/20), E5804+(ABS(E5803-E5823)/20))</f>
        <v>171588757.69289997</v>
      </c>
      <c r="F5805" s="15">
        <f>IF(F5803&gt;F5823, F5804-(ABS(F5803-F5823)/20), F5804+(ABS(F5803-F5823)/20))</f>
        <v>106620310.94216028</v>
      </c>
    </row>
    <row r="5806" spans="2:6" x14ac:dyDescent="0.3">
      <c r="B5806" s="10">
        <v>387.03</v>
      </c>
      <c r="C5806" s="37">
        <v>50453</v>
      </c>
      <c r="D5806" s="14">
        <f>IF(D5803&gt;D5823, D5805-(ABS(D5803-D5823)/20), D5805+(ABS(D5803-D5823)/20))</f>
        <v>1.157</v>
      </c>
      <c r="E5806" s="15">
        <f>IF(E5803&gt;E5823, E5805-(ABS(E5803-E5823)/20), E5805+(ABS(E5803-E5823)/20))</f>
        <v>173084736.39989996</v>
      </c>
      <c r="F5806" s="15">
        <f>IF(F5803&gt;F5823, F5805-(ABS(F5803-F5823)/20), F5805+(ABS(F5803-F5823)/20))</f>
        <v>107549869.01489054</v>
      </c>
    </row>
    <row r="5807" spans="2:6" x14ac:dyDescent="0.3">
      <c r="B5807" s="10">
        <v>387.04</v>
      </c>
      <c r="C5807" s="37">
        <v>50454</v>
      </c>
      <c r="D5807" s="14">
        <f>IF(D5803&gt;D5823, D5806-(ABS(D5803-D5823)/20), D5806+(ABS(D5803-D5823)/20))</f>
        <v>1.167</v>
      </c>
      <c r="E5807" s="15">
        <f>IF(E5803&gt;E5823, E5806-(ABS(E5803-E5823)/20), E5806+(ABS(E5803-E5823)/20))</f>
        <v>174580715.10689995</v>
      </c>
      <c r="F5807" s="15">
        <f>IF(F5803&gt;F5823, F5806-(ABS(F5803-F5823)/20), F5806+(ABS(F5803-F5823)/20))</f>
        <v>108479427.08762079</v>
      </c>
    </row>
    <row r="5808" spans="2:6" x14ac:dyDescent="0.3">
      <c r="B5808" s="10">
        <v>387.05</v>
      </c>
      <c r="C5808" s="37">
        <v>50455</v>
      </c>
      <c r="D5808" s="14">
        <f>IF(D5803&gt;D5823, D5807-(ABS(D5803-D5823)/20), D5807+(ABS(D5803-D5823)/20))</f>
        <v>1.177</v>
      </c>
      <c r="E5808" s="15">
        <f>IF(E5803&gt;E5823, E5807-(ABS(E5803-E5823)/20), E5807+(ABS(E5803-E5823)/20))</f>
        <v>176076693.81389993</v>
      </c>
      <c r="F5808" s="15">
        <f>IF(F5803&gt;F5823, F5807-(ABS(F5803-F5823)/20), F5807+(ABS(F5803-F5823)/20))</f>
        <v>109408985.16035105</v>
      </c>
    </row>
    <row r="5809" spans="2:6" x14ac:dyDescent="0.3">
      <c r="B5809" s="10">
        <v>387.06</v>
      </c>
      <c r="C5809" s="37">
        <v>50456</v>
      </c>
      <c r="D5809" s="14">
        <f>IF(D5803&gt;D5823, D5808-(ABS(D5803-D5823)/20), D5808+(ABS(D5803-D5823)/20))</f>
        <v>1.1870000000000001</v>
      </c>
      <c r="E5809" s="15">
        <f>IF(E5803&gt;E5823, E5808-(ABS(E5803-E5823)/20), E5808+(ABS(E5803-E5823)/20))</f>
        <v>177572672.52089992</v>
      </c>
      <c r="F5809" s="15">
        <f>IF(F5803&gt;F5823, F5808-(ABS(F5803-F5823)/20), F5808+(ABS(F5803-F5823)/20))</f>
        <v>110338543.23308131</v>
      </c>
    </row>
    <row r="5810" spans="2:6" x14ac:dyDescent="0.3">
      <c r="B5810" s="10">
        <v>387.07</v>
      </c>
      <c r="C5810" s="37">
        <v>50457</v>
      </c>
      <c r="D5810" s="14">
        <f>IF(D5803&gt;D5823, D5809-(ABS(D5803-D5823)/20), D5809+(ABS(D5803-D5823)/20))</f>
        <v>1.1970000000000001</v>
      </c>
      <c r="E5810" s="15">
        <f>IF(E5803&gt;E5823, E5809-(ABS(E5803-E5823)/20), E5809+(ABS(E5803-E5823)/20))</f>
        <v>179068651.22789991</v>
      </c>
      <c r="F5810" s="15">
        <f>IF(F5803&gt;F5823, F5809-(ABS(F5803-F5823)/20), F5809+(ABS(F5803-F5823)/20))</f>
        <v>111268101.30581157</v>
      </c>
    </row>
    <row r="5811" spans="2:6" x14ac:dyDescent="0.3">
      <c r="B5811" s="10">
        <v>387.08</v>
      </c>
      <c r="C5811" s="37">
        <v>50458</v>
      </c>
      <c r="D5811" s="14">
        <f>IF(D5803&gt;D5823, D5810-(ABS(D5803-D5823)/20), D5810+(ABS(D5803-D5823)/20))</f>
        <v>1.2070000000000001</v>
      </c>
      <c r="E5811" s="15">
        <f>IF(E5803&gt;E5823, E5810-(ABS(E5803-E5823)/20), E5810+(ABS(E5803-E5823)/20))</f>
        <v>180564629.9348999</v>
      </c>
      <c r="F5811" s="15">
        <f>IF(F5803&gt;F5823, F5810-(ABS(F5803-F5823)/20), F5810+(ABS(F5803-F5823)/20))</f>
        <v>112197659.37854183</v>
      </c>
    </row>
    <row r="5812" spans="2:6" x14ac:dyDescent="0.3">
      <c r="B5812" s="10">
        <v>387.09</v>
      </c>
      <c r="C5812" s="37">
        <v>50459</v>
      </c>
      <c r="D5812" s="14">
        <f>IF(D5803&gt;D5823, D5811-(ABS(D5803-D5823)/20), D5811+(ABS(D5803-D5823)/20))</f>
        <v>1.2170000000000001</v>
      </c>
      <c r="E5812" s="15">
        <f>IF(E5803&gt;E5823, E5811-(ABS(E5803-E5823)/20), E5811+(ABS(E5803-E5823)/20))</f>
        <v>182060608.64189988</v>
      </c>
      <c r="F5812" s="15">
        <f>IF(F5803&gt;F5823, F5811-(ABS(F5803-F5823)/20), F5811+(ABS(F5803-F5823)/20))</f>
        <v>113127217.45127209</v>
      </c>
    </row>
    <row r="5813" spans="2:6" x14ac:dyDescent="0.3">
      <c r="B5813" s="10">
        <v>387.1</v>
      </c>
      <c r="C5813" s="37">
        <v>50460</v>
      </c>
      <c r="D5813" s="14">
        <f>IF(D5803&gt;D5823, D5812-(ABS(D5803-D5823)/20), D5812+(ABS(D5803-D5823)/20))</f>
        <v>1.2270000000000001</v>
      </c>
      <c r="E5813" s="15">
        <f>IF(E5803&gt;E5823, E5812-(ABS(E5803-E5823)/20), E5812+(ABS(E5803-E5823)/20))</f>
        <v>183556587.34889987</v>
      </c>
      <c r="F5813" s="15">
        <f>IF(F5803&gt;F5823, F5812-(ABS(F5803-F5823)/20), F5812+(ABS(F5803-F5823)/20))</f>
        <v>114056775.52400234</v>
      </c>
    </row>
    <row r="5814" spans="2:6" x14ac:dyDescent="0.3">
      <c r="B5814" s="10">
        <v>387.11</v>
      </c>
      <c r="C5814" s="37">
        <v>50461</v>
      </c>
      <c r="D5814" s="14">
        <f>IF(D5803&gt;D5823, D5813-(ABS(D5803-D5823)/20), D5813+(ABS(D5803-D5823)/20))</f>
        <v>1.2370000000000001</v>
      </c>
      <c r="E5814" s="15">
        <f>IF(E5803&gt;E5823, E5813-(ABS(E5803-E5823)/20), E5813+(ABS(E5803-E5823)/20))</f>
        <v>185052566.05589986</v>
      </c>
      <c r="F5814" s="15">
        <f>IF(F5803&gt;F5823, F5813-(ABS(F5803-F5823)/20), F5813+(ABS(F5803-F5823)/20))</f>
        <v>114986333.5967326</v>
      </c>
    </row>
    <row r="5815" spans="2:6" x14ac:dyDescent="0.3">
      <c r="B5815" s="10">
        <v>387.12</v>
      </c>
      <c r="C5815" s="37">
        <v>50462</v>
      </c>
      <c r="D5815" s="14">
        <f>IF(D5803&gt;D5823, D5814-(ABS(D5803-D5823)/20), D5814+(ABS(D5803-D5823)/20))</f>
        <v>1.2470000000000001</v>
      </c>
      <c r="E5815" s="15">
        <f>IF(E5803&gt;E5823, E5814-(ABS(E5803-E5823)/20), E5814+(ABS(E5803-E5823)/20))</f>
        <v>186548544.76289985</v>
      </c>
      <c r="F5815" s="15">
        <f>IF(F5803&gt;F5823, F5814-(ABS(F5803-F5823)/20), F5814+(ABS(F5803-F5823)/20))</f>
        <v>115915891.66946286</v>
      </c>
    </row>
    <row r="5816" spans="2:6" x14ac:dyDescent="0.3">
      <c r="B5816" s="10">
        <v>387.13</v>
      </c>
      <c r="C5816" s="37">
        <v>50463</v>
      </c>
      <c r="D5816" s="14">
        <f>IF(D5803&gt;D5823, D5815-(ABS(D5803-D5823)/20), D5815+(ABS(D5803-D5823)/20))</f>
        <v>1.2570000000000001</v>
      </c>
      <c r="E5816" s="15">
        <f>IF(E5803&gt;E5823, E5815-(ABS(E5803-E5823)/20), E5815+(ABS(E5803-E5823)/20))</f>
        <v>188044523.46989983</v>
      </c>
      <c r="F5816" s="15">
        <f>IF(F5803&gt;F5823, F5815-(ABS(F5803-F5823)/20), F5815+(ABS(F5803-F5823)/20))</f>
        <v>116845449.74219312</v>
      </c>
    </row>
    <row r="5817" spans="2:6" x14ac:dyDescent="0.3">
      <c r="B5817" s="10">
        <v>387.14</v>
      </c>
      <c r="C5817" s="37">
        <v>50464</v>
      </c>
      <c r="D5817" s="14">
        <f>IF(D5803&gt;D5823, D5816-(ABS(D5803-D5823)/20), D5816+(ABS(D5803-D5823)/20))</f>
        <v>1.2670000000000001</v>
      </c>
      <c r="E5817" s="15">
        <f>IF(E5803&gt;E5823, E5816-(ABS(E5803-E5823)/20), E5816+(ABS(E5803-E5823)/20))</f>
        <v>189540502.17689982</v>
      </c>
      <c r="F5817" s="15">
        <f>IF(F5803&gt;F5823, F5816-(ABS(F5803-F5823)/20), F5816+(ABS(F5803-F5823)/20))</f>
        <v>117775007.81492338</v>
      </c>
    </row>
    <row r="5818" spans="2:6" x14ac:dyDescent="0.3">
      <c r="B5818" s="10">
        <v>387.15</v>
      </c>
      <c r="C5818" s="37">
        <v>50465</v>
      </c>
      <c r="D5818" s="14">
        <f>IF(D5803&gt;D5823, D5817-(ABS(D5803-D5823)/20), D5817+(ABS(D5803-D5823)/20))</f>
        <v>1.2770000000000001</v>
      </c>
      <c r="E5818" s="15">
        <f>IF(E5803&gt;E5823, E5817-(ABS(E5803-E5823)/20), E5817+(ABS(E5803-E5823)/20))</f>
        <v>191036480.88389981</v>
      </c>
      <c r="F5818" s="15">
        <f>IF(F5803&gt;F5823, F5817-(ABS(F5803-F5823)/20), F5817+(ABS(F5803-F5823)/20))</f>
        <v>118704565.88765363</v>
      </c>
    </row>
    <row r="5819" spans="2:6" x14ac:dyDescent="0.3">
      <c r="B5819" s="10">
        <v>387.16</v>
      </c>
      <c r="C5819" s="37">
        <v>50466</v>
      </c>
      <c r="D5819" s="14">
        <f>IF(D5803&gt;D5823, D5818-(ABS(D5803-D5823)/20), D5818+(ABS(D5803-D5823)/20))</f>
        <v>1.2870000000000001</v>
      </c>
      <c r="E5819" s="15">
        <f>IF(E5803&gt;E5823, E5818-(ABS(E5803-E5823)/20), E5818+(ABS(E5803-E5823)/20))</f>
        <v>192532459.5908998</v>
      </c>
      <c r="F5819" s="15">
        <f>IF(F5803&gt;F5823, F5818-(ABS(F5803-F5823)/20), F5818+(ABS(F5803-F5823)/20))</f>
        <v>119634123.96038389</v>
      </c>
    </row>
    <row r="5820" spans="2:6" x14ac:dyDescent="0.3">
      <c r="B5820" s="10">
        <v>387.17</v>
      </c>
      <c r="C5820" s="37">
        <v>50467</v>
      </c>
      <c r="D5820" s="14">
        <f>IF(D5803&gt;D5823, D5819-(ABS(D5803-D5823)/20), D5819+(ABS(D5803-D5823)/20))</f>
        <v>1.2970000000000002</v>
      </c>
      <c r="E5820" s="15">
        <f>IF(E5803&gt;E5823, E5819-(ABS(E5803-E5823)/20), E5819+(ABS(E5803-E5823)/20))</f>
        <v>194028438.29789978</v>
      </c>
      <c r="F5820" s="15">
        <f>IF(F5803&gt;F5823, F5819-(ABS(F5803-F5823)/20), F5819+(ABS(F5803-F5823)/20))</f>
        <v>120563682.03311415</v>
      </c>
    </row>
    <row r="5821" spans="2:6" x14ac:dyDescent="0.3">
      <c r="B5821" s="10">
        <v>387.18</v>
      </c>
      <c r="C5821" s="37">
        <v>50468</v>
      </c>
      <c r="D5821" s="14">
        <f>IF(D5803&gt;D5823, D5820-(ABS(D5803-D5823)/20), D5820+(ABS(D5803-D5823)/20))</f>
        <v>1.3070000000000002</v>
      </c>
      <c r="E5821" s="15">
        <f>IF(E5803&gt;E5823, E5820-(ABS(E5803-E5823)/20), E5820+(ABS(E5803-E5823)/20))</f>
        <v>195524417.00489977</v>
      </c>
      <c r="F5821" s="15">
        <f>IF(F5803&gt;F5823, F5820-(ABS(F5803-F5823)/20), F5820+(ABS(F5803-F5823)/20))</f>
        <v>121493240.10584441</v>
      </c>
    </row>
    <row r="5822" spans="2:6" x14ac:dyDescent="0.3">
      <c r="B5822" s="10">
        <v>387.19</v>
      </c>
      <c r="C5822" s="37">
        <v>50469</v>
      </c>
      <c r="D5822" s="14">
        <f>IF(D5803&gt;D5823, D5821-(ABS(D5803-D5823)/20), D5821+(ABS(D5803-D5823)/20))</f>
        <v>1.3170000000000002</v>
      </c>
      <c r="E5822" s="15">
        <f>IF(E5803&gt;E5823, E5821-(ABS(E5803-E5823)/20), E5821+(ABS(E5803-E5823)/20))</f>
        <v>197020395.71189976</v>
      </c>
      <c r="F5822" s="15">
        <f>IF(F5803&gt;F5823, F5821-(ABS(F5803-F5823)/20), F5821+(ABS(F5803-F5823)/20))</f>
        <v>122422798.17857467</v>
      </c>
    </row>
    <row r="5823" spans="2:6" x14ac:dyDescent="0.3">
      <c r="B5823" s="10">
        <v>388</v>
      </c>
      <c r="C5823" s="36">
        <v>50470</v>
      </c>
      <c r="D5823" s="11">
        <v>1.327</v>
      </c>
      <c r="E5823" s="12">
        <f>D5823*149597870.7</f>
        <v>198516374.41889998</v>
      </c>
      <c r="F5823" s="12">
        <f>E5823/1.609344</f>
        <v>123352356.25130486</v>
      </c>
    </row>
    <row r="5824" spans="2:6" x14ac:dyDescent="0.3">
      <c r="B5824" s="10">
        <v>388.01</v>
      </c>
      <c r="C5824" s="37">
        <v>50471</v>
      </c>
      <c r="D5824" s="14">
        <f>IF(D5823&gt;D5833, D5823-(ABS(D5823-D5833)/10), D5823+(ABS(D5823-D5833)/10))</f>
        <v>1.337</v>
      </c>
      <c r="E5824" s="15">
        <f>IF(E5823&gt;E5833, E5823-(ABS(E5823-E5833)/10), E5823+(ABS(E5823-E5833)/10))</f>
        <v>200012353.12589997</v>
      </c>
      <c r="F5824" s="15">
        <f>IF(F5823&gt;F5833, F5823-(ABS(F5823-F5833)/10), F5823+(ABS(F5823-F5833)/10))</f>
        <v>124281914.32403512</v>
      </c>
    </row>
    <row r="5825" spans="2:6" x14ac:dyDescent="0.3">
      <c r="B5825" s="10">
        <v>388.02</v>
      </c>
      <c r="C5825" s="37">
        <v>50472</v>
      </c>
      <c r="D5825" s="14">
        <f>IF(D5823&gt;D5833, D5824-(ABS(D5823-D5833)/10), D5824+(ABS(D5823-D5833)/10))</f>
        <v>1.347</v>
      </c>
      <c r="E5825" s="15">
        <f>IF(E5823&gt;E5833, E5824-(ABS(E5823-E5833)/10), E5824+(ABS(E5823-E5833)/10))</f>
        <v>201508331.83289996</v>
      </c>
      <c r="F5825" s="15">
        <f>IF(F5823&gt;F5833, F5824-(ABS(F5823-F5833)/10), F5824+(ABS(F5823-F5833)/10))</f>
        <v>125211472.39676538</v>
      </c>
    </row>
    <row r="5826" spans="2:6" x14ac:dyDescent="0.3">
      <c r="B5826" s="10">
        <v>388.03</v>
      </c>
      <c r="C5826" s="37">
        <v>50473</v>
      </c>
      <c r="D5826" s="14">
        <f>IF(D5823&gt;D5833, D5825-(ABS(D5823-D5833)/10), D5825+(ABS(D5823-D5833)/10))</f>
        <v>1.357</v>
      </c>
      <c r="E5826" s="15">
        <f>IF(E5823&gt;E5833, E5825-(ABS(E5823-E5833)/10), E5825+(ABS(E5823-E5833)/10))</f>
        <v>203004310.53989995</v>
      </c>
      <c r="F5826" s="15">
        <f>IF(F5823&gt;F5833, F5825-(ABS(F5823-F5833)/10), F5825+(ABS(F5823-F5833)/10))</f>
        <v>126141030.46949564</v>
      </c>
    </row>
    <row r="5827" spans="2:6" x14ac:dyDescent="0.3">
      <c r="B5827" s="10">
        <v>388.04</v>
      </c>
      <c r="C5827" s="37">
        <v>50474</v>
      </c>
      <c r="D5827" s="14">
        <f>IF(D5823&gt;D5833, D5826-(ABS(D5823-D5833)/10), D5826+(ABS(D5823-D5833)/10))</f>
        <v>1.367</v>
      </c>
      <c r="E5827" s="15">
        <f>IF(E5823&gt;E5833, E5826-(ABS(E5823-E5833)/10), E5826+(ABS(E5823-E5833)/10))</f>
        <v>204500289.24689993</v>
      </c>
      <c r="F5827" s="15">
        <f>IF(F5823&gt;F5833, F5826-(ABS(F5823-F5833)/10), F5826+(ABS(F5823-F5833)/10))</f>
        <v>127070588.5422259</v>
      </c>
    </row>
    <row r="5828" spans="2:6" x14ac:dyDescent="0.3">
      <c r="B5828" s="10">
        <v>388.05</v>
      </c>
      <c r="C5828" s="37">
        <v>50475</v>
      </c>
      <c r="D5828" s="14">
        <f>IF(D5823&gt;D5833, D5827-(ABS(D5823-D5833)/10), D5827+(ABS(D5823-D5833)/10))</f>
        <v>1.377</v>
      </c>
      <c r="E5828" s="15">
        <f>IF(E5823&gt;E5833, E5827-(ABS(E5823-E5833)/10), E5827+(ABS(E5823-E5833)/10))</f>
        <v>205996267.95389992</v>
      </c>
      <c r="F5828" s="15">
        <f>IF(F5823&gt;F5833, F5827-(ABS(F5823-F5833)/10), F5827+(ABS(F5823-F5833)/10))</f>
        <v>128000146.61495616</v>
      </c>
    </row>
    <row r="5829" spans="2:6" x14ac:dyDescent="0.3">
      <c r="B5829" s="10">
        <v>388.06</v>
      </c>
      <c r="C5829" s="37">
        <v>50476</v>
      </c>
      <c r="D5829" s="14">
        <f>IF(D5823&gt;D5833, D5828-(ABS(D5823-D5833)/10), D5828+(ABS(D5823-D5833)/10))</f>
        <v>1.387</v>
      </c>
      <c r="E5829" s="15">
        <f>IF(E5823&gt;E5833, E5828-(ABS(E5823-E5833)/10), E5828+(ABS(E5823-E5833)/10))</f>
        <v>207492246.66089991</v>
      </c>
      <c r="F5829" s="15">
        <f>IF(F5823&gt;F5833, F5828-(ABS(F5823-F5833)/10), F5828+(ABS(F5823-F5833)/10))</f>
        <v>128929704.68768641</v>
      </c>
    </row>
    <row r="5830" spans="2:6" x14ac:dyDescent="0.3">
      <c r="B5830" s="10">
        <v>388.07</v>
      </c>
      <c r="C5830" s="37">
        <v>50477</v>
      </c>
      <c r="D5830" s="14">
        <f>IF(D5823&gt;D5833, D5829-(ABS(D5823-D5833)/10), D5829+(ABS(D5823-D5833)/10))</f>
        <v>1.397</v>
      </c>
      <c r="E5830" s="15">
        <f>IF(E5823&gt;E5833, E5829-(ABS(E5823-E5833)/10), E5829+(ABS(E5823-E5833)/10))</f>
        <v>208988225.36789989</v>
      </c>
      <c r="F5830" s="15">
        <f>IF(F5823&gt;F5833, F5829-(ABS(F5823-F5833)/10), F5829+(ABS(F5823-F5833)/10))</f>
        <v>129859262.76041667</v>
      </c>
    </row>
    <row r="5831" spans="2:6" x14ac:dyDescent="0.3">
      <c r="B5831" s="10">
        <v>388.08</v>
      </c>
      <c r="C5831" s="37">
        <v>50478</v>
      </c>
      <c r="D5831" s="14">
        <f>IF(D5823&gt;D5833, D5830-(ABS(D5823-D5833)/10), D5830+(ABS(D5823-D5833)/10))</f>
        <v>1.407</v>
      </c>
      <c r="E5831" s="15">
        <f>IF(E5823&gt;E5833, E5830-(ABS(E5823-E5833)/10), E5830+(ABS(E5823-E5833)/10))</f>
        <v>210484204.07489988</v>
      </c>
      <c r="F5831" s="15">
        <f>IF(F5823&gt;F5833, F5830-(ABS(F5823-F5833)/10), F5830+(ABS(F5823-F5833)/10))</f>
        <v>130788820.83314693</v>
      </c>
    </row>
    <row r="5832" spans="2:6" x14ac:dyDescent="0.3">
      <c r="B5832" s="10">
        <v>388.09</v>
      </c>
      <c r="C5832" s="37">
        <v>50479</v>
      </c>
      <c r="D5832" s="14">
        <f>IF(D5823&gt;D5833, D5831-(ABS(D5823-D5833)/10), D5831+(ABS(D5823-D5833)/10))</f>
        <v>1.417</v>
      </c>
      <c r="E5832" s="15">
        <f>IF(E5823&gt;E5833, E5831-(ABS(E5823-E5833)/10), E5831+(ABS(E5823-E5833)/10))</f>
        <v>211980182.78189987</v>
      </c>
      <c r="F5832" s="15">
        <f>IF(F5823&gt;F5833, F5831-(ABS(F5823-F5833)/10), F5831+(ABS(F5823-F5833)/10))</f>
        <v>131718378.90587719</v>
      </c>
    </row>
    <row r="5833" spans="2:6" x14ac:dyDescent="0.3">
      <c r="B5833" s="10">
        <v>389</v>
      </c>
      <c r="C5833" s="36">
        <v>50480</v>
      </c>
      <c r="D5833" s="11">
        <v>1.427</v>
      </c>
      <c r="E5833" s="12">
        <f>D5833*149597870.7</f>
        <v>213476161.48889998</v>
      </c>
      <c r="F5833" s="12">
        <f>E5833/1.609344</f>
        <v>132647936.97860742</v>
      </c>
    </row>
    <row r="5834" spans="2:6" x14ac:dyDescent="0.3">
      <c r="B5834" s="10">
        <v>389.01</v>
      </c>
      <c r="C5834" s="37">
        <v>50481</v>
      </c>
      <c r="D5834" s="14">
        <f>IF(D5833&gt;D5853, D5833-(ABS(D5833-D5853)/20), D5833+(ABS(D5833-D5853)/20))</f>
        <v>1.4368000000000001</v>
      </c>
      <c r="E5834" s="15">
        <f>IF(E5833&gt;E5853, E5833-(ABS(E5833-E5853)/20), E5833+(ABS(E5833-E5853)/20))</f>
        <v>214942220.62175998</v>
      </c>
      <c r="F5834" s="15">
        <f>IF(F5833&gt;F5853, F5833-(ABS(F5833-F5853)/20), F5833+(ABS(F5833-F5853)/20))</f>
        <v>133558903.88988307</v>
      </c>
    </row>
    <row r="5835" spans="2:6" x14ac:dyDescent="0.3">
      <c r="B5835" s="10">
        <v>389.02</v>
      </c>
      <c r="C5835" s="37">
        <v>50482</v>
      </c>
      <c r="D5835" s="14">
        <f>IF(D5833&gt;D5853, D5834-(ABS(D5833-D5853)/20), D5834+(ABS(D5833-D5853)/20))</f>
        <v>1.4466000000000001</v>
      </c>
      <c r="E5835" s="15">
        <f>IF(E5833&gt;E5853, E5834-(ABS(E5833-E5853)/20), E5834+(ABS(E5833-E5853)/20))</f>
        <v>216408279.75461999</v>
      </c>
      <c r="F5835" s="15">
        <f>IF(F5833&gt;F5853, F5834-(ABS(F5833-F5853)/20), F5834+(ABS(F5833-F5853)/20))</f>
        <v>134469870.80115873</v>
      </c>
    </row>
    <row r="5836" spans="2:6" x14ac:dyDescent="0.3">
      <c r="B5836" s="10">
        <v>389.03</v>
      </c>
      <c r="C5836" s="37">
        <v>50483</v>
      </c>
      <c r="D5836" s="14">
        <f>IF(D5833&gt;D5853, D5835-(ABS(D5833-D5853)/20), D5835+(ABS(D5833-D5853)/20))</f>
        <v>1.4564000000000001</v>
      </c>
      <c r="E5836" s="15">
        <f>IF(E5833&gt;E5853, E5835-(ABS(E5833-E5853)/20), E5835+(ABS(E5833-E5853)/20))</f>
        <v>217874338.88747999</v>
      </c>
      <c r="F5836" s="15">
        <f>IF(F5833&gt;F5853, F5835-(ABS(F5833-F5853)/20), F5835+(ABS(F5833-F5853)/20))</f>
        <v>135380837.71243438</v>
      </c>
    </row>
    <row r="5837" spans="2:6" x14ac:dyDescent="0.3">
      <c r="B5837" s="10">
        <v>389.04</v>
      </c>
      <c r="C5837" s="37">
        <v>50484</v>
      </c>
      <c r="D5837" s="14">
        <f>IF(D5833&gt;D5853, D5836-(ABS(D5833-D5853)/20), D5836+(ABS(D5833-D5853)/20))</f>
        <v>1.4662000000000002</v>
      </c>
      <c r="E5837" s="15">
        <f>IF(E5833&gt;E5853, E5836-(ABS(E5833-E5853)/20), E5836+(ABS(E5833-E5853)/20))</f>
        <v>219340398.02034</v>
      </c>
      <c r="F5837" s="15">
        <f>IF(F5833&gt;F5853, F5836-(ABS(F5833-F5853)/20), F5836+(ABS(F5833-F5853)/20))</f>
        <v>136291804.62371004</v>
      </c>
    </row>
    <row r="5838" spans="2:6" x14ac:dyDescent="0.3">
      <c r="B5838" s="10">
        <v>389.05</v>
      </c>
      <c r="C5838" s="37">
        <v>50485</v>
      </c>
      <c r="D5838" s="14">
        <f>IF(D5833&gt;D5853, D5837-(ABS(D5833-D5853)/20), D5837+(ABS(D5833-D5853)/20))</f>
        <v>1.4760000000000002</v>
      </c>
      <c r="E5838" s="15">
        <f>IF(E5833&gt;E5853, E5837-(ABS(E5833-E5853)/20), E5837+(ABS(E5833-E5853)/20))</f>
        <v>220806457.1532</v>
      </c>
      <c r="F5838" s="15">
        <f>IF(F5833&gt;F5853, F5837-(ABS(F5833-F5853)/20), F5837+(ABS(F5833-F5853)/20))</f>
        <v>137202771.53498569</v>
      </c>
    </row>
    <row r="5839" spans="2:6" x14ac:dyDescent="0.3">
      <c r="B5839" s="10">
        <v>389.06</v>
      </c>
      <c r="C5839" s="37">
        <v>50486</v>
      </c>
      <c r="D5839" s="14">
        <f>IF(D5833&gt;D5853, D5838-(ABS(D5833-D5853)/20), D5838+(ABS(D5833-D5853)/20))</f>
        <v>1.4858000000000002</v>
      </c>
      <c r="E5839" s="15">
        <f>IF(E5833&gt;E5853, E5838-(ABS(E5833-E5853)/20), E5838+(ABS(E5833-E5853)/20))</f>
        <v>222272516.28606001</v>
      </c>
      <c r="F5839" s="15">
        <f>IF(F5833&gt;F5853, F5838-(ABS(F5833-F5853)/20), F5838+(ABS(F5833-F5853)/20))</f>
        <v>138113738.44626135</v>
      </c>
    </row>
    <row r="5840" spans="2:6" x14ac:dyDescent="0.3">
      <c r="B5840" s="10">
        <v>389.07</v>
      </c>
      <c r="C5840" s="37">
        <v>50487</v>
      </c>
      <c r="D5840" s="14">
        <f>IF(D5833&gt;D5853, D5839-(ABS(D5833-D5853)/20), D5839+(ABS(D5833-D5853)/20))</f>
        <v>1.4956000000000003</v>
      </c>
      <c r="E5840" s="15">
        <f>IF(E5833&gt;E5853, E5839-(ABS(E5833-E5853)/20), E5839+(ABS(E5833-E5853)/20))</f>
        <v>223738575.41892001</v>
      </c>
      <c r="F5840" s="15">
        <f>IF(F5833&gt;F5853, F5839-(ABS(F5833-F5853)/20), F5839+(ABS(F5833-F5853)/20))</f>
        <v>139024705.357537</v>
      </c>
    </row>
    <row r="5841" spans="2:6" x14ac:dyDescent="0.3">
      <c r="B5841" s="10">
        <v>389.08</v>
      </c>
      <c r="C5841" s="37">
        <v>50488</v>
      </c>
      <c r="D5841" s="14">
        <f>IF(D5833&gt;D5853, D5840-(ABS(D5833-D5853)/20), D5840+(ABS(D5833-D5853)/20))</f>
        <v>1.5054000000000003</v>
      </c>
      <c r="E5841" s="15">
        <f>IF(E5833&gt;E5853, E5840-(ABS(E5833-E5853)/20), E5840+(ABS(E5833-E5853)/20))</f>
        <v>225204634.55178002</v>
      </c>
      <c r="F5841" s="15">
        <f>IF(F5833&gt;F5853, F5840-(ABS(F5833-F5853)/20), F5840+(ABS(F5833-F5853)/20))</f>
        <v>139935672.26881266</v>
      </c>
    </row>
    <row r="5842" spans="2:6" x14ac:dyDescent="0.3">
      <c r="B5842" s="10">
        <v>389.09</v>
      </c>
      <c r="C5842" s="37">
        <v>50489</v>
      </c>
      <c r="D5842" s="14">
        <f>IF(D5833&gt;D5853, D5841-(ABS(D5833-D5853)/20), D5841+(ABS(D5833-D5853)/20))</f>
        <v>1.5152000000000003</v>
      </c>
      <c r="E5842" s="15">
        <f>IF(E5833&gt;E5853, E5841-(ABS(E5833-E5853)/20), E5841+(ABS(E5833-E5853)/20))</f>
        <v>226670693.68464002</v>
      </c>
      <c r="F5842" s="15">
        <f>IF(F5833&gt;F5853, F5841-(ABS(F5833-F5853)/20), F5841+(ABS(F5833-F5853)/20))</f>
        <v>140846639.18008831</v>
      </c>
    </row>
    <row r="5843" spans="2:6" x14ac:dyDescent="0.3">
      <c r="B5843" s="10">
        <v>389.1</v>
      </c>
      <c r="C5843" s="37">
        <v>50490</v>
      </c>
      <c r="D5843" s="14">
        <f>IF(D5833&gt;D5853, D5842-(ABS(D5833-D5853)/20), D5842+(ABS(D5833-D5853)/20))</f>
        <v>1.5250000000000004</v>
      </c>
      <c r="E5843" s="15">
        <f>IF(E5833&gt;E5853, E5842-(ABS(E5833-E5853)/20), E5842+(ABS(E5833-E5853)/20))</f>
        <v>228136752.81750003</v>
      </c>
      <c r="F5843" s="15">
        <f>IF(F5833&gt;F5853, F5842-(ABS(F5833-F5853)/20), F5842+(ABS(F5833-F5853)/20))</f>
        <v>141757606.09136397</v>
      </c>
    </row>
    <row r="5844" spans="2:6" x14ac:dyDescent="0.3">
      <c r="B5844" s="10">
        <v>389.11</v>
      </c>
      <c r="C5844" s="37">
        <v>50491</v>
      </c>
      <c r="D5844" s="14">
        <f>IF(D5833&gt;D5853, D5843-(ABS(D5833-D5853)/20), D5843+(ABS(D5833-D5853)/20))</f>
        <v>1.5348000000000004</v>
      </c>
      <c r="E5844" s="15">
        <f>IF(E5833&gt;E5853, E5843-(ABS(E5833-E5853)/20), E5843+(ABS(E5833-E5853)/20))</f>
        <v>229602811.95036003</v>
      </c>
      <c r="F5844" s="15">
        <f>IF(F5833&gt;F5853, F5843-(ABS(F5833-F5853)/20), F5843+(ABS(F5833-F5853)/20))</f>
        <v>142668573.00263962</v>
      </c>
    </row>
    <row r="5845" spans="2:6" x14ac:dyDescent="0.3">
      <c r="B5845" s="10">
        <v>389.12</v>
      </c>
      <c r="C5845" s="37">
        <v>50492</v>
      </c>
      <c r="D5845" s="14">
        <f>IF(D5833&gt;D5853, D5844-(ABS(D5833-D5853)/20), D5844+(ABS(D5833-D5853)/20))</f>
        <v>1.5446000000000004</v>
      </c>
      <c r="E5845" s="15">
        <f>IF(E5833&gt;E5853, E5844-(ABS(E5833-E5853)/20), E5844+(ABS(E5833-E5853)/20))</f>
        <v>231068871.08322003</v>
      </c>
      <c r="F5845" s="15">
        <f>IF(F5833&gt;F5853, F5844-(ABS(F5833-F5853)/20), F5844+(ABS(F5833-F5853)/20))</f>
        <v>143579539.91391528</v>
      </c>
    </row>
    <row r="5846" spans="2:6" x14ac:dyDescent="0.3">
      <c r="B5846" s="10">
        <v>389.13</v>
      </c>
      <c r="C5846" s="37">
        <v>50493</v>
      </c>
      <c r="D5846" s="14">
        <f>IF(D5833&gt;D5853, D5845-(ABS(D5833-D5853)/20), D5845+(ABS(D5833-D5853)/20))</f>
        <v>1.5544000000000004</v>
      </c>
      <c r="E5846" s="15">
        <f>IF(E5833&gt;E5853, E5845-(ABS(E5833-E5853)/20), E5845+(ABS(E5833-E5853)/20))</f>
        <v>232534930.21608004</v>
      </c>
      <c r="F5846" s="15">
        <f>IF(F5833&gt;F5853, F5845-(ABS(F5833-F5853)/20), F5845+(ABS(F5833-F5853)/20))</f>
        <v>144490506.82519093</v>
      </c>
    </row>
    <row r="5847" spans="2:6" x14ac:dyDescent="0.3">
      <c r="B5847" s="10">
        <v>389.14</v>
      </c>
      <c r="C5847" s="37">
        <v>50494</v>
      </c>
      <c r="D5847" s="14">
        <f>IF(D5833&gt;D5853, D5846-(ABS(D5833-D5853)/20), D5846+(ABS(D5833-D5853)/20))</f>
        <v>1.5642000000000005</v>
      </c>
      <c r="E5847" s="15">
        <f>IF(E5833&gt;E5853, E5846-(ABS(E5833-E5853)/20), E5846+(ABS(E5833-E5853)/20))</f>
        <v>234000989.34894004</v>
      </c>
      <c r="F5847" s="15">
        <f>IF(F5833&gt;F5853, F5846-(ABS(F5833-F5853)/20), F5846+(ABS(F5833-F5853)/20))</f>
        <v>145401473.73646659</v>
      </c>
    </row>
    <row r="5848" spans="2:6" x14ac:dyDescent="0.3">
      <c r="B5848" s="10">
        <v>389.15</v>
      </c>
      <c r="C5848" s="37">
        <v>50495</v>
      </c>
      <c r="D5848" s="14">
        <f>IF(D5833&gt;D5853, D5847-(ABS(D5833-D5853)/20), D5847+(ABS(D5833-D5853)/20))</f>
        <v>1.5740000000000005</v>
      </c>
      <c r="E5848" s="15">
        <f>IF(E5833&gt;E5853, E5847-(ABS(E5833-E5853)/20), E5847+(ABS(E5833-E5853)/20))</f>
        <v>235467048.48180005</v>
      </c>
      <c r="F5848" s="15">
        <f>IF(F5833&gt;F5853, F5847-(ABS(F5833-F5853)/20), F5847+(ABS(F5833-F5853)/20))</f>
        <v>146312440.64774224</v>
      </c>
    </row>
    <row r="5849" spans="2:6" x14ac:dyDescent="0.3">
      <c r="B5849" s="10">
        <v>389.16</v>
      </c>
      <c r="C5849" s="37">
        <v>50496</v>
      </c>
      <c r="D5849" s="14">
        <f>IF(D5833&gt;D5853, D5848-(ABS(D5833-D5853)/20), D5848+(ABS(D5833-D5853)/20))</f>
        <v>1.5838000000000005</v>
      </c>
      <c r="E5849" s="15">
        <f>IF(E5833&gt;E5853, E5848-(ABS(E5833-E5853)/20), E5848+(ABS(E5833-E5853)/20))</f>
        <v>236933107.61466005</v>
      </c>
      <c r="F5849" s="15">
        <f>IF(F5833&gt;F5853, F5848-(ABS(F5833-F5853)/20), F5848+(ABS(F5833-F5853)/20))</f>
        <v>147223407.5590179</v>
      </c>
    </row>
    <row r="5850" spans="2:6" x14ac:dyDescent="0.3">
      <c r="B5850" s="10">
        <v>389.17</v>
      </c>
      <c r="C5850" s="37">
        <v>50497</v>
      </c>
      <c r="D5850" s="14">
        <f>IF(D5833&gt;D5853, D5849-(ABS(D5833-D5853)/20), D5849+(ABS(D5833-D5853)/20))</f>
        <v>1.5936000000000006</v>
      </c>
      <c r="E5850" s="15">
        <f>IF(E5833&gt;E5853, E5849-(ABS(E5833-E5853)/20), E5849+(ABS(E5833-E5853)/20))</f>
        <v>238399166.74752006</v>
      </c>
      <c r="F5850" s="15">
        <f>IF(F5833&gt;F5853, F5849-(ABS(F5833-F5853)/20), F5849+(ABS(F5833-F5853)/20))</f>
        <v>148134374.47029355</v>
      </c>
    </row>
    <row r="5851" spans="2:6" x14ac:dyDescent="0.3">
      <c r="B5851" s="10">
        <v>389.18</v>
      </c>
      <c r="C5851" s="37">
        <v>50498</v>
      </c>
      <c r="D5851" s="14">
        <f>IF(D5833&gt;D5853, D5850-(ABS(D5833-D5853)/20), D5850+(ABS(D5833-D5853)/20))</f>
        <v>1.6034000000000006</v>
      </c>
      <c r="E5851" s="15">
        <f>IF(E5833&gt;E5853, E5850-(ABS(E5833-E5853)/20), E5850+(ABS(E5833-E5853)/20))</f>
        <v>239865225.88038006</v>
      </c>
      <c r="F5851" s="15">
        <f>IF(F5833&gt;F5853, F5850-(ABS(F5833-F5853)/20), F5850+(ABS(F5833-F5853)/20))</f>
        <v>149045341.38156921</v>
      </c>
    </row>
    <row r="5852" spans="2:6" x14ac:dyDescent="0.3">
      <c r="B5852" s="10">
        <v>389.19</v>
      </c>
      <c r="C5852" s="37">
        <v>50499</v>
      </c>
      <c r="D5852" s="14">
        <f>IF(D5833&gt;D5853, D5851-(ABS(D5833-D5853)/20), D5851+(ABS(D5833-D5853)/20))</f>
        <v>1.6132000000000006</v>
      </c>
      <c r="E5852" s="15">
        <f>IF(E5833&gt;E5853, E5851-(ABS(E5833-E5853)/20), E5851+(ABS(E5833-E5853)/20))</f>
        <v>241331285.01324007</v>
      </c>
      <c r="F5852" s="15">
        <f>IF(F5833&gt;F5853, F5851-(ABS(F5833-F5853)/20), F5851+(ABS(F5833-F5853)/20))</f>
        <v>149956308.29284486</v>
      </c>
    </row>
    <row r="5853" spans="2:6" x14ac:dyDescent="0.3">
      <c r="B5853" s="10">
        <v>390</v>
      </c>
      <c r="C5853" s="36">
        <v>50500</v>
      </c>
      <c r="D5853" s="11">
        <v>1.623</v>
      </c>
      <c r="E5853" s="12">
        <f>D5853*149597870.7</f>
        <v>242797344.14609998</v>
      </c>
      <c r="F5853" s="12">
        <f>E5853/1.609344</f>
        <v>150867275.20412043</v>
      </c>
    </row>
    <row r="5854" spans="2:6" x14ac:dyDescent="0.3">
      <c r="B5854" s="10">
        <v>390.01</v>
      </c>
      <c r="C5854" s="37">
        <v>50501</v>
      </c>
      <c r="D5854" s="14">
        <f>IF(D5853&gt;D5863, D5853-(ABS(D5853-D5863)/10), D5853+(ABS(D5853-D5863)/10))</f>
        <v>1.6324000000000001</v>
      </c>
      <c r="E5854" s="15">
        <f>IF(E5853&gt;E5863, E5853-(ABS(E5853-E5863)/10), E5853+(ABS(E5853-E5863)/10))</f>
        <v>244203564.13067999</v>
      </c>
      <c r="F5854" s="15">
        <f>IF(F5853&gt;F5863, F5853-(ABS(F5853-F5863)/10), F5853+(ABS(F5853-F5863)/10))</f>
        <v>151741059.79248688</v>
      </c>
    </row>
    <row r="5855" spans="2:6" x14ac:dyDescent="0.3">
      <c r="B5855" s="10">
        <v>390.02</v>
      </c>
      <c r="C5855" s="37">
        <v>50502</v>
      </c>
      <c r="D5855" s="14">
        <f>IF(D5853&gt;D5863, D5854-(ABS(D5853-D5863)/10), D5854+(ABS(D5853-D5863)/10))</f>
        <v>1.6418000000000001</v>
      </c>
      <c r="E5855" s="15">
        <f>IF(E5853&gt;E5863, E5854-(ABS(E5853-E5863)/10), E5854+(ABS(E5853-E5863)/10))</f>
        <v>245609784.11526</v>
      </c>
      <c r="F5855" s="15">
        <f>IF(F5853&gt;F5863, F5854-(ABS(F5853-F5863)/10), F5854+(ABS(F5853-F5863)/10))</f>
        <v>152614844.38085333</v>
      </c>
    </row>
    <row r="5856" spans="2:6" x14ac:dyDescent="0.3">
      <c r="B5856" s="10">
        <v>390.03</v>
      </c>
      <c r="C5856" s="37">
        <v>50503</v>
      </c>
      <c r="D5856" s="14">
        <f>IF(D5853&gt;D5863, D5855-(ABS(D5853-D5863)/10), D5855+(ABS(D5853-D5863)/10))</f>
        <v>1.6512000000000002</v>
      </c>
      <c r="E5856" s="15">
        <f>IF(E5853&gt;E5863, E5855-(ABS(E5853-E5863)/10), E5855+(ABS(E5853-E5863)/10))</f>
        <v>247016004.09984002</v>
      </c>
      <c r="F5856" s="15">
        <f>IF(F5853&gt;F5863, F5855-(ABS(F5853-F5863)/10), F5855+(ABS(F5853-F5863)/10))</f>
        <v>153488628.96921977</v>
      </c>
    </row>
    <row r="5857" spans="2:6" x14ac:dyDescent="0.3">
      <c r="B5857" s="10">
        <v>390.04</v>
      </c>
      <c r="C5857" s="37">
        <v>50504</v>
      </c>
      <c r="D5857" s="14">
        <f>IF(D5853&gt;D5863, D5856-(ABS(D5853-D5863)/10), D5856+(ABS(D5853-D5863)/10))</f>
        <v>1.6606000000000003</v>
      </c>
      <c r="E5857" s="15">
        <f>IF(E5853&gt;E5863, E5856-(ABS(E5853-E5863)/10), E5856+(ABS(E5853-E5863)/10))</f>
        <v>248422224.08442003</v>
      </c>
      <c r="F5857" s="15">
        <f>IF(F5853&gt;F5863, F5856-(ABS(F5853-F5863)/10), F5856+(ABS(F5853-F5863)/10))</f>
        <v>154362413.55758622</v>
      </c>
    </row>
    <row r="5858" spans="2:6" x14ac:dyDescent="0.3">
      <c r="B5858" s="10">
        <v>390.05</v>
      </c>
      <c r="C5858" s="37">
        <v>50505</v>
      </c>
      <c r="D5858" s="14">
        <f>IF(D5853&gt;D5863, D5857-(ABS(D5853-D5863)/10), D5857+(ABS(D5853-D5863)/10))</f>
        <v>1.6700000000000004</v>
      </c>
      <c r="E5858" s="15">
        <f>IF(E5853&gt;E5863, E5857-(ABS(E5853-E5863)/10), E5857+(ABS(E5853-E5863)/10))</f>
        <v>249828444.06900004</v>
      </c>
      <c r="F5858" s="15">
        <f>IF(F5853&gt;F5863, F5857-(ABS(F5853-F5863)/10), F5857+(ABS(F5853-F5863)/10))</f>
        <v>155236198.14595267</v>
      </c>
    </row>
    <row r="5859" spans="2:6" x14ac:dyDescent="0.3">
      <c r="B5859" s="10">
        <v>390.06</v>
      </c>
      <c r="C5859" s="37">
        <v>50506</v>
      </c>
      <c r="D5859" s="14">
        <f>IF(D5853&gt;D5863, D5858-(ABS(D5853-D5863)/10), D5858+(ABS(D5853-D5863)/10))</f>
        <v>1.6794000000000004</v>
      </c>
      <c r="E5859" s="15">
        <f>IF(E5853&gt;E5863, E5858-(ABS(E5853-E5863)/10), E5858+(ABS(E5853-E5863)/10))</f>
        <v>251234664.05358005</v>
      </c>
      <c r="F5859" s="15">
        <f>IF(F5853&gt;F5863, F5858-(ABS(F5853-F5863)/10), F5858+(ABS(F5853-F5863)/10))</f>
        <v>156109982.73431912</v>
      </c>
    </row>
    <row r="5860" spans="2:6" x14ac:dyDescent="0.3">
      <c r="B5860" s="10">
        <v>390.07</v>
      </c>
      <c r="C5860" s="37">
        <v>50507</v>
      </c>
      <c r="D5860" s="14">
        <f>IF(D5853&gt;D5863, D5859-(ABS(D5853-D5863)/10), D5859+(ABS(D5853-D5863)/10))</f>
        <v>1.6888000000000005</v>
      </c>
      <c r="E5860" s="15">
        <f>IF(E5853&gt;E5863, E5859-(ABS(E5853-E5863)/10), E5859+(ABS(E5853-E5863)/10))</f>
        <v>252640884.03816006</v>
      </c>
      <c r="F5860" s="15">
        <f>IF(F5853&gt;F5863, F5859-(ABS(F5853-F5863)/10), F5859+(ABS(F5853-F5863)/10))</f>
        <v>156983767.32268557</v>
      </c>
    </row>
    <row r="5861" spans="2:6" x14ac:dyDescent="0.3">
      <c r="B5861" s="10">
        <v>390.08</v>
      </c>
      <c r="C5861" s="37">
        <v>50508</v>
      </c>
      <c r="D5861" s="14">
        <f>IF(D5853&gt;D5863, D5860-(ABS(D5853-D5863)/10), D5860+(ABS(D5853-D5863)/10))</f>
        <v>1.6982000000000006</v>
      </c>
      <c r="E5861" s="15">
        <f>IF(E5853&gt;E5863, E5860-(ABS(E5853-E5863)/10), E5860+(ABS(E5853-E5863)/10))</f>
        <v>254047104.02274007</v>
      </c>
      <c r="F5861" s="15">
        <f>IF(F5853&gt;F5863, F5860-(ABS(F5853-F5863)/10), F5860+(ABS(F5853-F5863)/10))</f>
        <v>157857551.91105202</v>
      </c>
    </row>
    <row r="5862" spans="2:6" x14ac:dyDescent="0.3">
      <c r="B5862" s="10">
        <v>390.09</v>
      </c>
      <c r="C5862" s="37">
        <v>50509</v>
      </c>
      <c r="D5862" s="14">
        <f>IF(D5853&gt;D5863, D5861-(ABS(D5853-D5863)/10), D5861+(ABS(D5853-D5863)/10))</f>
        <v>1.7076000000000007</v>
      </c>
      <c r="E5862" s="15">
        <f>IF(E5853&gt;E5863, E5861-(ABS(E5853-E5863)/10), E5861+(ABS(E5853-E5863)/10))</f>
        <v>255453324.00732008</v>
      </c>
      <c r="F5862" s="15">
        <f>IF(F5853&gt;F5863, F5861-(ABS(F5853-F5863)/10), F5861+(ABS(F5853-F5863)/10))</f>
        <v>158731336.49941847</v>
      </c>
    </row>
    <row r="5863" spans="2:6" x14ac:dyDescent="0.3">
      <c r="B5863" s="10">
        <v>391</v>
      </c>
      <c r="C5863" s="36">
        <v>50510</v>
      </c>
      <c r="D5863" s="11">
        <v>1.7170000000000001</v>
      </c>
      <c r="E5863" s="12">
        <f>D5863*149597870.7</f>
        <v>256859543.9919</v>
      </c>
      <c r="F5863" s="12">
        <f>E5863/1.609344</f>
        <v>159605121.08778483</v>
      </c>
    </row>
    <row r="5864" spans="2:6" x14ac:dyDescent="0.3">
      <c r="B5864" s="10">
        <v>391.01</v>
      </c>
      <c r="C5864" s="37">
        <v>50511</v>
      </c>
      <c r="D5864" s="14">
        <f>IF(D5863&gt;D5883, D5863-(ABS(D5863-D5883)/20), D5863+(ABS(D5863-D5883)/20))</f>
        <v>1.7259500000000001</v>
      </c>
      <c r="E5864" s="15">
        <f>IF(E5863&gt;E5883, E5863-(ABS(E5863-E5883)/20), E5863+(ABS(E5863-E5883)/20))</f>
        <v>258198444.93466499</v>
      </c>
      <c r="F5864" s="15">
        <f>IF(F5863&gt;F5883, F5863-(ABS(F5863-F5883)/20), F5863+(ABS(F5863-F5883)/20))</f>
        <v>160437075.5628784</v>
      </c>
    </row>
    <row r="5865" spans="2:6" x14ac:dyDescent="0.3">
      <c r="B5865" s="10">
        <v>391.02</v>
      </c>
      <c r="C5865" s="37">
        <v>50512</v>
      </c>
      <c r="D5865" s="14">
        <f>IF(D5863&gt;D5883, D5864-(ABS(D5863-D5883)/20), D5864+(ABS(D5863-D5883)/20))</f>
        <v>1.7349000000000001</v>
      </c>
      <c r="E5865" s="15">
        <f>IF(E5863&gt;E5883, E5864-(ABS(E5863-E5883)/20), E5864+(ABS(E5863-E5883)/20))</f>
        <v>259537345.87742999</v>
      </c>
      <c r="F5865" s="15">
        <f>IF(F5863&gt;F5883, F5864-(ABS(F5863-F5883)/20), F5864+(ABS(F5863-F5883)/20))</f>
        <v>161269030.03797197</v>
      </c>
    </row>
    <row r="5866" spans="2:6" x14ac:dyDescent="0.3">
      <c r="B5866" s="10">
        <v>391.03</v>
      </c>
      <c r="C5866" s="37">
        <v>50513</v>
      </c>
      <c r="D5866" s="14">
        <f>IF(D5863&gt;D5883, D5865-(ABS(D5863-D5883)/20), D5865+(ABS(D5863-D5883)/20))</f>
        <v>1.7438500000000001</v>
      </c>
      <c r="E5866" s="15">
        <f>IF(E5863&gt;E5883, E5865-(ABS(E5863-E5883)/20), E5865+(ABS(E5863-E5883)/20))</f>
        <v>260876246.82019499</v>
      </c>
      <c r="F5866" s="15">
        <f>IF(F5863&gt;F5883, F5865-(ABS(F5863-F5883)/20), F5865+(ABS(F5863-F5883)/20))</f>
        <v>162100984.51306555</v>
      </c>
    </row>
    <row r="5867" spans="2:6" x14ac:dyDescent="0.3">
      <c r="B5867" s="10">
        <v>391.04</v>
      </c>
      <c r="C5867" s="37">
        <v>50514</v>
      </c>
      <c r="D5867" s="14">
        <f>IF(D5863&gt;D5883, D5866-(ABS(D5863-D5883)/20), D5866+(ABS(D5863-D5883)/20))</f>
        <v>1.7528000000000001</v>
      </c>
      <c r="E5867" s="15">
        <f>IF(E5863&gt;E5883, E5866-(ABS(E5863-E5883)/20), E5866+(ABS(E5863-E5883)/20))</f>
        <v>262215147.76295999</v>
      </c>
      <c r="F5867" s="15">
        <f>IF(F5863&gt;F5883, F5866-(ABS(F5863-F5883)/20), F5866+(ABS(F5863-F5883)/20))</f>
        <v>162932938.98815912</v>
      </c>
    </row>
    <row r="5868" spans="2:6" x14ac:dyDescent="0.3">
      <c r="B5868" s="10">
        <v>391.05</v>
      </c>
      <c r="C5868" s="37">
        <v>50515</v>
      </c>
      <c r="D5868" s="14">
        <f>IF(D5863&gt;D5883, D5867-(ABS(D5863-D5883)/20), D5867+(ABS(D5863-D5883)/20))</f>
        <v>1.7617500000000001</v>
      </c>
      <c r="E5868" s="15">
        <f>IF(E5863&gt;E5883, E5867-(ABS(E5863-E5883)/20), E5867+(ABS(E5863-E5883)/20))</f>
        <v>263554048.70572498</v>
      </c>
      <c r="F5868" s="15">
        <f>IF(F5863&gt;F5883, F5867-(ABS(F5863-F5883)/20), F5867+(ABS(F5863-F5883)/20))</f>
        <v>163764893.46325269</v>
      </c>
    </row>
    <row r="5869" spans="2:6" x14ac:dyDescent="0.3">
      <c r="B5869" s="10">
        <v>391.06</v>
      </c>
      <c r="C5869" s="37">
        <v>50516</v>
      </c>
      <c r="D5869" s="14">
        <f>IF(D5863&gt;D5883, D5868-(ABS(D5863-D5883)/20), D5868+(ABS(D5863-D5883)/20))</f>
        <v>1.7707000000000002</v>
      </c>
      <c r="E5869" s="15">
        <f>IF(E5863&gt;E5883, E5868-(ABS(E5863-E5883)/20), E5868+(ABS(E5863-E5883)/20))</f>
        <v>264892949.64848998</v>
      </c>
      <c r="F5869" s="15">
        <f>IF(F5863&gt;F5883, F5868-(ABS(F5863-F5883)/20), F5868+(ABS(F5863-F5883)/20))</f>
        <v>164596847.93834627</v>
      </c>
    </row>
    <row r="5870" spans="2:6" x14ac:dyDescent="0.3">
      <c r="B5870" s="10">
        <v>391.07</v>
      </c>
      <c r="C5870" s="37">
        <v>50517</v>
      </c>
      <c r="D5870" s="14">
        <f>IF(D5863&gt;D5883, D5869-(ABS(D5863-D5883)/20), D5869+(ABS(D5863-D5883)/20))</f>
        <v>1.7796500000000002</v>
      </c>
      <c r="E5870" s="15">
        <f>IF(E5863&gt;E5883, E5869-(ABS(E5863-E5883)/20), E5869+(ABS(E5863-E5883)/20))</f>
        <v>266231850.59125498</v>
      </c>
      <c r="F5870" s="15">
        <f>IF(F5863&gt;F5883, F5869-(ABS(F5863-F5883)/20), F5869+(ABS(F5863-F5883)/20))</f>
        <v>165428802.41343984</v>
      </c>
    </row>
    <row r="5871" spans="2:6" x14ac:dyDescent="0.3">
      <c r="B5871" s="10">
        <v>391.08</v>
      </c>
      <c r="C5871" s="37">
        <v>50518</v>
      </c>
      <c r="D5871" s="14">
        <f>IF(D5863&gt;D5883, D5870-(ABS(D5863-D5883)/20), D5870+(ABS(D5863-D5883)/20))</f>
        <v>1.7886000000000002</v>
      </c>
      <c r="E5871" s="15">
        <f>IF(E5863&gt;E5883, E5870-(ABS(E5863-E5883)/20), E5870+(ABS(E5863-E5883)/20))</f>
        <v>267570751.53401998</v>
      </c>
      <c r="F5871" s="15">
        <f>IF(F5863&gt;F5883, F5870-(ABS(F5863-F5883)/20), F5870+(ABS(F5863-F5883)/20))</f>
        <v>166260756.88853341</v>
      </c>
    </row>
    <row r="5872" spans="2:6" x14ac:dyDescent="0.3">
      <c r="B5872" s="10">
        <v>391.09</v>
      </c>
      <c r="C5872" s="37">
        <v>50519</v>
      </c>
      <c r="D5872" s="14">
        <f>IF(D5863&gt;D5883, D5871-(ABS(D5863-D5883)/20), D5871+(ABS(D5863-D5883)/20))</f>
        <v>1.7975500000000002</v>
      </c>
      <c r="E5872" s="15">
        <f>IF(E5863&gt;E5883, E5871-(ABS(E5863-E5883)/20), E5871+(ABS(E5863-E5883)/20))</f>
        <v>268909652.476785</v>
      </c>
      <c r="F5872" s="15">
        <f>IF(F5863&gt;F5883, F5871-(ABS(F5863-F5883)/20), F5871+(ABS(F5863-F5883)/20))</f>
        <v>167092711.36362699</v>
      </c>
    </row>
    <row r="5873" spans="2:6" x14ac:dyDescent="0.3">
      <c r="B5873" s="10">
        <v>391.1</v>
      </c>
      <c r="C5873" s="37">
        <v>50520</v>
      </c>
      <c r="D5873" s="14">
        <f>IF(D5863&gt;D5883, D5872-(ABS(D5863-D5883)/20), D5872+(ABS(D5863-D5883)/20))</f>
        <v>1.8065000000000002</v>
      </c>
      <c r="E5873" s="15">
        <f>IF(E5863&gt;E5883, E5872-(ABS(E5863-E5883)/20), E5872+(ABS(E5863-E5883)/20))</f>
        <v>270248553.41955</v>
      </c>
      <c r="F5873" s="15">
        <f>IF(F5863&gt;F5883, F5872-(ABS(F5863-F5883)/20), F5872+(ABS(F5863-F5883)/20))</f>
        <v>167924665.83872056</v>
      </c>
    </row>
    <row r="5874" spans="2:6" x14ac:dyDescent="0.3">
      <c r="B5874" s="10">
        <v>391.11</v>
      </c>
      <c r="C5874" s="37">
        <v>50521</v>
      </c>
      <c r="D5874" s="14">
        <f>IF(D5863&gt;D5883, D5873-(ABS(D5863-D5883)/20), D5873+(ABS(D5863-D5883)/20))</f>
        <v>1.8154500000000002</v>
      </c>
      <c r="E5874" s="15">
        <f>IF(E5863&gt;E5883, E5873-(ABS(E5863-E5883)/20), E5873+(ABS(E5863-E5883)/20))</f>
        <v>271587454.362315</v>
      </c>
      <c r="F5874" s="15">
        <f>IF(F5863&gt;F5883, F5873-(ABS(F5863-F5883)/20), F5873+(ABS(F5863-F5883)/20))</f>
        <v>168756620.31381413</v>
      </c>
    </row>
    <row r="5875" spans="2:6" x14ac:dyDescent="0.3">
      <c r="B5875" s="10">
        <v>391.12</v>
      </c>
      <c r="C5875" s="37">
        <v>50522</v>
      </c>
      <c r="D5875" s="14">
        <f>IF(D5863&gt;D5883, D5874-(ABS(D5863-D5883)/20), D5874+(ABS(D5863-D5883)/20))</f>
        <v>1.8244000000000002</v>
      </c>
      <c r="E5875" s="15">
        <f>IF(E5863&gt;E5883, E5874-(ABS(E5863-E5883)/20), E5874+(ABS(E5863-E5883)/20))</f>
        <v>272926355.30508</v>
      </c>
      <c r="F5875" s="15">
        <f>IF(F5863&gt;F5883, F5874-(ABS(F5863-F5883)/20), F5874+(ABS(F5863-F5883)/20))</f>
        <v>169588574.78890771</v>
      </c>
    </row>
    <row r="5876" spans="2:6" x14ac:dyDescent="0.3">
      <c r="B5876" s="10">
        <v>391.13</v>
      </c>
      <c r="C5876" s="37">
        <v>50523</v>
      </c>
      <c r="D5876" s="14">
        <f>IF(D5863&gt;D5883, D5875-(ABS(D5863-D5883)/20), D5875+(ABS(D5863-D5883)/20))</f>
        <v>1.8333500000000003</v>
      </c>
      <c r="E5876" s="15">
        <f>IF(E5863&gt;E5883, E5875-(ABS(E5863-E5883)/20), E5875+(ABS(E5863-E5883)/20))</f>
        <v>274265256.24784499</v>
      </c>
      <c r="F5876" s="15">
        <f>IF(F5863&gt;F5883, F5875-(ABS(F5863-F5883)/20), F5875+(ABS(F5863-F5883)/20))</f>
        <v>170420529.26400128</v>
      </c>
    </row>
    <row r="5877" spans="2:6" x14ac:dyDescent="0.3">
      <c r="B5877" s="10">
        <v>391.14</v>
      </c>
      <c r="C5877" s="37">
        <v>50524</v>
      </c>
      <c r="D5877" s="14">
        <f>IF(D5863&gt;D5883, D5876-(ABS(D5863-D5883)/20), D5876+(ABS(D5863-D5883)/20))</f>
        <v>1.8423000000000003</v>
      </c>
      <c r="E5877" s="15">
        <f>IF(E5863&gt;E5883, E5876-(ABS(E5863-E5883)/20), E5876+(ABS(E5863-E5883)/20))</f>
        <v>275604157.19060999</v>
      </c>
      <c r="F5877" s="15">
        <f>IF(F5863&gt;F5883, F5876-(ABS(F5863-F5883)/20), F5876+(ABS(F5863-F5883)/20))</f>
        <v>171252483.73909485</v>
      </c>
    </row>
    <row r="5878" spans="2:6" x14ac:dyDescent="0.3">
      <c r="B5878" s="10">
        <v>391.15</v>
      </c>
      <c r="C5878" s="37">
        <v>50525</v>
      </c>
      <c r="D5878" s="14">
        <f>IF(D5863&gt;D5883, D5877-(ABS(D5863-D5883)/20), D5877+(ABS(D5863-D5883)/20))</f>
        <v>1.8512500000000003</v>
      </c>
      <c r="E5878" s="15">
        <f>IF(E5863&gt;E5883, E5877-(ABS(E5863-E5883)/20), E5877+(ABS(E5863-E5883)/20))</f>
        <v>276943058.13337499</v>
      </c>
      <c r="F5878" s="15">
        <f>IF(F5863&gt;F5883, F5877-(ABS(F5863-F5883)/20), F5877+(ABS(F5863-F5883)/20))</f>
        <v>172084438.21418843</v>
      </c>
    </row>
    <row r="5879" spans="2:6" x14ac:dyDescent="0.3">
      <c r="B5879" s="10">
        <v>391.16</v>
      </c>
      <c r="C5879" s="37">
        <v>50526</v>
      </c>
      <c r="D5879" s="14">
        <f>IF(D5863&gt;D5883, D5878-(ABS(D5863-D5883)/20), D5878+(ABS(D5863-D5883)/20))</f>
        <v>1.8602000000000003</v>
      </c>
      <c r="E5879" s="15">
        <f>IF(E5863&gt;E5883, E5878-(ABS(E5863-E5883)/20), E5878+(ABS(E5863-E5883)/20))</f>
        <v>278281959.07613999</v>
      </c>
      <c r="F5879" s="15">
        <f>IF(F5863&gt;F5883, F5878-(ABS(F5863-F5883)/20), F5878+(ABS(F5863-F5883)/20))</f>
        <v>172916392.689282</v>
      </c>
    </row>
    <row r="5880" spans="2:6" x14ac:dyDescent="0.3">
      <c r="B5880" s="10">
        <v>391.17</v>
      </c>
      <c r="C5880" s="37">
        <v>50527</v>
      </c>
      <c r="D5880" s="14">
        <f>IF(D5863&gt;D5883, D5879-(ABS(D5863-D5883)/20), D5879+(ABS(D5863-D5883)/20))</f>
        <v>1.8691500000000003</v>
      </c>
      <c r="E5880" s="15">
        <f>IF(E5863&gt;E5883, E5879-(ABS(E5863-E5883)/20), E5879+(ABS(E5863-E5883)/20))</f>
        <v>279620860.01890498</v>
      </c>
      <c r="F5880" s="15">
        <f>IF(F5863&gt;F5883, F5879-(ABS(F5863-F5883)/20), F5879+(ABS(F5863-F5883)/20))</f>
        <v>173748347.16437557</v>
      </c>
    </row>
    <row r="5881" spans="2:6" x14ac:dyDescent="0.3">
      <c r="B5881" s="10">
        <v>391.18</v>
      </c>
      <c r="C5881" s="37">
        <v>50528</v>
      </c>
      <c r="D5881" s="14">
        <f>IF(D5863&gt;D5883, D5880-(ABS(D5863-D5883)/20), D5880+(ABS(D5863-D5883)/20))</f>
        <v>1.8781000000000003</v>
      </c>
      <c r="E5881" s="15">
        <f>IF(E5863&gt;E5883, E5880-(ABS(E5863-E5883)/20), E5880+(ABS(E5863-E5883)/20))</f>
        <v>280959760.96166998</v>
      </c>
      <c r="F5881" s="15">
        <f>IF(F5863&gt;F5883, F5880-(ABS(F5863-F5883)/20), F5880+(ABS(F5863-F5883)/20))</f>
        <v>174580301.63946915</v>
      </c>
    </row>
    <row r="5882" spans="2:6" x14ac:dyDescent="0.3">
      <c r="B5882" s="10">
        <v>391.19</v>
      </c>
      <c r="C5882" s="37">
        <v>50529</v>
      </c>
      <c r="D5882" s="14">
        <f>IF(D5863&gt;D5883, D5881-(ABS(D5863-D5883)/20), D5881+(ABS(D5863-D5883)/20))</f>
        <v>1.8870500000000003</v>
      </c>
      <c r="E5882" s="15">
        <f>IF(E5863&gt;E5883, E5881-(ABS(E5863-E5883)/20), E5881+(ABS(E5863-E5883)/20))</f>
        <v>282298661.90443498</v>
      </c>
      <c r="F5882" s="15">
        <f>IF(F5863&gt;F5883, F5881-(ABS(F5863-F5883)/20), F5881+(ABS(F5863-F5883)/20))</f>
        <v>175412256.11456272</v>
      </c>
    </row>
    <row r="5883" spans="2:6" x14ac:dyDescent="0.3">
      <c r="B5883" s="10">
        <v>392</v>
      </c>
      <c r="C5883" s="36">
        <v>50530</v>
      </c>
      <c r="D5883" s="11">
        <v>1.8959999999999999</v>
      </c>
      <c r="E5883" s="12">
        <f>D5883*149597870.7</f>
        <v>283637562.84719998</v>
      </c>
      <c r="F5883" s="12">
        <f>E5883/1.609344</f>
        <v>176244210.58965638</v>
      </c>
    </row>
    <row r="5884" spans="2:6" x14ac:dyDescent="0.3">
      <c r="B5884" s="10">
        <v>392.01</v>
      </c>
      <c r="C5884" s="37">
        <v>50531</v>
      </c>
      <c r="D5884" s="14">
        <f>IF(D5883&gt;D5893, D5883-(ABS(D5883-D5893)/10), D5883+(ABS(D5883-D5893)/10))</f>
        <v>1.9043999999999999</v>
      </c>
      <c r="E5884" s="15">
        <f>IF(E5883&gt;E5893, E5883-(ABS(E5883-E5893)/10), E5883+(ABS(E5883-E5893)/10))</f>
        <v>284894184.96107996</v>
      </c>
      <c r="F5884" s="15">
        <f>IF(F5883&gt;F5893, F5883-(ABS(F5883-F5893)/10), F5883+(ABS(F5883-F5893)/10))</f>
        <v>177025039.3707498</v>
      </c>
    </row>
    <row r="5885" spans="2:6" x14ac:dyDescent="0.3">
      <c r="B5885" s="10">
        <v>392.02</v>
      </c>
      <c r="C5885" s="37">
        <v>50532</v>
      </c>
      <c r="D5885" s="14">
        <f>IF(D5883&gt;D5893, D5884-(ABS(D5883-D5893)/10), D5884+(ABS(D5883-D5893)/10))</f>
        <v>1.9127999999999998</v>
      </c>
      <c r="E5885" s="15">
        <f>IF(E5883&gt;E5893, E5884-(ABS(E5883-E5893)/10), E5884+(ABS(E5883-E5893)/10))</f>
        <v>286150807.07495993</v>
      </c>
      <c r="F5885" s="15">
        <f>IF(F5883&gt;F5893, F5884-(ABS(F5883-F5893)/10), F5884+(ABS(F5883-F5893)/10))</f>
        <v>177805868.15184322</v>
      </c>
    </row>
    <row r="5886" spans="2:6" x14ac:dyDescent="0.3">
      <c r="B5886" s="10">
        <v>392.03</v>
      </c>
      <c r="C5886" s="37">
        <v>50533</v>
      </c>
      <c r="D5886" s="14">
        <f>IF(D5883&gt;D5893, D5885-(ABS(D5883-D5893)/10), D5885+(ABS(D5883-D5893)/10))</f>
        <v>1.9211999999999998</v>
      </c>
      <c r="E5886" s="15">
        <f>IF(E5883&gt;E5893, E5885-(ABS(E5883-E5893)/10), E5885+(ABS(E5883-E5893)/10))</f>
        <v>287407429.18883991</v>
      </c>
      <c r="F5886" s="15">
        <f>IF(F5883&gt;F5893, F5885-(ABS(F5883-F5893)/10), F5885+(ABS(F5883-F5893)/10))</f>
        <v>178586696.93293664</v>
      </c>
    </row>
    <row r="5887" spans="2:6" x14ac:dyDescent="0.3">
      <c r="B5887" s="10">
        <v>392.04</v>
      </c>
      <c r="C5887" s="37">
        <v>50534</v>
      </c>
      <c r="D5887" s="14">
        <f>IF(D5883&gt;D5893, D5886-(ABS(D5883-D5893)/10), D5886+(ABS(D5883-D5893)/10))</f>
        <v>1.9295999999999998</v>
      </c>
      <c r="E5887" s="15">
        <f>IF(E5883&gt;E5893, E5886-(ABS(E5883-E5893)/10), E5886+(ABS(E5883-E5893)/10))</f>
        <v>288664051.30271989</v>
      </c>
      <c r="F5887" s="15">
        <f>IF(F5883&gt;F5893, F5886-(ABS(F5883-F5893)/10), F5886+(ABS(F5883-F5893)/10))</f>
        <v>179367525.71403006</v>
      </c>
    </row>
    <row r="5888" spans="2:6" x14ac:dyDescent="0.3">
      <c r="B5888" s="10">
        <v>392.05</v>
      </c>
      <c r="C5888" s="37">
        <v>50535</v>
      </c>
      <c r="D5888" s="14">
        <f>IF(D5883&gt;D5893, D5887-(ABS(D5883-D5893)/10), D5887+(ABS(D5883-D5893)/10))</f>
        <v>1.9379999999999997</v>
      </c>
      <c r="E5888" s="15">
        <f>IF(E5883&gt;E5893, E5887-(ABS(E5883-E5893)/10), E5887+(ABS(E5883-E5893)/10))</f>
        <v>289920673.41659987</v>
      </c>
      <c r="F5888" s="15">
        <f>IF(F5883&gt;F5893, F5887-(ABS(F5883-F5893)/10), F5887+(ABS(F5883-F5893)/10))</f>
        <v>180148354.49512348</v>
      </c>
    </row>
    <row r="5889" spans="2:6" x14ac:dyDescent="0.3">
      <c r="B5889" s="10">
        <v>392.06</v>
      </c>
      <c r="C5889" s="37">
        <v>50536</v>
      </c>
      <c r="D5889" s="14">
        <f>IF(D5883&gt;D5893, D5888-(ABS(D5883-D5893)/10), D5888+(ABS(D5883-D5893)/10))</f>
        <v>1.9463999999999997</v>
      </c>
      <c r="E5889" s="15">
        <f>IF(E5883&gt;E5893, E5888-(ABS(E5883-E5893)/10), E5888+(ABS(E5883-E5893)/10))</f>
        <v>291177295.53047985</v>
      </c>
      <c r="F5889" s="15">
        <f>IF(F5883&gt;F5893, F5888-(ABS(F5883-F5893)/10), F5888+(ABS(F5883-F5893)/10))</f>
        <v>180929183.27621689</v>
      </c>
    </row>
    <row r="5890" spans="2:6" x14ac:dyDescent="0.3">
      <c r="B5890" s="10">
        <v>392.07</v>
      </c>
      <c r="C5890" s="37">
        <v>50537</v>
      </c>
      <c r="D5890" s="14">
        <f>IF(D5883&gt;D5893, D5889-(ABS(D5883-D5893)/10), D5889+(ABS(D5883-D5893)/10))</f>
        <v>1.9547999999999996</v>
      </c>
      <c r="E5890" s="15">
        <f>IF(E5883&gt;E5893, E5889-(ABS(E5883-E5893)/10), E5889+(ABS(E5883-E5893)/10))</f>
        <v>292433917.64435983</v>
      </c>
      <c r="F5890" s="15">
        <f>IF(F5883&gt;F5893, F5889-(ABS(F5883-F5893)/10), F5889+(ABS(F5883-F5893)/10))</f>
        <v>181710012.05731031</v>
      </c>
    </row>
    <row r="5891" spans="2:6" x14ac:dyDescent="0.3">
      <c r="B5891" s="10">
        <v>392.08</v>
      </c>
      <c r="C5891" s="37">
        <v>50538</v>
      </c>
      <c r="D5891" s="14">
        <f>IF(D5883&gt;D5893, D5890-(ABS(D5883-D5893)/10), D5890+(ABS(D5883-D5893)/10))</f>
        <v>1.9631999999999996</v>
      </c>
      <c r="E5891" s="15">
        <f>IF(E5883&gt;E5893, E5890-(ABS(E5883-E5893)/10), E5890+(ABS(E5883-E5893)/10))</f>
        <v>293690539.75823981</v>
      </c>
      <c r="F5891" s="15">
        <f>IF(F5883&gt;F5893, F5890-(ABS(F5883-F5893)/10), F5890+(ABS(F5883-F5893)/10))</f>
        <v>182490840.83840373</v>
      </c>
    </row>
    <row r="5892" spans="2:6" x14ac:dyDescent="0.3">
      <c r="B5892" s="10">
        <v>392.09</v>
      </c>
      <c r="C5892" s="37">
        <v>50539</v>
      </c>
      <c r="D5892" s="14">
        <f>IF(D5883&gt;D5893, D5891-(ABS(D5883-D5893)/10), D5891+(ABS(D5883-D5893)/10))</f>
        <v>1.9715999999999996</v>
      </c>
      <c r="E5892" s="15">
        <f>IF(E5883&gt;E5893, E5891-(ABS(E5883-E5893)/10), E5891+(ABS(E5883-E5893)/10))</f>
        <v>294947161.87211978</v>
      </c>
      <c r="F5892" s="15">
        <f>IF(F5883&gt;F5893, F5891-(ABS(F5883-F5893)/10), F5891+(ABS(F5883-F5893)/10))</f>
        <v>183271669.61949715</v>
      </c>
    </row>
    <row r="5893" spans="2:6" x14ac:dyDescent="0.3">
      <c r="B5893" s="10">
        <v>393</v>
      </c>
      <c r="C5893" s="36">
        <v>50540</v>
      </c>
      <c r="D5893" s="11">
        <v>1.98</v>
      </c>
      <c r="E5893" s="12">
        <f>D5893*149597870.7</f>
        <v>296203783.986</v>
      </c>
      <c r="F5893" s="12">
        <f>E5893/1.609344</f>
        <v>184052498.40059054</v>
      </c>
    </row>
    <row r="5894" spans="2:6" x14ac:dyDescent="0.3">
      <c r="B5894" s="10">
        <v>393.01</v>
      </c>
      <c r="C5894" s="37">
        <v>50541</v>
      </c>
      <c r="D5894" s="14">
        <f>IF(D5893&gt;D5913, D5893-(ABS(D5893-D5913)/20), D5893+(ABS(D5893-D5913)/20))</f>
        <v>1.9877</v>
      </c>
      <c r="E5894" s="15">
        <f>IF(E5893&gt;E5913, E5893-(ABS(E5893-E5913)/20), E5893+(ABS(E5893-E5913)/20))</f>
        <v>297355687.59039003</v>
      </c>
      <c r="F5894" s="15">
        <f>IF(F5893&gt;F5913, F5893-(ABS(F5893-F5913)/20), F5893+(ABS(F5893-F5913)/20))</f>
        <v>184768258.11659282</v>
      </c>
    </row>
    <row r="5895" spans="2:6" x14ac:dyDescent="0.3">
      <c r="B5895" s="10">
        <v>393.02</v>
      </c>
      <c r="C5895" s="37">
        <v>50542</v>
      </c>
      <c r="D5895" s="14">
        <f>IF(D5893&gt;D5913, D5894-(ABS(D5893-D5913)/20), D5894+(ABS(D5893-D5913)/20))</f>
        <v>1.9954000000000001</v>
      </c>
      <c r="E5895" s="15">
        <f>IF(E5893&gt;E5913, E5894-(ABS(E5893-E5913)/20), E5894+(ABS(E5893-E5913)/20))</f>
        <v>298507591.19478005</v>
      </c>
      <c r="F5895" s="15">
        <f>IF(F5893&gt;F5913, F5894-(ABS(F5893-F5913)/20), F5894+(ABS(F5893-F5913)/20))</f>
        <v>185484017.83259511</v>
      </c>
    </row>
    <row r="5896" spans="2:6" x14ac:dyDescent="0.3">
      <c r="B5896" s="10">
        <v>393.03</v>
      </c>
      <c r="C5896" s="37">
        <v>50543</v>
      </c>
      <c r="D5896" s="14">
        <f>IF(D5893&gt;D5913, D5895-(ABS(D5893-D5913)/20), D5895+(ABS(D5893-D5913)/20))</f>
        <v>2.0030999999999999</v>
      </c>
      <c r="E5896" s="15">
        <f>IF(E5893&gt;E5913, E5895-(ABS(E5893-E5913)/20), E5895+(ABS(E5893-E5913)/20))</f>
        <v>299659494.79917008</v>
      </c>
      <c r="F5896" s="15">
        <f>IF(F5893&gt;F5913, F5895-(ABS(F5893-F5913)/20), F5895+(ABS(F5893-F5913)/20))</f>
        <v>186199777.5485974</v>
      </c>
    </row>
    <row r="5897" spans="2:6" x14ac:dyDescent="0.3">
      <c r="B5897" s="10">
        <v>393.04</v>
      </c>
      <c r="C5897" s="37">
        <v>50544</v>
      </c>
      <c r="D5897" s="14">
        <f>IF(D5893&gt;D5913, D5896-(ABS(D5893-D5913)/20), D5896+(ABS(D5893-D5913)/20))</f>
        <v>2.0107999999999997</v>
      </c>
      <c r="E5897" s="15">
        <f>IF(E5893&gt;E5913, E5896-(ABS(E5893-E5913)/20), E5896+(ABS(E5893-E5913)/20))</f>
        <v>300811398.4035601</v>
      </c>
      <c r="F5897" s="15">
        <f>IF(F5893&gt;F5913, F5896-(ABS(F5893-F5913)/20), F5896+(ABS(F5893-F5913)/20))</f>
        <v>186915537.26459968</v>
      </c>
    </row>
    <row r="5898" spans="2:6" x14ac:dyDescent="0.3">
      <c r="B5898" s="10">
        <v>393.05</v>
      </c>
      <c r="C5898" s="37">
        <v>50545</v>
      </c>
      <c r="D5898" s="14">
        <f>IF(D5893&gt;D5913, D5897-(ABS(D5893-D5913)/20), D5897+(ABS(D5893-D5913)/20))</f>
        <v>2.0184999999999995</v>
      </c>
      <c r="E5898" s="15">
        <f>IF(E5893&gt;E5913, E5897-(ABS(E5893-E5913)/20), E5897+(ABS(E5893-E5913)/20))</f>
        <v>301963302.00795013</v>
      </c>
      <c r="F5898" s="15">
        <f>IF(F5893&gt;F5913, F5897-(ABS(F5893-F5913)/20), F5897+(ABS(F5893-F5913)/20))</f>
        <v>187631296.98060197</v>
      </c>
    </row>
    <row r="5899" spans="2:6" x14ac:dyDescent="0.3">
      <c r="B5899" s="10">
        <v>393.06</v>
      </c>
      <c r="C5899" s="37">
        <v>50546</v>
      </c>
      <c r="D5899" s="14">
        <f>IF(D5893&gt;D5913, D5898-(ABS(D5893-D5913)/20), D5898+(ABS(D5893-D5913)/20))</f>
        <v>2.0261999999999993</v>
      </c>
      <c r="E5899" s="15">
        <f>IF(E5893&gt;E5913, E5898-(ABS(E5893-E5913)/20), E5898+(ABS(E5893-E5913)/20))</f>
        <v>303115205.61234015</v>
      </c>
      <c r="F5899" s="15">
        <f>IF(F5893&gt;F5913, F5898-(ABS(F5893-F5913)/20), F5898+(ABS(F5893-F5913)/20))</f>
        <v>188347056.69660425</v>
      </c>
    </row>
    <row r="5900" spans="2:6" x14ac:dyDescent="0.3">
      <c r="B5900" s="10">
        <v>393.07</v>
      </c>
      <c r="C5900" s="37">
        <v>50547</v>
      </c>
      <c r="D5900" s="14">
        <f>IF(D5893&gt;D5913, D5899-(ABS(D5893-D5913)/20), D5899+(ABS(D5893-D5913)/20))</f>
        <v>2.0338999999999992</v>
      </c>
      <c r="E5900" s="15">
        <f>IF(E5893&gt;E5913, E5899-(ABS(E5893-E5913)/20), E5899+(ABS(E5893-E5913)/20))</f>
        <v>304267109.21673018</v>
      </c>
      <c r="F5900" s="15">
        <f>IF(F5893&gt;F5913, F5899-(ABS(F5893-F5913)/20), F5899+(ABS(F5893-F5913)/20))</f>
        <v>189062816.41260654</v>
      </c>
    </row>
    <row r="5901" spans="2:6" x14ac:dyDescent="0.3">
      <c r="B5901" s="10">
        <v>393.08</v>
      </c>
      <c r="C5901" s="37">
        <v>50548</v>
      </c>
      <c r="D5901" s="14">
        <f>IF(D5893&gt;D5913, D5900-(ABS(D5893-D5913)/20), D5900+(ABS(D5893-D5913)/20))</f>
        <v>2.041599999999999</v>
      </c>
      <c r="E5901" s="15">
        <f>IF(E5893&gt;E5913, E5900-(ABS(E5893-E5913)/20), E5900+(ABS(E5893-E5913)/20))</f>
        <v>305419012.8211202</v>
      </c>
      <c r="F5901" s="15">
        <f>IF(F5893&gt;F5913, F5900-(ABS(F5893-F5913)/20), F5900+(ABS(F5893-F5913)/20))</f>
        <v>189778576.12860882</v>
      </c>
    </row>
    <row r="5902" spans="2:6" x14ac:dyDescent="0.3">
      <c r="B5902" s="10">
        <v>393.09</v>
      </c>
      <c r="C5902" s="37">
        <v>50549</v>
      </c>
      <c r="D5902" s="14">
        <f>IF(D5893&gt;D5913, D5901-(ABS(D5893-D5913)/20), D5901+(ABS(D5893-D5913)/20))</f>
        <v>2.0492999999999988</v>
      </c>
      <c r="E5902" s="15">
        <f>IF(E5893&gt;E5913, E5901-(ABS(E5893-E5913)/20), E5901+(ABS(E5893-E5913)/20))</f>
        <v>306570916.42551023</v>
      </c>
      <c r="F5902" s="15">
        <f>IF(F5893&gt;F5913, F5901-(ABS(F5893-F5913)/20), F5901+(ABS(F5893-F5913)/20))</f>
        <v>190494335.84461111</v>
      </c>
    </row>
    <row r="5903" spans="2:6" x14ac:dyDescent="0.3">
      <c r="B5903" s="10">
        <v>393.1</v>
      </c>
      <c r="C5903" s="37">
        <v>50550</v>
      </c>
      <c r="D5903" s="14">
        <f>IF(D5893&gt;D5913, D5902-(ABS(D5893-D5913)/20), D5902+(ABS(D5893-D5913)/20))</f>
        <v>2.0569999999999986</v>
      </c>
      <c r="E5903" s="15">
        <f>IF(E5893&gt;E5913, E5902-(ABS(E5893-E5913)/20), E5902+(ABS(E5893-E5913)/20))</f>
        <v>307722820.02990025</v>
      </c>
      <c r="F5903" s="15">
        <f>IF(F5893&gt;F5913, F5902-(ABS(F5893-F5913)/20), F5902+(ABS(F5893-F5913)/20))</f>
        <v>191210095.56061339</v>
      </c>
    </row>
    <row r="5904" spans="2:6" x14ac:dyDescent="0.3">
      <c r="B5904" s="10">
        <v>393.11</v>
      </c>
      <c r="C5904" s="37">
        <v>50551</v>
      </c>
      <c r="D5904" s="14">
        <f>IF(D5893&gt;D5913, D5903-(ABS(D5893-D5913)/20), D5903+(ABS(D5893-D5913)/20))</f>
        <v>2.0646999999999984</v>
      </c>
      <c r="E5904" s="15">
        <f>IF(E5893&gt;E5913, E5903-(ABS(E5893-E5913)/20), E5903+(ABS(E5893-E5913)/20))</f>
        <v>308874723.63429028</v>
      </c>
      <c r="F5904" s="15">
        <f>IF(F5893&gt;F5913, F5903-(ABS(F5893-F5913)/20), F5903+(ABS(F5893-F5913)/20))</f>
        <v>191925855.27661568</v>
      </c>
    </row>
    <row r="5905" spans="2:6" x14ac:dyDescent="0.3">
      <c r="B5905" s="10">
        <v>393.12</v>
      </c>
      <c r="C5905" s="37">
        <v>50552</v>
      </c>
      <c r="D5905" s="14">
        <f>IF(D5893&gt;D5913, D5904-(ABS(D5893-D5913)/20), D5904+(ABS(D5893-D5913)/20))</f>
        <v>2.0723999999999982</v>
      </c>
      <c r="E5905" s="15">
        <f>IF(E5893&gt;E5913, E5904-(ABS(E5893-E5913)/20), E5904+(ABS(E5893-E5913)/20))</f>
        <v>310026627.2386803</v>
      </c>
      <c r="F5905" s="15">
        <f>IF(F5893&gt;F5913, F5904-(ABS(F5893-F5913)/20), F5904+(ABS(F5893-F5913)/20))</f>
        <v>192641614.99261796</v>
      </c>
    </row>
    <row r="5906" spans="2:6" x14ac:dyDescent="0.3">
      <c r="B5906" s="10">
        <v>393.13</v>
      </c>
      <c r="C5906" s="37">
        <v>50553</v>
      </c>
      <c r="D5906" s="14">
        <f>IF(D5893&gt;D5913, D5905-(ABS(D5893-D5913)/20), D5905+(ABS(D5893-D5913)/20))</f>
        <v>2.0800999999999981</v>
      </c>
      <c r="E5906" s="15">
        <f>IF(E5893&gt;E5913, E5905-(ABS(E5893-E5913)/20), E5905+(ABS(E5893-E5913)/20))</f>
        <v>311178530.84307033</v>
      </c>
      <c r="F5906" s="15">
        <f>IF(F5893&gt;F5913, F5905-(ABS(F5893-F5913)/20), F5905+(ABS(F5893-F5913)/20))</f>
        <v>193357374.70862025</v>
      </c>
    </row>
    <row r="5907" spans="2:6" x14ac:dyDescent="0.3">
      <c r="B5907" s="10">
        <v>393.14</v>
      </c>
      <c r="C5907" s="37">
        <v>50554</v>
      </c>
      <c r="D5907" s="14">
        <f>IF(D5893&gt;D5913, D5906-(ABS(D5893-D5913)/20), D5906+(ABS(D5893-D5913)/20))</f>
        <v>2.0877999999999979</v>
      </c>
      <c r="E5907" s="15">
        <f>IF(E5893&gt;E5913, E5906-(ABS(E5893-E5913)/20), E5906+(ABS(E5893-E5913)/20))</f>
        <v>312330434.44746035</v>
      </c>
      <c r="F5907" s="15">
        <f>IF(F5893&gt;F5913, F5906-(ABS(F5893-F5913)/20), F5906+(ABS(F5893-F5913)/20))</f>
        <v>194073134.42462254</v>
      </c>
    </row>
    <row r="5908" spans="2:6" x14ac:dyDescent="0.3">
      <c r="B5908" s="10">
        <v>393.15</v>
      </c>
      <c r="C5908" s="37">
        <v>50555</v>
      </c>
      <c r="D5908" s="14">
        <f>IF(D5893&gt;D5913, D5907-(ABS(D5893-D5913)/20), D5907+(ABS(D5893-D5913)/20))</f>
        <v>2.0954999999999977</v>
      </c>
      <c r="E5908" s="15">
        <f>IF(E5893&gt;E5913, E5907-(ABS(E5893-E5913)/20), E5907+(ABS(E5893-E5913)/20))</f>
        <v>313482338.05185038</v>
      </c>
      <c r="F5908" s="15">
        <f>IF(F5893&gt;F5913, F5907-(ABS(F5893-F5913)/20), F5907+(ABS(F5893-F5913)/20))</f>
        <v>194788894.14062482</v>
      </c>
    </row>
    <row r="5909" spans="2:6" x14ac:dyDescent="0.3">
      <c r="B5909" s="10">
        <v>393.16</v>
      </c>
      <c r="C5909" s="37">
        <v>50556</v>
      </c>
      <c r="D5909" s="14">
        <f>IF(D5893&gt;D5913, D5908-(ABS(D5893-D5913)/20), D5908+(ABS(D5893-D5913)/20))</f>
        <v>2.1031999999999975</v>
      </c>
      <c r="E5909" s="15">
        <f>IF(E5893&gt;E5913, E5908-(ABS(E5893-E5913)/20), E5908+(ABS(E5893-E5913)/20))</f>
        <v>314634241.6562404</v>
      </c>
      <c r="F5909" s="15">
        <f>IF(F5893&gt;F5913, F5908-(ABS(F5893-F5913)/20), F5908+(ABS(F5893-F5913)/20))</f>
        <v>195504653.85662711</v>
      </c>
    </row>
    <row r="5910" spans="2:6" x14ac:dyDescent="0.3">
      <c r="B5910" s="10">
        <v>393.17</v>
      </c>
      <c r="C5910" s="37">
        <v>50557</v>
      </c>
      <c r="D5910" s="14">
        <f>IF(D5893&gt;D5913, D5909-(ABS(D5893-D5913)/20), D5909+(ABS(D5893-D5913)/20))</f>
        <v>2.1108999999999973</v>
      </c>
      <c r="E5910" s="15">
        <f>IF(E5893&gt;E5913, E5909-(ABS(E5893-E5913)/20), E5909+(ABS(E5893-E5913)/20))</f>
        <v>315786145.26063043</v>
      </c>
      <c r="F5910" s="15">
        <f>IF(F5893&gt;F5913, F5909-(ABS(F5893-F5913)/20), F5909+(ABS(F5893-F5913)/20))</f>
        <v>196220413.57262939</v>
      </c>
    </row>
    <row r="5911" spans="2:6" x14ac:dyDescent="0.3">
      <c r="B5911" s="10">
        <v>393.18</v>
      </c>
      <c r="C5911" s="37">
        <v>50558</v>
      </c>
      <c r="D5911" s="14">
        <f>IF(D5893&gt;D5913, D5910-(ABS(D5893-D5913)/20), D5910+(ABS(D5893-D5913)/20))</f>
        <v>2.1185999999999972</v>
      </c>
      <c r="E5911" s="15">
        <f>IF(E5893&gt;E5913, E5910-(ABS(E5893-E5913)/20), E5910+(ABS(E5893-E5913)/20))</f>
        <v>316938048.86502045</v>
      </c>
      <c r="F5911" s="15">
        <f>IF(F5893&gt;F5913, F5910-(ABS(F5893-F5913)/20), F5910+(ABS(F5893-F5913)/20))</f>
        <v>196936173.28863168</v>
      </c>
    </row>
    <row r="5912" spans="2:6" x14ac:dyDescent="0.3">
      <c r="B5912" s="10">
        <v>393.19</v>
      </c>
      <c r="C5912" s="37">
        <v>50559</v>
      </c>
      <c r="D5912" s="14">
        <f>IF(D5893&gt;D5913, D5911-(ABS(D5893-D5913)/20), D5911+(ABS(D5893-D5913)/20))</f>
        <v>2.126299999999997</v>
      </c>
      <c r="E5912" s="15">
        <f>IF(E5893&gt;E5913, E5911-(ABS(E5893-E5913)/20), E5911+(ABS(E5893-E5913)/20))</f>
        <v>318089952.46941048</v>
      </c>
      <c r="F5912" s="15">
        <f>IF(F5893&gt;F5913, F5911-(ABS(F5893-F5913)/20), F5911+(ABS(F5893-F5913)/20))</f>
        <v>197651933.00463396</v>
      </c>
    </row>
    <row r="5913" spans="2:6" x14ac:dyDescent="0.3">
      <c r="B5913" s="10">
        <v>394</v>
      </c>
      <c r="C5913" s="36">
        <v>50560</v>
      </c>
      <c r="D5913" s="11">
        <v>2.1339999999999999</v>
      </c>
      <c r="E5913" s="12">
        <f>D5913*149597870.7</f>
        <v>319241856.07379997</v>
      </c>
      <c r="F5913" s="12">
        <f>E5913/1.609344</f>
        <v>198367692.72063646</v>
      </c>
    </row>
    <row r="5914" spans="2:6" x14ac:dyDescent="0.3">
      <c r="B5914" s="10">
        <v>394.01</v>
      </c>
      <c r="C5914" s="37">
        <v>50561</v>
      </c>
      <c r="D5914" s="14">
        <f>IF(D5913&gt;D5923, D5913-(ABS(D5913-D5923)/10), D5913+(ABS(D5913-D5923)/10))</f>
        <v>2.1408999999999998</v>
      </c>
      <c r="E5914" s="15">
        <f>IF(E5913&gt;E5923, E5913-(ABS(E5913-E5923)/10), E5913+(ABS(E5913-E5923)/10))</f>
        <v>320274081.38162994</v>
      </c>
      <c r="F5914" s="15">
        <f>IF(F5913&gt;F5923, F5913-(ABS(F5913-F5923)/10), F5913+(ABS(F5913-F5923)/10))</f>
        <v>199009087.79082033</v>
      </c>
    </row>
    <row r="5915" spans="2:6" x14ac:dyDescent="0.3">
      <c r="B5915" s="10">
        <v>394.02</v>
      </c>
      <c r="C5915" s="37">
        <v>50562</v>
      </c>
      <c r="D5915" s="14">
        <f>IF(D5913&gt;D5923, D5914-(ABS(D5913-D5923)/10), D5914+(ABS(D5913-D5923)/10))</f>
        <v>2.1477999999999997</v>
      </c>
      <c r="E5915" s="15">
        <f>IF(E5913&gt;E5923, E5914-(ABS(E5913-E5923)/10), E5914+(ABS(E5913-E5923)/10))</f>
        <v>321306306.68945992</v>
      </c>
      <c r="F5915" s="15">
        <f>IF(F5913&gt;F5923, F5914-(ABS(F5913-F5923)/10), F5914+(ABS(F5913-F5923)/10))</f>
        <v>199650482.8610042</v>
      </c>
    </row>
    <row r="5916" spans="2:6" x14ac:dyDescent="0.3">
      <c r="B5916" s="10">
        <v>394.03</v>
      </c>
      <c r="C5916" s="37">
        <v>50563</v>
      </c>
      <c r="D5916" s="14">
        <f>IF(D5913&gt;D5923, D5915-(ABS(D5913-D5923)/10), D5915+(ABS(D5913-D5923)/10))</f>
        <v>2.1546999999999996</v>
      </c>
      <c r="E5916" s="15">
        <f>IF(E5913&gt;E5923, E5915-(ABS(E5913-E5923)/10), E5915+(ABS(E5913-E5923)/10))</f>
        <v>322338531.9972899</v>
      </c>
      <c r="F5916" s="15">
        <f>IF(F5913&gt;F5923, F5915-(ABS(F5913-F5923)/10), F5915+(ABS(F5913-F5923)/10))</f>
        <v>200291877.93118808</v>
      </c>
    </row>
    <row r="5917" spans="2:6" x14ac:dyDescent="0.3">
      <c r="B5917" s="10">
        <v>394.04</v>
      </c>
      <c r="C5917" s="37">
        <v>50564</v>
      </c>
      <c r="D5917" s="14">
        <f>IF(D5913&gt;D5923, D5916-(ABS(D5913-D5923)/10), D5916+(ABS(D5913-D5923)/10))</f>
        <v>2.1615999999999995</v>
      </c>
      <c r="E5917" s="15">
        <f>IF(E5913&gt;E5923, E5916-(ABS(E5913-E5923)/10), E5916+(ABS(E5913-E5923)/10))</f>
        <v>323370757.30511987</v>
      </c>
      <c r="F5917" s="15">
        <f>IF(F5913&gt;F5923, F5916-(ABS(F5913-F5923)/10), F5916+(ABS(F5913-F5923)/10))</f>
        <v>200933273.00137195</v>
      </c>
    </row>
    <row r="5918" spans="2:6" x14ac:dyDescent="0.3">
      <c r="B5918" s="10">
        <v>394.05</v>
      </c>
      <c r="C5918" s="37">
        <v>50565</v>
      </c>
      <c r="D5918" s="14">
        <f>IF(D5913&gt;D5923, D5917-(ABS(D5913-D5923)/10), D5917+(ABS(D5913-D5923)/10))</f>
        <v>2.1684999999999994</v>
      </c>
      <c r="E5918" s="15">
        <f>IF(E5913&gt;E5923, E5917-(ABS(E5913-E5923)/10), E5917+(ABS(E5913-E5923)/10))</f>
        <v>324402982.61294985</v>
      </c>
      <c r="F5918" s="15">
        <f>IF(F5913&gt;F5923, F5917-(ABS(F5913-F5923)/10), F5917+(ABS(F5913-F5923)/10))</f>
        <v>201574668.07155582</v>
      </c>
    </row>
    <row r="5919" spans="2:6" x14ac:dyDescent="0.3">
      <c r="B5919" s="10">
        <v>394.06</v>
      </c>
      <c r="C5919" s="37">
        <v>50566</v>
      </c>
      <c r="D5919" s="14">
        <f>IF(D5913&gt;D5923, D5918-(ABS(D5913-D5923)/10), D5918+(ABS(D5913-D5923)/10))</f>
        <v>2.1753999999999993</v>
      </c>
      <c r="E5919" s="15">
        <f>IF(E5913&gt;E5923, E5918-(ABS(E5913-E5923)/10), E5918+(ABS(E5913-E5923)/10))</f>
        <v>325435207.92077982</v>
      </c>
      <c r="F5919" s="15">
        <f>IF(F5913&gt;F5923, F5918-(ABS(F5913-F5923)/10), F5918+(ABS(F5913-F5923)/10))</f>
        <v>202216063.1417397</v>
      </c>
    </row>
    <row r="5920" spans="2:6" x14ac:dyDescent="0.3">
      <c r="B5920" s="10">
        <v>394.07</v>
      </c>
      <c r="C5920" s="37">
        <v>50567</v>
      </c>
      <c r="D5920" s="14">
        <f>IF(D5913&gt;D5923, D5919-(ABS(D5913-D5923)/10), D5919+(ABS(D5913-D5923)/10))</f>
        <v>2.1822999999999992</v>
      </c>
      <c r="E5920" s="15">
        <f>IF(E5913&gt;E5923, E5919-(ABS(E5913-E5923)/10), E5919+(ABS(E5913-E5923)/10))</f>
        <v>326467433.2286098</v>
      </c>
      <c r="F5920" s="15">
        <f>IF(F5913&gt;F5923, F5919-(ABS(F5913-F5923)/10), F5919+(ABS(F5913-F5923)/10))</f>
        <v>202857458.21192357</v>
      </c>
    </row>
    <row r="5921" spans="2:6" x14ac:dyDescent="0.3">
      <c r="B5921" s="10">
        <v>394.08</v>
      </c>
      <c r="C5921" s="37">
        <v>50568</v>
      </c>
      <c r="D5921" s="14">
        <f>IF(D5913&gt;D5923, D5920-(ABS(D5913-D5923)/10), D5920+(ABS(D5913-D5923)/10))</f>
        <v>2.1891999999999991</v>
      </c>
      <c r="E5921" s="15">
        <f>IF(E5913&gt;E5923, E5920-(ABS(E5913-E5923)/10), E5920+(ABS(E5913-E5923)/10))</f>
        <v>327499658.53643978</v>
      </c>
      <c r="F5921" s="15">
        <f>IF(F5913&gt;F5923, F5920-(ABS(F5913-F5923)/10), F5920+(ABS(F5913-F5923)/10))</f>
        <v>203498853.28210744</v>
      </c>
    </row>
    <row r="5922" spans="2:6" x14ac:dyDescent="0.3">
      <c r="B5922" s="10">
        <v>394.09</v>
      </c>
      <c r="C5922" s="37">
        <v>50569</v>
      </c>
      <c r="D5922" s="14">
        <f>IF(D5913&gt;D5923, D5921-(ABS(D5913-D5923)/10), D5921+(ABS(D5913-D5923)/10))</f>
        <v>2.1960999999999991</v>
      </c>
      <c r="E5922" s="15">
        <f>IF(E5913&gt;E5923, E5921-(ABS(E5913-E5923)/10), E5921+(ABS(E5913-E5923)/10))</f>
        <v>328531883.84426975</v>
      </c>
      <c r="F5922" s="15">
        <f>IF(F5913&gt;F5923, F5921-(ABS(F5913-F5923)/10), F5921+(ABS(F5913-F5923)/10))</f>
        <v>204140248.35229132</v>
      </c>
    </row>
    <row r="5923" spans="2:6" x14ac:dyDescent="0.3">
      <c r="B5923" s="10">
        <v>395</v>
      </c>
      <c r="C5923" s="36">
        <v>50570</v>
      </c>
      <c r="D5923" s="11">
        <v>2.2029999999999998</v>
      </c>
      <c r="E5923" s="12">
        <f>D5923*149597870.7</f>
        <v>329564109.15209997</v>
      </c>
      <c r="F5923" s="12">
        <f>E5923/1.609344</f>
        <v>204781643.42247522</v>
      </c>
    </row>
    <row r="5924" spans="2:6" x14ac:dyDescent="0.3">
      <c r="B5924" s="10">
        <v>395.01</v>
      </c>
      <c r="C5924" s="37">
        <v>50571</v>
      </c>
      <c r="D5924" s="14">
        <f>IF(D5923&gt;D5943, D5923-(ABS(D5923-D5943)/20), D5923+(ABS(D5923-D5943)/20))</f>
        <v>2.2091499999999997</v>
      </c>
      <c r="E5924" s="15">
        <f>IF(E5923&gt;E5943, E5923-(ABS(E5923-E5943)/20), E5923+(ABS(E5923-E5943)/20))</f>
        <v>330484136.05690497</v>
      </c>
      <c r="F5924" s="15">
        <f>IF(F5923&gt;F5943, F5923-(ABS(F5923-F5943)/20), F5923+(ABS(F5923-F5943)/20))</f>
        <v>205353321.63720432</v>
      </c>
    </row>
    <row r="5925" spans="2:6" x14ac:dyDescent="0.3">
      <c r="B5925" s="10">
        <v>395.02</v>
      </c>
      <c r="C5925" s="37">
        <v>50572</v>
      </c>
      <c r="D5925" s="14">
        <f>IF(D5923&gt;D5943, D5924-(ABS(D5923-D5943)/20), D5924+(ABS(D5923-D5943)/20))</f>
        <v>2.2152999999999996</v>
      </c>
      <c r="E5925" s="15">
        <f>IF(E5923&gt;E5943, E5924-(ABS(E5923-E5943)/20), E5924+(ABS(E5923-E5943)/20))</f>
        <v>331404162.96170998</v>
      </c>
      <c r="F5925" s="15">
        <f>IF(F5923&gt;F5943, F5924-(ABS(F5923-F5943)/20), F5924+(ABS(F5923-F5943)/20))</f>
        <v>205924999.85193342</v>
      </c>
    </row>
    <row r="5926" spans="2:6" x14ac:dyDescent="0.3">
      <c r="B5926" s="10">
        <v>395.03</v>
      </c>
      <c r="C5926" s="37">
        <v>50573</v>
      </c>
      <c r="D5926" s="14">
        <f>IF(D5923&gt;D5943, D5925-(ABS(D5923-D5943)/20), D5925+(ABS(D5923-D5943)/20))</f>
        <v>2.2214499999999995</v>
      </c>
      <c r="E5926" s="15">
        <f>IF(E5923&gt;E5943, E5925-(ABS(E5923-E5943)/20), E5925+(ABS(E5923-E5943)/20))</f>
        <v>332324189.86651498</v>
      </c>
      <c r="F5926" s="15">
        <f>IF(F5923&gt;F5943, F5925-(ABS(F5923-F5943)/20), F5925+(ABS(F5923-F5943)/20))</f>
        <v>206496678.06666252</v>
      </c>
    </row>
    <row r="5927" spans="2:6" x14ac:dyDescent="0.3">
      <c r="B5927" s="10">
        <v>395.04</v>
      </c>
      <c r="C5927" s="37">
        <v>50574</v>
      </c>
      <c r="D5927" s="14">
        <f>IF(D5923&gt;D5943, D5926-(ABS(D5923-D5943)/20), D5926+(ABS(D5923-D5943)/20))</f>
        <v>2.2275999999999994</v>
      </c>
      <c r="E5927" s="15">
        <f>IF(E5923&gt;E5943, E5926-(ABS(E5923-E5943)/20), E5926+(ABS(E5923-E5943)/20))</f>
        <v>333244216.77131999</v>
      </c>
      <c r="F5927" s="15">
        <f>IF(F5923&gt;F5943, F5926-(ABS(F5923-F5943)/20), F5926+(ABS(F5923-F5943)/20))</f>
        <v>207068356.28139162</v>
      </c>
    </row>
    <row r="5928" spans="2:6" x14ac:dyDescent="0.3">
      <c r="B5928" s="10">
        <v>395.05</v>
      </c>
      <c r="C5928" s="37">
        <v>50575</v>
      </c>
      <c r="D5928" s="14">
        <f>IF(D5923&gt;D5943, D5927-(ABS(D5923-D5943)/20), D5927+(ABS(D5923-D5943)/20))</f>
        <v>2.2337499999999992</v>
      </c>
      <c r="E5928" s="15">
        <f>IF(E5923&gt;E5943, E5927-(ABS(E5923-E5943)/20), E5927+(ABS(E5923-E5943)/20))</f>
        <v>334164243.67612499</v>
      </c>
      <c r="F5928" s="15">
        <f>IF(F5923&gt;F5943, F5927-(ABS(F5923-F5943)/20), F5927+(ABS(F5923-F5943)/20))</f>
        <v>207640034.49612072</v>
      </c>
    </row>
    <row r="5929" spans="2:6" x14ac:dyDescent="0.3">
      <c r="B5929" s="10">
        <v>395.06</v>
      </c>
      <c r="C5929" s="37">
        <v>50576</v>
      </c>
      <c r="D5929" s="14">
        <f>IF(D5923&gt;D5943, D5928-(ABS(D5923-D5943)/20), D5928+(ABS(D5923-D5943)/20))</f>
        <v>2.2398999999999991</v>
      </c>
      <c r="E5929" s="15">
        <f>IF(E5923&gt;E5943, E5928-(ABS(E5923-E5943)/20), E5928+(ABS(E5923-E5943)/20))</f>
        <v>335084270.58092999</v>
      </c>
      <c r="F5929" s="15">
        <f>IF(F5923&gt;F5943, F5928-(ABS(F5923-F5943)/20), F5928+(ABS(F5923-F5943)/20))</f>
        <v>208211712.71084982</v>
      </c>
    </row>
    <row r="5930" spans="2:6" x14ac:dyDescent="0.3">
      <c r="B5930" s="10">
        <v>395.07</v>
      </c>
      <c r="C5930" s="37">
        <v>50577</v>
      </c>
      <c r="D5930" s="14">
        <f>IF(D5923&gt;D5943, D5929-(ABS(D5923-D5943)/20), D5929+(ABS(D5923-D5943)/20))</f>
        <v>2.246049999999999</v>
      </c>
      <c r="E5930" s="15">
        <f>IF(E5923&gt;E5943, E5929-(ABS(E5923-E5943)/20), E5929+(ABS(E5923-E5943)/20))</f>
        <v>336004297.485735</v>
      </c>
      <c r="F5930" s="15">
        <f>IF(F5923&gt;F5943, F5929-(ABS(F5923-F5943)/20), F5929+(ABS(F5923-F5943)/20))</f>
        <v>208783390.92557892</v>
      </c>
    </row>
    <row r="5931" spans="2:6" x14ac:dyDescent="0.3">
      <c r="B5931" s="10">
        <v>395.08</v>
      </c>
      <c r="C5931" s="37">
        <v>50578</v>
      </c>
      <c r="D5931" s="14">
        <f>IF(D5923&gt;D5943, D5930-(ABS(D5923-D5943)/20), D5930+(ABS(D5923-D5943)/20))</f>
        <v>2.2521999999999989</v>
      </c>
      <c r="E5931" s="15">
        <f>IF(E5923&gt;E5943, E5930-(ABS(E5923-E5943)/20), E5930+(ABS(E5923-E5943)/20))</f>
        <v>336924324.39054</v>
      </c>
      <c r="F5931" s="15">
        <f>IF(F5923&gt;F5943, F5930-(ABS(F5923-F5943)/20), F5930+(ABS(F5923-F5943)/20))</f>
        <v>209355069.14030802</v>
      </c>
    </row>
    <row r="5932" spans="2:6" x14ac:dyDescent="0.3">
      <c r="B5932" s="10">
        <v>395.09</v>
      </c>
      <c r="C5932" s="37">
        <v>50579</v>
      </c>
      <c r="D5932" s="14">
        <f>IF(D5923&gt;D5943, D5931-(ABS(D5923-D5943)/20), D5931+(ABS(D5923-D5943)/20))</f>
        <v>2.2583499999999987</v>
      </c>
      <c r="E5932" s="15">
        <f>IF(E5923&gt;E5943, E5931-(ABS(E5923-E5943)/20), E5931+(ABS(E5923-E5943)/20))</f>
        <v>337844351.29534501</v>
      </c>
      <c r="F5932" s="15">
        <f>IF(F5923&gt;F5943, F5931-(ABS(F5923-F5943)/20), F5931+(ABS(F5923-F5943)/20))</f>
        <v>209926747.35503712</v>
      </c>
    </row>
    <row r="5933" spans="2:6" x14ac:dyDescent="0.3">
      <c r="B5933" s="10">
        <v>395.1</v>
      </c>
      <c r="C5933" s="37">
        <v>50580</v>
      </c>
      <c r="D5933" s="14">
        <f>IF(D5923&gt;D5943, D5932-(ABS(D5923-D5943)/20), D5932+(ABS(D5923-D5943)/20))</f>
        <v>2.2644999999999986</v>
      </c>
      <c r="E5933" s="15">
        <f>IF(E5923&gt;E5943, E5932-(ABS(E5923-E5943)/20), E5932+(ABS(E5923-E5943)/20))</f>
        <v>338764378.20015001</v>
      </c>
      <c r="F5933" s="15">
        <f>IF(F5923&gt;F5943, F5932-(ABS(F5923-F5943)/20), F5932+(ABS(F5923-F5943)/20))</f>
        <v>210498425.56976622</v>
      </c>
    </row>
    <row r="5934" spans="2:6" x14ac:dyDescent="0.3">
      <c r="B5934" s="10">
        <v>395.11</v>
      </c>
      <c r="C5934" s="37">
        <v>50581</v>
      </c>
      <c r="D5934" s="14">
        <f>IF(D5923&gt;D5943, D5933-(ABS(D5923-D5943)/20), D5933+(ABS(D5923-D5943)/20))</f>
        <v>2.2706499999999985</v>
      </c>
      <c r="E5934" s="15">
        <f>IF(E5923&gt;E5943, E5933-(ABS(E5923-E5943)/20), E5933+(ABS(E5923-E5943)/20))</f>
        <v>339684405.10495502</v>
      </c>
      <c r="F5934" s="15">
        <f>IF(F5923&gt;F5943, F5933-(ABS(F5923-F5943)/20), F5933+(ABS(F5923-F5943)/20))</f>
        <v>211070103.78449532</v>
      </c>
    </row>
    <row r="5935" spans="2:6" x14ac:dyDescent="0.3">
      <c r="B5935" s="10">
        <v>395.12</v>
      </c>
      <c r="C5935" s="37">
        <v>50582</v>
      </c>
      <c r="D5935" s="14">
        <f>IF(D5923&gt;D5943, D5934-(ABS(D5923-D5943)/20), D5934+(ABS(D5923-D5943)/20))</f>
        <v>2.2767999999999984</v>
      </c>
      <c r="E5935" s="15">
        <f>IF(E5923&gt;E5943, E5934-(ABS(E5923-E5943)/20), E5934+(ABS(E5923-E5943)/20))</f>
        <v>340604432.00976002</v>
      </c>
      <c r="F5935" s="15">
        <f>IF(F5923&gt;F5943, F5934-(ABS(F5923-F5943)/20), F5934+(ABS(F5923-F5943)/20))</f>
        <v>211641781.99922442</v>
      </c>
    </row>
    <row r="5936" spans="2:6" x14ac:dyDescent="0.3">
      <c r="B5936" s="10">
        <v>395.13</v>
      </c>
      <c r="C5936" s="37">
        <v>50583</v>
      </c>
      <c r="D5936" s="14">
        <f>IF(D5923&gt;D5943, D5935-(ABS(D5923-D5943)/20), D5935+(ABS(D5923-D5943)/20))</f>
        <v>2.2829499999999983</v>
      </c>
      <c r="E5936" s="15">
        <f>IF(E5923&gt;E5943, E5935-(ABS(E5923-E5943)/20), E5935+(ABS(E5923-E5943)/20))</f>
        <v>341524458.91456503</v>
      </c>
      <c r="F5936" s="15">
        <f>IF(F5923&gt;F5943, F5935-(ABS(F5923-F5943)/20), F5935+(ABS(F5923-F5943)/20))</f>
        <v>212213460.21395352</v>
      </c>
    </row>
    <row r="5937" spans="2:6" x14ac:dyDescent="0.3">
      <c r="B5937" s="10">
        <v>395.14</v>
      </c>
      <c r="C5937" s="37">
        <v>50584</v>
      </c>
      <c r="D5937" s="14">
        <f>IF(D5923&gt;D5943, D5936-(ABS(D5923-D5943)/20), D5936+(ABS(D5923-D5943)/20))</f>
        <v>2.2890999999999981</v>
      </c>
      <c r="E5937" s="15">
        <f>IF(E5923&gt;E5943, E5936-(ABS(E5923-E5943)/20), E5936+(ABS(E5923-E5943)/20))</f>
        <v>342444485.81937003</v>
      </c>
      <c r="F5937" s="15">
        <f>IF(F5923&gt;F5943, F5936-(ABS(F5923-F5943)/20), F5936+(ABS(F5923-F5943)/20))</f>
        <v>212785138.42868263</v>
      </c>
    </row>
    <row r="5938" spans="2:6" x14ac:dyDescent="0.3">
      <c r="B5938" s="10">
        <v>395.15</v>
      </c>
      <c r="C5938" s="37">
        <v>50585</v>
      </c>
      <c r="D5938" s="14">
        <f>IF(D5923&gt;D5943, D5937-(ABS(D5923-D5943)/20), D5937+(ABS(D5923-D5943)/20))</f>
        <v>2.295249999999998</v>
      </c>
      <c r="E5938" s="15">
        <f>IF(E5923&gt;E5943, E5937-(ABS(E5923-E5943)/20), E5937+(ABS(E5923-E5943)/20))</f>
        <v>343364512.72417504</v>
      </c>
      <c r="F5938" s="15">
        <f>IF(F5923&gt;F5943, F5937-(ABS(F5923-F5943)/20), F5937+(ABS(F5923-F5943)/20))</f>
        <v>213356816.64341173</v>
      </c>
    </row>
    <row r="5939" spans="2:6" x14ac:dyDescent="0.3">
      <c r="B5939" s="10">
        <v>395.16</v>
      </c>
      <c r="C5939" s="37">
        <v>50586</v>
      </c>
      <c r="D5939" s="14">
        <f>IF(D5923&gt;D5943, D5938-(ABS(D5923-D5943)/20), D5938+(ABS(D5923-D5943)/20))</f>
        <v>2.3013999999999979</v>
      </c>
      <c r="E5939" s="15">
        <f>IF(E5923&gt;E5943, E5938-(ABS(E5923-E5943)/20), E5938+(ABS(E5923-E5943)/20))</f>
        <v>344284539.62898004</v>
      </c>
      <c r="F5939" s="15">
        <f>IF(F5923&gt;F5943, F5938-(ABS(F5923-F5943)/20), F5938+(ABS(F5923-F5943)/20))</f>
        <v>213928494.85814083</v>
      </c>
    </row>
    <row r="5940" spans="2:6" x14ac:dyDescent="0.3">
      <c r="B5940" s="10">
        <v>395.17</v>
      </c>
      <c r="C5940" s="37">
        <v>50587</v>
      </c>
      <c r="D5940" s="14">
        <f>IF(D5923&gt;D5943, D5939-(ABS(D5923-D5943)/20), D5939+(ABS(D5923-D5943)/20))</f>
        <v>2.3075499999999978</v>
      </c>
      <c r="E5940" s="15">
        <f>IF(E5923&gt;E5943, E5939-(ABS(E5923-E5943)/20), E5939+(ABS(E5923-E5943)/20))</f>
        <v>345204566.53378505</v>
      </c>
      <c r="F5940" s="15">
        <f>IF(F5923&gt;F5943, F5939-(ABS(F5923-F5943)/20), F5939+(ABS(F5923-F5943)/20))</f>
        <v>214500173.07286993</v>
      </c>
    </row>
    <row r="5941" spans="2:6" x14ac:dyDescent="0.3">
      <c r="B5941" s="10">
        <v>395.18</v>
      </c>
      <c r="C5941" s="37">
        <v>50588</v>
      </c>
      <c r="D5941" s="14">
        <f>IF(D5923&gt;D5943, D5940-(ABS(D5923-D5943)/20), D5940+(ABS(D5923-D5943)/20))</f>
        <v>2.3136999999999976</v>
      </c>
      <c r="E5941" s="15">
        <f>IF(E5923&gt;E5943, E5940-(ABS(E5923-E5943)/20), E5940+(ABS(E5923-E5943)/20))</f>
        <v>346124593.43859005</v>
      </c>
      <c r="F5941" s="15">
        <f>IF(F5923&gt;F5943, F5940-(ABS(F5923-F5943)/20), F5940+(ABS(F5923-F5943)/20))</f>
        <v>215071851.28759903</v>
      </c>
    </row>
    <row r="5942" spans="2:6" x14ac:dyDescent="0.3">
      <c r="B5942" s="10">
        <v>395.19</v>
      </c>
      <c r="C5942" s="37">
        <v>50589</v>
      </c>
      <c r="D5942" s="14">
        <f>IF(D5923&gt;D5943, D5941-(ABS(D5923-D5943)/20), D5941+(ABS(D5923-D5943)/20))</f>
        <v>2.3198499999999975</v>
      </c>
      <c r="E5942" s="15">
        <f>IF(E5923&gt;E5943, E5941-(ABS(E5923-E5943)/20), E5941+(ABS(E5923-E5943)/20))</f>
        <v>347044620.34339505</v>
      </c>
      <c r="F5942" s="15">
        <f>IF(F5923&gt;F5943, F5941-(ABS(F5923-F5943)/20), F5941+(ABS(F5923-F5943)/20))</f>
        <v>215643529.50232813</v>
      </c>
    </row>
    <row r="5943" spans="2:6" x14ac:dyDescent="0.3">
      <c r="B5943" s="10">
        <v>396</v>
      </c>
      <c r="C5943" s="36">
        <v>50590</v>
      </c>
      <c r="D5943" s="11">
        <v>2.3260000000000001</v>
      </c>
      <c r="E5943" s="12">
        <f>D5943*149597870.7</f>
        <v>347964647.2482</v>
      </c>
      <c r="F5943" s="12">
        <f>E5943/1.609344</f>
        <v>216215207.71705738</v>
      </c>
    </row>
    <row r="5944" spans="2:6" x14ac:dyDescent="0.3">
      <c r="B5944" s="10">
        <v>396.01</v>
      </c>
      <c r="C5944" s="37">
        <v>50591</v>
      </c>
      <c r="D5944" s="14">
        <f>IF(D5943&gt;D5953, D5943-(ABS(D5943-D5953)/10), D5943+(ABS(D5943-D5953)/10))</f>
        <v>2.3313000000000001</v>
      </c>
      <c r="E5944" s="15">
        <f>IF(E5943&gt;E5953, E5943-(ABS(E5943-E5953)/10), E5943+(ABS(E5943-E5953)/10))</f>
        <v>348757515.96291</v>
      </c>
      <c r="F5944" s="15">
        <f>IF(F5943&gt;F5953, F5943-(ABS(F5943-F5953)/10), F5943+(ABS(F5943-F5953)/10))</f>
        <v>216707873.4956044</v>
      </c>
    </row>
    <row r="5945" spans="2:6" x14ac:dyDescent="0.3">
      <c r="B5945" s="10">
        <v>396.02</v>
      </c>
      <c r="C5945" s="37">
        <v>50592</v>
      </c>
      <c r="D5945" s="14">
        <f>IF(D5943&gt;D5953, D5944-(ABS(D5943-D5953)/10), D5944+(ABS(D5943-D5953)/10))</f>
        <v>2.3366000000000002</v>
      </c>
      <c r="E5945" s="15">
        <f>IF(E5943&gt;E5953, E5944-(ABS(E5943-E5953)/10), E5944+(ABS(E5943-E5953)/10))</f>
        <v>349550384.67761999</v>
      </c>
      <c r="F5945" s="15">
        <f>IF(F5943&gt;F5953, F5944-(ABS(F5943-F5953)/10), F5944+(ABS(F5943-F5953)/10))</f>
        <v>217200539.27415144</v>
      </c>
    </row>
    <row r="5946" spans="2:6" x14ac:dyDescent="0.3">
      <c r="B5946" s="10">
        <v>396.03</v>
      </c>
      <c r="C5946" s="37">
        <v>50593</v>
      </c>
      <c r="D5946" s="14">
        <f>IF(D5943&gt;D5953, D5945-(ABS(D5943-D5953)/10), D5945+(ABS(D5943-D5953)/10))</f>
        <v>2.3419000000000003</v>
      </c>
      <c r="E5946" s="15">
        <f>IF(E5943&gt;E5953, E5945-(ABS(E5943-E5953)/10), E5945+(ABS(E5943-E5953)/10))</f>
        <v>350343253.39232999</v>
      </c>
      <c r="F5946" s="15">
        <f>IF(F5943&gt;F5953, F5945-(ABS(F5943-F5953)/10), F5945+(ABS(F5943-F5953)/10))</f>
        <v>217693205.05269849</v>
      </c>
    </row>
    <row r="5947" spans="2:6" x14ac:dyDescent="0.3">
      <c r="B5947" s="10">
        <v>396.04</v>
      </c>
      <c r="C5947" s="37">
        <v>50594</v>
      </c>
      <c r="D5947" s="14">
        <f>IF(D5943&gt;D5953, D5946-(ABS(D5943-D5953)/10), D5946+(ABS(D5943-D5953)/10))</f>
        <v>2.3472000000000004</v>
      </c>
      <c r="E5947" s="15">
        <f>IF(E5943&gt;E5953, E5946-(ABS(E5943-E5953)/10), E5946+(ABS(E5943-E5953)/10))</f>
        <v>351136122.10703999</v>
      </c>
      <c r="F5947" s="15">
        <f>IF(F5943&gt;F5953, F5946-(ABS(F5943-F5953)/10), F5946+(ABS(F5943-F5953)/10))</f>
        <v>218185870.83124554</v>
      </c>
    </row>
    <row r="5948" spans="2:6" x14ac:dyDescent="0.3">
      <c r="B5948" s="10">
        <v>396.05</v>
      </c>
      <c r="C5948" s="37">
        <v>50595</v>
      </c>
      <c r="D5948" s="14">
        <f>IF(D5943&gt;D5953, D5947-(ABS(D5943-D5953)/10), D5947+(ABS(D5943-D5953)/10))</f>
        <v>2.3525000000000005</v>
      </c>
      <c r="E5948" s="15">
        <f>IF(E5943&gt;E5953, E5947-(ABS(E5943-E5953)/10), E5947+(ABS(E5943-E5953)/10))</f>
        <v>351928990.82174999</v>
      </c>
      <c r="F5948" s="15">
        <f>IF(F5943&gt;F5953, F5947-(ABS(F5943-F5953)/10), F5947+(ABS(F5943-F5953)/10))</f>
        <v>218678536.60979259</v>
      </c>
    </row>
    <row r="5949" spans="2:6" x14ac:dyDescent="0.3">
      <c r="B5949" s="10">
        <v>396.06</v>
      </c>
      <c r="C5949" s="37">
        <v>50596</v>
      </c>
      <c r="D5949" s="14">
        <f>IF(D5943&gt;D5953, D5948-(ABS(D5943-D5953)/10), D5948+(ABS(D5943-D5953)/10))</f>
        <v>2.3578000000000006</v>
      </c>
      <c r="E5949" s="15">
        <f>IF(E5943&gt;E5953, E5948-(ABS(E5943-E5953)/10), E5948+(ABS(E5943-E5953)/10))</f>
        <v>352721859.53645998</v>
      </c>
      <c r="F5949" s="15">
        <f>IF(F5943&gt;F5953, F5948-(ABS(F5943-F5953)/10), F5948+(ABS(F5943-F5953)/10))</f>
        <v>219171202.38833964</v>
      </c>
    </row>
    <row r="5950" spans="2:6" x14ac:dyDescent="0.3">
      <c r="B5950" s="10">
        <v>396.07</v>
      </c>
      <c r="C5950" s="37">
        <v>50597</v>
      </c>
      <c r="D5950" s="14">
        <f>IF(D5943&gt;D5953, D5949-(ABS(D5943-D5953)/10), D5949+(ABS(D5943-D5953)/10))</f>
        <v>2.3631000000000006</v>
      </c>
      <c r="E5950" s="15">
        <f>IF(E5943&gt;E5953, E5949-(ABS(E5943-E5953)/10), E5949+(ABS(E5943-E5953)/10))</f>
        <v>353514728.25116998</v>
      </c>
      <c r="F5950" s="15">
        <f>IF(F5943&gt;F5953, F5949-(ABS(F5943-F5953)/10), F5949+(ABS(F5943-F5953)/10))</f>
        <v>219663868.16688669</v>
      </c>
    </row>
    <row r="5951" spans="2:6" x14ac:dyDescent="0.3">
      <c r="B5951" s="10">
        <v>396.08</v>
      </c>
      <c r="C5951" s="37">
        <v>50598</v>
      </c>
      <c r="D5951" s="14">
        <f>IF(D5943&gt;D5953, D5950-(ABS(D5943-D5953)/10), D5950+(ABS(D5943-D5953)/10))</f>
        <v>2.3684000000000007</v>
      </c>
      <c r="E5951" s="15">
        <f>IF(E5943&gt;E5953, E5950-(ABS(E5943-E5953)/10), E5950+(ABS(E5943-E5953)/10))</f>
        <v>354307596.96587998</v>
      </c>
      <c r="F5951" s="15">
        <f>IF(F5943&gt;F5953, F5950-(ABS(F5943-F5953)/10), F5950+(ABS(F5943-F5953)/10))</f>
        <v>220156533.94543374</v>
      </c>
    </row>
    <row r="5952" spans="2:6" x14ac:dyDescent="0.3">
      <c r="B5952" s="10">
        <v>396.09</v>
      </c>
      <c r="C5952" s="37">
        <v>50599</v>
      </c>
      <c r="D5952" s="14">
        <f>IF(D5943&gt;D5953, D5951-(ABS(D5943-D5953)/10), D5951+(ABS(D5943-D5953)/10))</f>
        <v>2.3737000000000008</v>
      </c>
      <c r="E5952" s="15">
        <f>IF(E5943&gt;E5953, E5951-(ABS(E5943-E5953)/10), E5951+(ABS(E5943-E5953)/10))</f>
        <v>355100465.68058997</v>
      </c>
      <c r="F5952" s="15">
        <f>IF(F5943&gt;F5953, F5951-(ABS(F5943-F5953)/10), F5951+(ABS(F5943-F5953)/10))</f>
        <v>220649199.72398078</v>
      </c>
    </row>
    <row r="5953" spans="2:6" x14ac:dyDescent="0.3">
      <c r="B5953" s="10">
        <v>397</v>
      </c>
      <c r="C5953" s="36">
        <v>50600</v>
      </c>
      <c r="D5953" s="11">
        <v>2.379</v>
      </c>
      <c r="E5953" s="12">
        <f>D5953*149597870.7</f>
        <v>355893334.39529997</v>
      </c>
      <c r="F5953" s="12">
        <f>E5953/1.609344</f>
        <v>221141865.50252771</v>
      </c>
    </row>
    <row r="5954" spans="2:6" x14ac:dyDescent="0.3">
      <c r="B5954" s="10">
        <v>397.01</v>
      </c>
      <c r="C5954" s="37">
        <v>50601</v>
      </c>
      <c r="D5954" s="14">
        <f>IF(D5953&gt;D5973, D5953-(ABS(D5953-D5973)/20), D5953+(ABS(D5953-D5973)/20))</f>
        <v>2.3834499999999998</v>
      </c>
      <c r="E5954" s="15">
        <f>IF(E5953&gt;E5973, E5953-(ABS(E5953-E5973)/20), E5953+(ABS(E5953-E5973)/20))</f>
        <v>356559044.91991496</v>
      </c>
      <c r="F5954" s="15">
        <f>IF(F5953&gt;F5973, F5953-(ABS(F5953-F5973)/20), F5953+(ABS(F5953-F5973)/20))</f>
        <v>221555518.84489268</v>
      </c>
    </row>
    <row r="5955" spans="2:6" x14ac:dyDescent="0.3">
      <c r="B5955" s="10">
        <v>397.02</v>
      </c>
      <c r="C5955" s="37">
        <v>50602</v>
      </c>
      <c r="D5955" s="14">
        <f>IF(D5953&gt;D5973, D5954-(ABS(D5953-D5973)/20), D5954+(ABS(D5953-D5973)/20))</f>
        <v>2.3878999999999997</v>
      </c>
      <c r="E5955" s="15">
        <f>IF(E5953&gt;E5973, E5954-(ABS(E5953-E5973)/20), E5954+(ABS(E5953-E5973)/20))</f>
        <v>357224755.44452995</v>
      </c>
      <c r="F5955" s="15">
        <f>IF(F5953&gt;F5973, F5954-(ABS(F5953-F5973)/20), F5954+(ABS(F5953-F5973)/20))</f>
        <v>221969172.18725765</v>
      </c>
    </row>
    <row r="5956" spans="2:6" x14ac:dyDescent="0.3">
      <c r="B5956" s="10">
        <v>397.03</v>
      </c>
      <c r="C5956" s="37">
        <v>50603</v>
      </c>
      <c r="D5956" s="14">
        <f>IF(D5953&gt;D5973, D5955-(ABS(D5953-D5973)/20), D5955+(ABS(D5953-D5973)/20))</f>
        <v>2.3923499999999995</v>
      </c>
      <c r="E5956" s="15">
        <f>IF(E5953&gt;E5973, E5955-(ABS(E5953-E5973)/20), E5955+(ABS(E5953-E5973)/20))</f>
        <v>357890465.96914494</v>
      </c>
      <c r="F5956" s="15">
        <f>IF(F5953&gt;F5973, F5955-(ABS(F5953-F5973)/20), F5955+(ABS(F5953-F5973)/20))</f>
        <v>222382825.52962261</v>
      </c>
    </row>
    <row r="5957" spans="2:6" x14ac:dyDescent="0.3">
      <c r="B5957" s="10">
        <v>397.04</v>
      </c>
      <c r="C5957" s="37">
        <v>50604</v>
      </c>
      <c r="D5957" s="14">
        <f>IF(D5953&gt;D5973, D5956-(ABS(D5953-D5973)/20), D5956+(ABS(D5953-D5973)/20))</f>
        <v>2.3967999999999994</v>
      </c>
      <c r="E5957" s="15">
        <f>IF(E5953&gt;E5973, E5956-(ABS(E5953-E5973)/20), E5956+(ABS(E5953-E5973)/20))</f>
        <v>358556176.49375993</v>
      </c>
      <c r="F5957" s="15">
        <f>IF(F5953&gt;F5973, F5956-(ABS(F5953-F5973)/20), F5956+(ABS(F5953-F5973)/20))</f>
        <v>222796478.87198758</v>
      </c>
    </row>
    <row r="5958" spans="2:6" x14ac:dyDescent="0.3">
      <c r="B5958" s="10">
        <v>397.05</v>
      </c>
      <c r="C5958" s="37">
        <v>50605</v>
      </c>
      <c r="D5958" s="14">
        <f>IF(D5953&gt;D5973, D5957-(ABS(D5953-D5973)/20), D5957+(ABS(D5953-D5973)/20))</f>
        <v>2.4012499999999992</v>
      </c>
      <c r="E5958" s="15">
        <f>IF(E5953&gt;E5973, E5957-(ABS(E5953-E5973)/20), E5957+(ABS(E5953-E5973)/20))</f>
        <v>359221887.01837492</v>
      </c>
      <c r="F5958" s="15">
        <f>IF(F5953&gt;F5973, F5957-(ABS(F5953-F5973)/20), F5957+(ABS(F5953-F5973)/20))</f>
        <v>223210132.21435255</v>
      </c>
    </row>
    <row r="5959" spans="2:6" x14ac:dyDescent="0.3">
      <c r="B5959" s="10">
        <v>397.06</v>
      </c>
      <c r="C5959" s="37">
        <v>50606</v>
      </c>
      <c r="D5959" s="14">
        <f>IF(D5953&gt;D5973, D5958-(ABS(D5953-D5973)/20), D5958+(ABS(D5953-D5973)/20))</f>
        <v>2.4056999999999991</v>
      </c>
      <c r="E5959" s="15">
        <f>IF(E5953&gt;E5973, E5958-(ABS(E5953-E5973)/20), E5958+(ABS(E5953-E5973)/20))</f>
        <v>359887597.54298991</v>
      </c>
      <c r="F5959" s="15">
        <f>IF(F5953&gt;F5973, F5958-(ABS(F5953-F5973)/20), F5958+(ABS(F5953-F5973)/20))</f>
        <v>223623785.55671751</v>
      </c>
    </row>
    <row r="5960" spans="2:6" x14ac:dyDescent="0.3">
      <c r="B5960" s="10">
        <v>397.07</v>
      </c>
      <c r="C5960" s="37">
        <v>50607</v>
      </c>
      <c r="D5960" s="14">
        <f>IF(D5953&gt;D5973, D5959-(ABS(D5953-D5973)/20), D5959+(ABS(D5953-D5973)/20))</f>
        <v>2.4101499999999989</v>
      </c>
      <c r="E5960" s="15">
        <f>IF(E5953&gt;E5973, E5959-(ABS(E5953-E5973)/20), E5959+(ABS(E5953-E5973)/20))</f>
        <v>360553308.0676049</v>
      </c>
      <c r="F5960" s="15">
        <f>IF(F5953&gt;F5973, F5959-(ABS(F5953-F5973)/20), F5959+(ABS(F5953-F5973)/20))</f>
        <v>224037438.89908248</v>
      </c>
    </row>
    <row r="5961" spans="2:6" x14ac:dyDescent="0.3">
      <c r="B5961" s="10">
        <v>397.08</v>
      </c>
      <c r="C5961" s="37">
        <v>50608</v>
      </c>
      <c r="D5961" s="14">
        <f>IF(D5953&gt;D5973, D5960-(ABS(D5953-D5973)/20), D5960+(ABS(D5953-D5973)/20))</f>
        <v>2.4145999999999987</v>
      </c>
      <c r="E5961" s="15">
        <f>IF(E5953&gt;E5973, E5960-(ABS(E5953-E5973)/20), E5960+(ABS(E5953-E5973)/20))</f>
        <v>361219018.59221989</v>
      </c>
      <c r="F5961" s="15">
        <f>IF(F5953&gt;F5973, F5960-(ABS(F5953-F5973)/20), F5960+(ABS(F5953-F5973)/20))</f>
        <v>224451092.24144745</v>
      </c>
    </row>
    <row r="5962" spans="2:6" x14ac:dyDescent="0.3">
      <c r="B5962" s="10">
        <v>397.09</v>
      </c>
      <c r="C5962" s="37">
        <v>50609</v>
      </c>
      <c r="D5962" s="14">
        <f>IF(D5953&gt;D5973, D5961-(ABS(D5953-D5973)/20), D5961+(ABS(D5953-D5973)/20))</f>
        <v>2.4190499999999986</v>
      </c>
      <c r="E5962" s="15">
        <f>IF(E5953&gt;E5973, E5961-(ABS(E5953-E5973)/20), E5961+(ABS(E5953-E5973)/20))</f>
        <v>361884729.11683488</v>
      </c>
      <c r="F5962" s="15">
        <f>IF(F5953&gt;F5973, F5961-(ABS(F5953-F5973)/20), F5961+(ABS(F5953-F5973)/20))</f>
        <v>224864745.58381242</v>
      </c>
    </row>
    <row r="5963" spans="2:6" x14ac:dyDescent="0.3">
      <c r="B5963" s="10">
        <v>397.1</v>
      </c>
      <c r="C5963" s="37">
        <v>50610</v>
      </c>
      <c r="D5963" s="14">
        <f>IF(D5953&gt;D5973, D5962-(ABS(D5953-D5973)/20), D5962+(ABS(D5953-D5973)/20))</f>
        <v>2.4234999999999984</v>
      </c>
      <c r="E5963" s="15">
        <f>IF(E5953&gt;E5973, E5962-(ABS(E5953-E5973)/20), E5962+(ABS(E5953-E5973)/20))</f>
        <v>362550439.64144987</v>
      </c>
      <c r="F5963" s="15">
        <f>IF(F5953&gt;F5973, F5962-(ABS(F5953-F5973)/20), F5962+(ABS(F5953-F5973)/20))</f>
        <v>225278398.92617738</v>
      </c>
    </row>
    <row r="5964" spans="2:6" x14ac:dyDescent="0.3">
      <c r="B5964" s="10">
        <v>397.11</v>
      </c>
      <c r="C5964" s="37">
        <v>50611</v>
      </c>
      <c r="D5964" s="14">
        <f>IF(D5953&gt;D5973, D5963-(ABS(D5953-D5973)/20), D5963+(ABS(D5953-D5973)/20))</f>
        <v>2.4279499999999983</v>
      </c>
      <c r="E5964" s="15">
        <f>IF(E5953&gt;E5973, E5963-(ABS(E5953-E5973)/20), E5963+(ABS(E5953-E5973)/20))</f>
        <v>363216150.16606486</v>
      </c>
      <c r="F5964" s="15">
        <f>IF(F5953&gt;F5973, F5963-(ABS(F5953-F5973)/20), F5963+(ABS(F5953-F5973)/20))</f>
        <v>225692052.26854235</v>
      </c>
    </row>
    <row r="5965" spans="2:6" x14ac:dyDescent="0.3">
      <c r="B5965" s="10">
        <v>397.12</v>
      </c>
      <c r="C5965" s="37">
        <v>50612</v>
      </c>
      <c r="D5965" s="14">
        <f>IF(D5953&gt;D5973, D5964-(ABS(D5953-D5973)/20), D5964+(ABS(D5953-D5973)/20))</f>
        <v>2.4323999999999981</v>
      </c>
      <c r="E5965" s="15">
        <f>IF(E5953&gt;E5973, E5964-(ABS(E5953-E5973)/20), E5964+(ABS(E5953-E5973)/20))</f>
        <v>363881860.69067985</v>
      </c>
      <c r="F5965" s="15">
        <f>IF(F5953&gt;F5973, F5964-(ABS(F5953-F5973)/20), F5964+(ABS(F5953-F5973)/20))</f>
        <v>226105705.61090732</v>
      </c>
    </row>
    <row r="5966" spans="2:6" x14ac:dyDescent="0.3">
      <c r="B5966" s="10">
        <v>397.13</v>
      </c>
      <c r="C5966" s="37">
        <v>50613</v>
      </c>
      <c r="D5966" s="14">
        <f>IF(D5953&gt;D5973, D5965-(ABS(D5953-D5973)/20), D5965+(ABS(D5953-D5973)/20))</f>
        <v>2.436849999999998</v>
      </c>
      <c r="E5966" s="15">
        <f>IF(E5953&gt;E5973, E5965-(ABS(E5953-E5973)/20), E5965+(ABS(E5953-E5973)/20))</f>
        <v>364547571.21529484</v>
      </c>
      <c r="F5966" s="15">
        <f>IF(F5953&gt;F5973, F5965-(ABS(F5953-F5973)/20), F5965+(ABS(F5953-F5973)/20))</f>
        <v>226519358.95327228</v>
      </c>
    </row>
    <row r="5967" spans="2:6" x14ac:dyDescent="0.3">
      <c r="B5967" s="10">
        <v>397.14</v>
      </c>
      <c r="C5967" s="37">
        <v>50614</v>
      </c>
      <c r="D5967" s="14">
        <f>IF(D5953&gt;D5973, D5966-(ABS(D5953-D5973)/20), D5966+(ABS(D5953-D5973)/20))</f>
        <v>2.4412999999999978</v>
      </c>
      <c r="E5967" s="15">
        <f>IF(E5953&gt;E5973, E5966-(ABS(E5953-E5973)/20), E5966+(ABS(E5953-E5973)/20))</f>
        <v>365213281.73990983</v>
      </c>
      <c r="F5967" s="15">
        <f>IF(F5953&gt;F5973, F5966-(ABS(F5953-F5973)/20), F5966+(ABS(F5953-F5973)/20))</f>
        <v>226933012.29563725</v>
      </c>
    </row>
    <row r="5968" spans="2:6" x14ac:dyDescent="0.3">
      <c r="B5968" s="10">
        <v>397.15</v>
      </c>
      <c r="C5968" s="37">
        <v>50615</v>
      </c>
      <c r="D5968" s="14">
        <f>IF(D5953&gt;D5973, D5967-(ABS(D5953-D5973)/20), D5967+(ABS(D5953-D5973)/20))</f>
        <v>2.4457499999999976</v>
      </c>
      <c r="E5968" s="15">
        <f>IF(E5953&gt;E5973, E5967-(ABS(E5953-E5973)/20), E5967+(ABS(E5953-E5973)/20))</f>
        <v>365878992.26452482</v>
      </c>
      <c r="F5968" s="15">
        <f>IF(F5953&gt;F5973, F5967-(ABS(F5953-F5973)/20), F5967+(ABS(F5953-F5973)/20))</f>
        <v>227346665.63800222</v>
      </c>
    </row>
    <row r="5969" spans="2:6" x14ac:dyDescent="0.3">
      <c r="B5969" s="10">
        <v>397.16</v>
      </c>
      <c r="C5969" s="37">
        <v>50616</v>
      </c>
      <c r="D5969" s="14">
        <f>IF(D5953&gt;D5973, D5968-(ABS(D5953-D5973)/20), D5968+(ABS(D5953-D5973)/20))</f>
        <v>2.4501999999999975</v>
      </c>
      <c r="E5969" s="15">
        <f>IF(E5953&gt;E5973, E5968-(ABS(E5953-E5973)/20), E5968+(ABS(E5953-E5973)/20))</f>
        <v>366544702.78913981</v>
      </c>
      <c r="F5969" s="15">
        <f>IF(F5953&gt;F5973, F5968-(ABS(F5953-F5973)/20), F5968+(ABS(F5953-F5973)/20))</f>
        <v>227760318.98036718</v>
      </c>
    </row>
    <row r="5970" spans="2:6" x14ac:dyDescent="0.3">
      <c r="B5970" s="10">
        <v>397.17</v>
      </c>
      <c r="C5970" s="37">
        <v>50617</v>
      </c>
      <c r="D5970" s="14">
        <f>IF(D5953&gt;D5973, D5969-(ABS(D5953-D5973)/20), D5969+(ABS(D5953-D5973)/20))</f>
        <v>2.4546499999999973</v>
      </c>
      <c r="E5970" s="15">
        <f>IF(E5953&gt;E5973, E5969-(ABS(E5953-E5973)/20), E5969+(ABS(E5953-E5973)/20))</f>
        <v>367210413.3137548</v>
      </c>
      <c r="F5970" s="15">
        <f>IF(F5953&gt;F5973, F5969-(ABS(F5953-F5973)/20), F5969+(ABS(F5953-F5973)/20))</f>
        <v>228173972.32273215</v>
      </c>
    </row>
    <row r="5971" spans="2:6" x14ac:dyDescent="0.3">
      <c r="B5971" s="10">
        <v>397.18</v>
      </c>
      <c r="C5971" s="37">
        <v>50618</v>
      </c>
      <c r="D5971" s="14">
        <f>IF(D5953&gt;D5973, D5970-(ABS(D5953-D5973)/20), D5970+(ABS(D5953-D5973)/20))</f>
        <v>2.4590999999999972</v>
      </c>
      <c r="E5971" s="15">
        <f>IF(E5953&gt;E5973, E5970-(ABS(E5953-E5973)/20), E5970+(ABS(E5953-E5973)/20))</f>
        <v>367876123.83836979</v>
      </c>
      <c r="F5971" s="15">
        <f>IF(F5953&gt;F5973, F5970-(ABS(F5953-F5973)/20), F5970+(ABS(F5953-F5973)/20))</f>
        <v>228587625.66509712</v>
      </c>
    </row>
    <row r="5972" spans="2:6" x14ac:dyDescent="0.3">
      <c r="B5972" s="10">
        <v>397.19</v>
      </c>
      <c r="C5972" s="37">
        <v>50619</v>
      </c>
      <c r="D5972" s="14">
        <f>IF(D5953&gt;D5973, D5971-(ABS(D5953-D5973)/20), D5971+(ABS(D5953-D5973)/20))</f>
        <v>2.463549999999997</v>
      </c>
      <c r="E5972" s="15">
        <f>IF(E5953&gt;E5973, E5971-(ABS(E5953-E5973)/20), E5971+(ABS(E5953-E5973)/20))</f>
        <v>368541834.36298478</v>
      </c>
      <c r="F5972" s="15">
        <f>IF(F5953&gt;F5973, F5971-(ABS(F5953-F5973)/20), F5971+(ABS(F5953-F5973)/20))</f>
        <v>229001279.00746208</v>
      </c>
    </row>
    <row r="5973" spans="2:6" x14ac:dyDescent="0.3">
      <c r="B5973" s="10">
        <v>398</v>
      </c>
      <c r="C5973" s="36">
        <v>50620</v>
      </c>
      <c r="D5973" s="11">
        <v>2.468</v>
      </c>
      <c r="E5973" s="12">
        <f>D5973*149597870.7</f>
        <v>369207544.88759995</v>
      </c>
      <c r="F5973" s="12">
        <f>E5973/1.609344</f>
        <v>229414932.34982696</v>
      </c>
    </row>
    <row r="5974" spans="2:6" x14ac:dyDescent="0.3">
      <c r="B5974" s="10">
        <v>398.01</v>
      </c>
      <c r="C5974" s="37">
        <v>50621</v>
      </c>
      <c r="D5974" s="14">
        <f>IF(D5973&gt;D5983, D5973-(ABS(D5973-D5983)/10), D5973+(ABS(D5973-D5983)/10))</f>
        <v>2.4716</v>
      </c>
      <c r="E5974" s="15">
        <f>IF(E5973&gt;E5983, E5973-(ABS(E5973-E5983)/10), E5973+(ABS(E5973-E5983)/10))</f>
        <v>369746097.22211993</v>
      </c>
      <c r="F5974" s="15">
        <f>IF(F5973&gt;F5983, F5973-(ABS(F5973-F5983)/10), F5973+(ABS(F5973-F5983)/10))</f>
        <v>229749573.25600985</v>
      </c>
    </row>
    <row r="5975" spans="2:6" x14ac:dyDescent="0.3">
      <c r="B5975" s="10">
        <v>398.02</v>
      </c>
      <c r="C5975" s="37">
        <v>50622</v>
      </c>
      <c r="D5975" s="14">
        <f>IF(D5973&gt;D5983, D5974-(ABS(D5973-D5983)/10), D5974+(ABS(D5973-D5983)/10))</f>
        <v>2.4752000000000001</v>
      </c>
      <c r="E5975" s="15">
        <f>IF(E5973&gt;E5983, E5974-(ABS(E5973-E5983)/10), E5974+(ABS(E5973-E5983)/10))</f>
        <v>370284649.55663991</v>
      </c>
      <c r="F5975" s="15">
        <f>IF(F5973&gt;F5983, F5974-(ABS(F5973-F5983)/10), F5974+(ABS(F5973-F5983)/10))</f>
        <v>230084214.16219273</v>
      </c>
    </row>
    <row r="5976" spans="2:6" x14ac:dyDescent="0.3">
      <c r="B5976" s="10">
        <v>398.03</v>
      </c>
      <c r="C5976" s="37">
        <v>50623</v>
      </c>
      <c r="D5976" s="14">
        <f>IF(D5973&gt;D5983, D5975-(ABS(D5973-D5983)/10), D5975+(ABS(D5973-D5983)/10))</f>
        <v>2.4788000000000001</v>
      </c>
      <c r="E5976" s="15">
        <f>IF(E5973&gt;E5983, E5975-(ABS(E5973-E5983)/10), E5975+(ABS(E5973-E5983)/10))</f>
        <v>370823201.89115989</v>
      </c>
      <c r="F5976" s="15">
        <f>IF(F5973&gt;F5983, F5975-(ABS(F5973-F5983)/10), F5975+(ABS(F5973-F5983)/10))</f>
        <v>230418855.06837562</v>
      </c>
    </row>
    <row r="5977" spans="2:6" x14ac:dyDescent="0.3">
      <c r="B5977" s="10">
        <v>398.04</v>
      </c>
      <c r="C5977" s="37">
        <v>50624</v>
      </c>
      <c r="D5977" s="14">
        <f>IF(D5973&gt;D5983, D5976-(ABS(D5973-D5983)/10), D5976+(ABS(D5973-D5983)/10))</f>
        <v>2.4824000000000002</v>
      </c>
      <c r="E5977" s="15">
        <f>IF(E5973&gt;E5983, E5976-(ABS(E5973-E5983)/10), E5976+(ABS(E5973-E5983)/10))</f>
        <v>371361754.22567987</v>
      </c>
      <c r="F5977" s="15">
        <f>IF(F5973&gt;F5983, F5976-(ABS(F5973-F5983)/10), F5976+(ABS(F5973-F5983)/10))</f>
        <v>230753495.9745585</v>
      </c>
    </row>
    <row r="5978" spans="2:6" x14ac:dyDescent="0.3">
      <c r="B5978" s="10">
        <v>398.05</v>
      </c>
      <c r="C5978" s="37">
        <v>50625</v>
      </c>
      <c r="D5978" s="14">
        <f>IF(D5973&gt;D5983, D5977-(ABS(D5973-D5983)/10), D5977+(ABS(D5973-D5983)/10))</f>
        <v>2.4860000000000002</v>
      </c>
      <c r="E5978" s="15">
        <f>IF(E5973&gt;E5983, E5977-(ABS(E5973-E5983)/10), E5977+(ABS(E5973-E5983)/10))</f>
        <v>371900306.56019986</v>
      </c>
      <c r="F5978" s="15">
        <f>IF(F5973&gt;F5983, F5977-(ABS(F5973-F5983)/10), F5977+(ABS(F5973-F5983)/10))</f>
        <v>231088136.88074139</v>
      </c>
    </row>
    <row r="5979" spans="2:6" x14ac:dyDescent="0.3">
      <c r="B5979" s="10">
        <v>398.06</v>
      </c>
      <c r="C5979" s="37">
        <v>50626</v>
      </c>
      <c r="D5979" s="14">
        <f>IF(D5973&gt;D5983, D5978-(ABS(D5973-D5983)/10), D5978+(ABS(D5973-D5983)/10))</f>
        <v>2.4896000000000003</v>
      </c>
      <c r="E5979" s="15">
        <f>IF(E5973&gt;E5983, E5978-(ABS(E5973-E5983)/10), E5978+(ABS(E5973-E5983)/10))</f>
        <v>372438858.89471984</v>
      </c>
      <c r="F5979" s="15">
        <f>IF(F5973&gt;F5983, F5978-(ABS(F5973-F5983)/10), F5978+(ABS(F5973-F5983)/10))</f>
        <v>231422777.78692427</v>
      </c>
    </row>
    <row r="5980" spans="2:6" x14ac:dyDescent="0.3">
      <c r="B5980" s="10">
        <v>398.07</v>
      </c>
      <c r="C5980" s="37">
        <v>50627</v>
      </c>
      <c r="D5980" s="14">
        <f>IF(D5973&gt;D5983, D5979-(ABS(D5973-D5983)/10), D5979+(ABS(D5973-D5983)/10))</f>
        <v>2.4932000000000003</v>
      </c>
      <c r="E5980" s="15">
        <f>IF(E5973&gt;E5983, E5979-(ABS(E5973-E5983)/10), E5979+(ABS(E5973-E5983)/10))</f>
        <v>372977411.22923982</v>
      </c>
      <c r="F5980" s="15">
        <f>IF(F5973&gt;F5983, F5979-(ABS(F5973-F5983)/10), F5979+(ABS(F5973-F5983)/10))</f>
        <v>231757418.69310716</v>
      </c>
    </row>
    <row r="5981" spans="2:6" x14ac:dyDescent="0.3">
      <c r="B5981" s="10">
        <v>398.08</v>
      </c>
      <c r="C5981" s="37">
        <v>50628</v>
      </c>
      <c r="D5981" s="14">
        <f>IF(D5973&gt;D5983, D5980-(ABS(D5973-D5983)/10), D5980+(ABS(D5973-D5983)/10))</f>
        <v>2.4968000000000004</v>
      </c>
      <c r="E5981" s="15">
        <f>IF(E5973&gt;E5983, E5980-(ABS(E5973-E5983)/10), E5980+(ABS(E5973-E5983)/10))</f>
        <v>373515963.5637598</v>
      </c>
      <c r="F5981" s="15">
        <f>IF(F5973&gt;F5983, F5980-(ABS(F5973-F5983)/10), F5980+(ABS(F5973-F5983)/10))</f>
        <v>232092059.59929004</v>
      </c>
    </row>
    <row r="5982" spans="2:6" x14ac:dyDescent="0.3">
      <c r="B5982" s="10">
        <v>398.09</v>
      </c>
      <c r="C5982" s="37">
        <v>50629</v>
      </c>
      <c r="D5982" s="14">
        <f>IF(D5973&gt;D5983, D5981-(ABS(D5973-D5983)/10), D5981+(ABS(D5973-D5983)/10))</f>
        <v>2.5004000000000004</v>
      </c>
      <c r="E5982" s="15">
        <f>IF(E5973&gt;E5983, E5981-(ABS(E5973-E5983)/10), E5981+(ABS(E5973-E5983)/10))</f>
        <v>374054515.89827979</v>
      </c>
      <c r="F5982" s="15">
        <f>IF(F5973&gt;F5983, F5981-(ABS(F5973-F5983)/10), F5981+(ABS(F5973-F5983)/10))</f>
        <v>232426700.50547293</v>
      </c>
    </row>
    <row r="5983" spans="2:6" x14ac:dyDescent="0.3">
      <c r="B5983" s="10">
        <v>399</v>
      </c>
      <c r="C5983" s="36">
        <v>50630</v>
      </c>
      <c r="D5983" s="11">
        <v>2.504</v>
      </c>
      <c r="E5983" s="12">
        <f>D5983*149597870.7</f>
        <v>374593068.23279995</v>
      </c>
      <c r="F5983" s="12">
        <f>E5983/1.609344</f>
        <v>232761341.41165587</v>
      </c>
    </row>
    <row r="5984" spans="2:6" x14ac:dyDescent="0.3">
      <c r="B5984" s="10">
        <v>399.01</v>
      </c>
      <c r="C5984" s="37">
        <v>50631</v>
      </c>
      <c r="D5984" s="14">
        <f>IF(D5983&gt;D6003, D5983-(ABS(D5983-D6003)/20), D5983+(ABS(D5983-D6003)/20))</f>
        <v>2.5066000000000002</v>
      </c>
      <c r="E5984" s="15">
        <f>IF(E5983&gt;E6003, E5983-(ABS(E5983-E6003)/20), E5983+(ABS(E5983-E6003)/20))</f>
        <v>374982022.69661993</v>
      </c>
      <c r="F5984" s="15">
        <f>IF(F5983&gt;F6003, F5983-(ABS(F5983-F6003)/20), F5983+(ABS(F5983-F6003)/20))</f>
        <v>233003026.51056573</v>
      </c>
    </row>
    <row r="5985" spans="2:6" x14ac:dyDescent="0.3">
      <c r="B5985" s="10">
        <v>399.02</v>
      </c>
      <c r="C5985" s="37">
        <v>50632</v>
      </c>
      <c r="D5985" s="14">
        <f>IF(D5983&gt;D6003, D5984-(ABS(D5983-D6003)/20), D5984+(ABS(D5983-D6003)/20))</f>
        <v>2.5092000000000003</v>
      </c>
      <c r="E5985" s="15">
        <f>IF(E5983&gt;E6003, E5984-(ABS(E5983-E6003)/20), E5984+(ABS(E5983-E6003)/20))</f>
        <v>375370977.16043991</v>
      </c>
      <c r="F5985" s="15">
        <f>IF(F5983&gt;F6003, F5984-(ABS(F5983-F6003)/20), F5984+(ABS(F5983-F6003)/20))</f>
        <v>233244711.60947558</v>
      </c>
    </row>
    <row r="5986" spans="2:6" x14ac:dyDescent="0.3">
      <c r="B5986" s="10">
        <v>399.03</v>
      </c>
      <c r="C5986" s="37">
        <v>50633</v>
      </c>
      <c r="D5986" s="14">
        <f>IF(D5983&gt;D6003, D5985-(ABS(D5983-D6003)/20), D5985+(ABS(D5983-D6003)/20))</f>
        <v>2.5118000000000005</v>
      </c>
      <c r="E5986" s="15">
        <f>IF(E5983&gt;E6003, E5985-(ABS(E5983-E6003)/20), E5985+(ABS(E5983-E6003)/20))</f>
        <v>375759931.62425989</v>
      </c>
      <c r="F5986" s="15">
        <f>IF(F5983&gt;F6003, F5985-(ABS(F5983-F6003)/20), F5985+(ABS(F5983-F6003)/20))</f>
        <v>233486396.70838544</v>
      </c>
    </row>
    <row r="5987" spans="2:6" x14ac:dyDescent="0.3">
      <c r="B5987" s="10">
        <v>399.04</v>
      </c>
      <c r="C5987" s="37">
        <v>50634</v>
      </c>
      <c r="D5987" s="14">
        <f>IF(D5983&gt;D6003, D5986-(ABS(D5983-D6003)/20), D5986+(ABS(D5983-D6003)/20))</f>
        <v>2.5144000000000006</v>
      </c>
      <c r="E5987" s="15">
        <f>IF(E5983&gt;E6003, E5986-(ABS(E5983-E6003)/20), E5986+(ABS(E5983-E6003)/20))</f>
        <v>376148886.08807987</v>
      </c>
      <c r="F5987" s="15">
        <f>IF(F5983&gt;F6003, F5986-(ABS(F5983-F6003)/20), F5986+(ABS(F5983-F6003)/20))</f>
        <v>233728081.80729529</v>
      </c>
    </row>
    <row r="5988" spans="2:6" x14ac:dyDescent="0.3">
      <c r="B5988" s="10">
        <v>399.05</v>
      </c>
      <c r="C5988" s="37">
        <v>50635</v>
      </c>
      <c r="D5988" s="14">
        <f>IF(D5983&gt;D6003, D5987-(ABS(D5983-D6003)/20), D5987+(ABS(D5983-D6003)/20))</f>
        <v>2.5170000000000008</v>
      </c>
      <c r="E5988" s="15">
        <f>IF(E5983&gt;E6003, E5987-(ABS(E5983-E6003)/20), E5987+(ABS(E5983-E6003)/20))</f>
        <v>376537840.55189985</v>
      </c>
      <c r="F5988" s="15">
        <f>IF(F5983&gt;F6003, F5987-(ABS(F5983-F6003)/20), F5987+(ABS(F5983-F6003)/20))</f>
        <v>233969766.90620515</v>
      </c>
    </row>
    <row r="5989" spans="2:6" x14ac:dyDescent="0.3">
      <c r="B5989" s="10">
        <v>399.06</v>
      </c>
      <c r="C5989" s="37">
        <v>50636</v>
      </c>
      <c r="D5989" s="14">
        <f>IF(D5983&gt;D6003, D5988-(ABS(D5983-D6003)/20), D5988+(ABS(D5983-D6003)/20))</f>
        <v>2.5196000000000009</v>
      </c>
      <c r="E5989" s="15">
        <f>IF(E5983&gt;E6003, E5988-(ABS(E5983-E6003)/20), E5988+(ABS(E5983-E6003)/20))</f>
        <v>376926795.01571983</v>
      </c>
      <c r="F5989" s="15">
        <f>IF(F5983&gt;F6003, F5988-(ABS(F5983-F6003)/20), F5988+(ABS(F5983-F6003)/20))</f>
        <v>234211452.005115</v>
      </c>
    </row>
    <row r="5990" spans="2:6" x14ac:dyDescent="0.3">
      <c r="B5990" s="10">
        <v>399.07</v>
      </c>
      <c r="C5990" s="37">
        <v>50637</v>
      </c>
      <c r="D5990" s="14">
        <f>IF(D5983&gt;D6003, D5989-(ABS(D5983-D6003)/20), D5989+(ABS(D5983-D6003)/20))</f>
        <v>2.5222000000000011</v>
      </c>
      <c r="E5990" s="15">
        <f>IF(E5983&gt;E6003, E5989-(ABS(E5983-E6003)/20), E5989+(ABS(E5983-E6003)/20))</f>
        <v>377315749.47953981</v>
      </c>
      <c r="F5990" s="15">
        <f>IF(F5983&gt;F6003, F5989-(ABS(F5983-F6003)/20), F5989+(ABS(F5983-F6003)/20))</f>
        <v>234453137.10402486</v>
      </c>
    </row>
    <row r="5991" spans="2:6" x14ac:dyDescent="0.3">
      <c r="B5991" s="10">
        <v>399.08</v>
      </c>
      <c r="C5991" s="37">
        <v>50638</v>
      </c>
      <c r="D5991" s="14">
        <f>IF(D5983&gt;D6003, D5990-(ABS(D5983-D6003)/20), D5990+(ABS(D5983-D6003)/20))</f>
        <v>2.5248000000000013</v>
      </c>
      <c r="E5991" s="15">
        <f>IF(E5983&gt;E6003, E5990-(ABS(E5983-E6003)/20), E5990+(ABS(E5983-E6003)/20))</f>
        <v>377704703.94335979</v>
      </c>
      <c r="F5991" s="15">
        <f>IF(F5983&gt;F6003, F5990-(ABS(F5983-F6003)/20), F5990+(ABS(F5983-F6003)/20))</f>
        <v>234694822.20293471</v>
      </c>
    </row>
    <row r="5992" spans="2:6" x14ac:dyDescent="0.3">
      <c r="B5992" s="10">
        <v>399.09</v>
      </c>
      <c r="C5992" s="37">
        <v>50639</v>
      </c>
      <c r="D5992" s="14">
        <f>IF(D5983&gt;D6003, D5991-(ABS(D5983-D6003)/20), D5991+(ABS(D5983-D6003)/20))</f>
        <v>2.5274000000000014</v>
      </c>
      <c r="E5992" s="15">
        <f>IF(E5983&gt;E6003, E5991-(ABS(E5983-E6003)/20), E5991+(ABS(E5983-E6003)/20))</f>
        <v>378093658.40717977</v>
      </c>
      <c r="F5992" s="15">
        <f>IF(F5983&gt;F6003, F5991-(ABS(F5983-F6003)/20), F5991+(ABS(F5983-F6003)/20))</f>
        <v>234936507.30184457</v>
      </c>
    </row>
    <row r="5993" spans="2:6" x14ac:dyDescent="0.3">
      <c r="B5993" s="10">
        <v>399.1</v>
      </c>
      <c r="C5993" s="37">
        <v>50640</v>
      </c>
      <c r="D5993" s="14">
        <f>IF(D5983&gt;D6003, D5992-(ABS(D5983-D6003)/20), D5992+(ABS(D5983-D6003)/20))</f>
        <v>2.5300000000000016</v>
      </c>
      <c r="E5993" s="15">
        <f>IF(E5983&gt;E6003, E5992-(ABS(E5983-E6003)/20), E5992+(ABS(E5983-E6003)/20))</f>
        <v>378482612.87099975</v>
      </c>
      <c r="F5993" s="15">
        <f>IF(F5983&gt;F6003, F5992-(ABS(F5983-F6003)/20), F5992+(ABS(F5983-F6003)/20))</f>
        <v>235178192.40075442</v>
      </c>
    </row>
    <row r="5994" spans="2:6" x14ac:dyDescent="0.3">
      <c r="B5994" s="10">
        <v>399.11</v>
      </c>
      <c r="C5994" s="37">
        <v>50641</v>
      </c>
      <c r="D5994" s="14">
        <f>IF(D5983&gt;D6003, D5993-(ABS(D5983-D6003)/20), D5993+(ABS(D5983-D6003)/20))</f>
        <v>2.5326000000000017</v>
      </c>
      <c r="E5994" s="15">
        <f>IF(E5983&gt;E6003, E5993-(ABS(E5983-E6003)/20), E5993+(ABS(E5983-E6003)/20))</f>
        <v>378871567.33481973</v>
      </c>
      <c r="F5994" s="15">
        <f>IF(F5983&gt;F6003, F5993-(ABS(F5983-F6003)/20), F5993+(ABS(F5983-F6003)/20))</f>
        <v>235419877.49966428</v>
      </c>
    </row>
    <row r="5995" spans="2:6" x14ac:dyDescent="0.3">
      <c r="B5995" s="10">
        <v>399.12</v>
      </c>
      <c r="C5995" s="37">
        <v>50642</v>
      </c>
      <c r="D5995" s="14">
        <f>IF(D5983&gt;D6003, D5994-(ABS(D5983-D6003)/20), D5994+(ABS(D5983-D6003)/20))</f>
        <v>2.5352000000000019</v>
      </c>
      <c r="E5995" s="15">
        <f>IF(E5983&gt;E6003, E5994-(ABS(E5983-E6003)/20), E5994+(ABS(E5983-E6003)/20))</f>
        <v>379260521.79863971</v>
      </c>
      <c r="F5995" s="15">
        <f>IF(F5983&gt;F6003, F5994-(ABS(F5983-F6003)/20), F5994+(ABS(F5983-F6003)/20))</f>
        <v>235661562.59857413</v>
      </c>
    </row>
    <row r="5996" spans="2:6" x14ac:dyDescent="0.3">
      <c r="B5996" s="10">
        <v>399.13</v>
      </c>
      <c r="C5996" s="37">
        <v>50643</v>
      </c>
      <c r="D5996" s="14">
        <f>IF(D5983&gt;D6003, D5995-(ABS(D5983-D6003)/20), D5995+(ABS(D5983-D6003)/20))</f>
        <v>2.5378000000000021</v>
      </c>
      <c r="E5996" s="15">
        <f>IF(E5983&gt;E6003, E5995-(ABS(E5983-E6003)/20), E5995+(ABS(E5983-E6003)/20))</f>
        <v>379649476.2624597</v>
      </c>
      <c r="F5996" s="15">
        <f>IF(F5983&gt;F6003, F5995-(ABS(F5983-F6003)/20), F5995+(ABS(F5983-F6003)/20))</f>
        <v>235903247.69748399</v>
      </c>
    </row>
    <row r="5997" spans="2:6" x14ac:dyDescent="0.3">
      <c r="B5997" s="10">
        <v>399.14</v>
      </c>
      <c r="C5997" s="37">
        <v>50644</v>
      </c>
      <c r="D5997" s="14">
        <f>IF(D5983&gt;D6003, D5996-(ABS(D5983-D6003)/20), D5996+(ABS(D5983-D6003)/20))</f>
        <v>2.5404000000000022</v>
      </c>
      <c r="E5997" s="15">
        <f>IF(E5983&gt;E6003, E5996-(ABS(E5983-E6003)/20), E5996+(ABS(E5983-E6003)/20))</f>
        <v>380038430.72627968</v>
      </c>
      <c r="F5997" s="15">
        <f>IF(F5983&gt;F6003, F5996-(ABS(F5983-F6003)/20), F5996+(ABS(F5983-F6003)/20))</f>
        <v>236144932.79639384</v>
      </c>
    </row>
    <row r="5998" spans="2:6" x14ac:dyDescent="0.3">
      <c r="B5998" s="10">
        <v>399.15</v>
      </c>
      <c r="C5998" s="37">
        <v>50645</v>
      </c>
      <c r="D5998" s="14">
        <f>IF(D5983&gt;D6003, D5997-(ABS(D5983-D6003)/20), D5997+(ABS(D5983-D6003)/20))</f>
        <v>2.5430000000000024</v>
      </c>
      <c r="E5998" s="15">
        <f>IF(E5983&gt;E6003, E5997-(ABS(E5983-E6003)/20), E5997+(ABS(E5983-E6003)/20))</f>
        <v>380427385.19009966</v>
      </c>
      <c r="F5998" s="15">
        <f>IF(F5983&gt;F6003, F5997-(ABS(F5983-F6003)/20), F5997+(ABS(F5983-F6003)/20))</f>
        <v>236386617.8953037</v>
      </c>
    </row>
    <row r="5999" spans="2:6" x14ac:dyDescent="0.3">
      <c r="B5999" s="10">
        <v>399.16</v>
      </c>
      <c r="C5999" s="37">
        <v>50646</v>
      </c>
      <c r="D5999" s="14">
        <f>IF(D5983&gt;D6003, D5998-(ABS(D5983-D6003)/20), D5998+(ABS(D5983-D6003)/20))</f>
        <v>2.5456000000000025</v>
      </c>
      <c r="E5999" s="15">
        <f>IF(E5983&gt;E6003, E5998-(ABS(E5983-E6003)/20), E5998+(ABS(E5983-E6003)/20))</f>
        <v>380816339.65391964</v>
      </c>
      <c r="F5999" s="15">
        <f>IF(F5983&gt;F6003, F5998-(ABS(F5983-F6003)/20), F5998+(ABS(F5983-F6003)/20))</f>
        <v>236628302.99421355</v>
      </c>
    </row>
    <row r="6000" spans="2:6" x14ac:dyDescent="0.3">
      <c r="B6000" s="10">
        <v>399.17</v>
      </c>
      <c r="C6000" s="37">
        <v>50647</v>
      </c>
      <c r="D6000" s="14">
        <f>IF(D5983&gt;D6003, D5999-(ABS(D5983-D6003)/20), D5999+(ABS(D5983-D6003)/20))</f>
        <v>2.5482000000000027</v>
      </c>
      <c r="E6000" s="15">
        <f>IF(E5983&gt;E6003, E5999-(ABS(E5983-E6003)/20), E5999+(ABS(E5983-E6003)/20))</f>
        <v>381205294.11773962</v>
      </c>
      <c r="F6000" s="15">
        <f>IF(F5983&gt;F6003, F5999-(ABS(F5983-F6003)/20), F5999+(ABS(F5983-F6003)/20))</f>
        <v>236869988.09312341</v>
      </c>
    </row>
    <row r="6001" spans="2:6" x14ac:dyDescent="0.3">
      <c r="B6001" s="10">
        <v>399.18</v>
      </c>
      <c r="C6001" s="37">
        <v>50648</v>
      </c>
      <c r="D6001" s="14">
        <f>IF(D5983&gt;D6003, D6000-(ABS(D5983-D6003)/20), D6000+(ABS(D5983-D6003)/20))</f>
        <v>2.5508000000000028</v>
      </c>
      <c r="E6001" s="15">
        <f>IF(E5983&gt;E6003, E6000-(ABS(E5983-E6003)/20), E6000+(ABS(E5983-E6003)/20))</f>
        <v>381594248.5815596</v>
      </c>
      <c r="F6001" s="15">
        <f>IF(F5983&gt;F6003, F6000-(ABS(F5983-F6003)/20), F6000+(ABS(F5983-F6003)/20))</f>
        <v>237111673.19203326</v>
      </c>
    </row>
    <row r="6002" spans="2:6" x14ac:dyDescent="0.3">
      <c r="B6002" s="10">
        <v>399.19</v>
      </c>
      <c r="C6002" s="37">
        <v>50649</v>
      </c>
      <c r="D6002" s="14">
        <f>IF(D5983&gt;D6003, D6001-(ABS(D5983-D6003)/20), D6001+(ABS(D5983-D6003)/20))</f>
        <v>2.553400000000003</v>
      </c>
      <c r="E6002" s="15">
        <f>IF(E5983&gt;E6003, E6001-(ABS(E5983-E6003)/20), E6001+(ABS(E5983-E6003)/20))</f>
        <v>381983203.04537958</v>
      </c>
      <c r="F6002" s="15">
        <f>IF(F5983&gt;F6003, F6001-(ABS(F5983-F6003)/20), F6001+(ABS(F5983-F6003)/20))</f>
        <v>237353358.29094312</v>
      </c>
    </row>
    <row r="6003" spans="2:6" x14ac:dyDescent="0.3">
      <c r="B6003" s="10">
        <v>400</v>
      </c>
      <c r="C6003" s="36">
        <v>50650</v>
      </c>
      <c r="D6003" s="11">
        <v>2.556</v>
      </c>
      <c r="E6003" s="12">
        <f>D6003*149597870.7</f>
        <v>382372157.50919998</v>
      </c>
      <c r="F6003" s="12">
        <f>E6003/1.609344</f>
        <v>237595043.38985324</v>
      </c>
    </row>
    <row r="6004" spans="2:6" x14ac:dyDescent="0.3">
      <c r="B6004" s="10">
        <v>400.01</v>
      </c>
      <c r="C6004" s="37">
        <v>50651</v>
      </c>
      <c r="D6004" s="14">
        <f>IF(D6003&gt;D6013, D6003-(ABS(D6003-D6013)/10), D6003+(ABS(D6003-D6013)/10))</f>
        <v>2.5577000000000001</v>
      </c>
      <c r="E6004" s="15">
        <f>IF(E6003&gt;E6013, E6003-(ABS(E6003-E6013)/10), E6003+(ABS(E6003-E6013)/10))</f>
        <v>382626473.88938999</v>
      </c>
      <c r="F6004" s="15">
        <f>IF(F6003&gt;F6013, F6003-(ABS(F6003-F6013)/10), F6003+(ABS(F6003-F6013)/10))</f>
        <v>237753068.26221737</v>
      </c>
    </row>
    <row r="6005" spans="2:6" x14ac:dyDescent="0.3">
      <c r="B6005" s="10">
        <v>400.02</v>
      </c>
      <c r="C6005" s="37">
        <v>50652</v>
      </c>
      <c r="D6005" s="14">
        <f>IF(D6003&gt;D6013, D6004-(ABS(D6003-D6013)/10), D6004+(ABS(D6003-D6013)/10))</f>
        <v>2.5594000000000001</v>
      </c>
      <c r="E6005" s="15">
        <f>IF(E6003&gt;E6013, E6004-(ABS(E6003-E6013)/10), E6004+(ABS(E6003-E6013)/10))</f>
        <v>382880790.26958001</v>
      </c>
      <c r="F6005" s="15">
        <f>IF(F6003&gt;F6013, F6004-(ABS(F6003-F6013)/10), F6004+(ABS(F6003-F6013)/10))</f>
        <v>237911093.13458151</v>
      </c>
    </row>
    <row r="6006" spans="2:6" x14ac:dyDescent="0.3">
      <c r="B6006" s="10">
        <v>400.03</v>
      </c>
      <c r="C6006" s="37">
        <v>50653</v>
      </c>
      <c r="D6006" s="14">
        <f>IF(D6003&gt;D6013, D6005-(ABS(D6003-D6013)/10), D6005+(ABS(D6003-D6013)/10))</f>
        <v>2.5611000000000002</v>
      </c>
      <c r="E6006" s="15">
        <f>IF(E6003&gt;E6013, E6005-(ABS(E6003-E6013)/10), E6005+(ABS(E6003-E6013)/10))</f>
        <v>383135106.64977002</v>
      </c>
      <c r="F6006" s="15">
        <f>IF(F6003&gt;F6013, F6005-(ABS(F6003-F6013)/10), F6005+(ABS(F6003-F6013)/10))</f>
        <v>238069118.00694564</v>
      </c>
    </row>
    <row r="6007" spans="2:6" x14ac:dyDescent="0.3">
      <c r="B6007" s="10">
        <v>400.04</v>
      </c>
      <c r="C6007" s="37">
        <v>50654</v>
      </c>
      <c r="D6007" s="14">
        <f>IF(D6003&gt;D6013, D6006-(ABS(D6003-D6013)/10), D6006+(ABS(D6003-D6013)/10))</f>
        <v>2.5628000000000002</v>
      </c>
      <c r="E6007" s="15">
        <f>IF(E6003&gt;E6013, E6006-(ABS(E6003-E6013)/10), E6006+(ABS(E6003-E6013)/10))</f>
        <v>383389423.02996004</v>
      </c>
      <c r="F6007" s="15">
        <f>IF(F6003&gt;F6013, F6006-(ABS(F6003-F6013)/10), F6006+(ABS(F6003-F6013)/10))</f>
        <v>238227142.87930977</v>
      </c>
    </row>
    <row r="6008" spans="2:6" x14ac:dyDescent="0.3">
      <c r="B6008" s="10">
        <v>400.05</v>
      </c>
      <c r="C6008" s="37">
        <v>50655</v>
      </c>
      <c r="D6008" s="14">
        <f>IF(D6003&gt;D6013, D6007-(ABS(D6003-D6013)/10), D6007+(ABS(D6003-D6013)/10))</f>
        <v>2.5645000000000002</v>
      </c>
      <c r="E6008" s="15">
        <f>IF(E6003&gt;E6013, E6007-(ABS(E6003-E6013)/10), E6007+(ABS(E6003-E6013)/10))</f>
        <v>383643739.41015005</v>
      </c>
      <c r="F6008" s="15">
        <f>IF(F6003&gt;F6013, F6007-(ABS(F6003-F6013)/10), F6007+(ABS(F6003-F6013)/10))</f>
        <v>238385167.75167391</v>
      </c>
    </row>
    <row r="6009" spans="2:6" x14ac:dyDescent="0.3">
      <c r="B6009" s="10">
        <v>400.06</v>
      </c>
      <c r="C6009" s="37">
        <v>50656</v>
      </c>
      <c r="D6009" s="14">
        <f>IF(D6003&gt;D6013, D6008-(ABS(D6003-D6013)/10), D6008+(ABS(D6003-D6013)/10))</f>
        <v>2.5662000000000003</v>
      </c>
      <c r="E6009" s="15">
        <f>IF(E6003&gt;E6013, E6008-(ABS(E6003-E6013)/10), E6008+(ABS(E6003-E6013)/10))</f>
        <v>383898055.79034007</v>
      </c>
      <c r="F6009" s="15">
        <f>IF(F6003&gt;F6013, F6008-(ABS(F6003-F6013)/10), F6008+(ABS(F6003-F6013)/10))</f>
        <v>238543192.62403804</v>
      </c>
    </row>
    <row r="6010" spans="2:6" x14ac:dyDescent="0.3">
      <c r="B6010" s="10">
        <v>400.07</v>
      </c>
      <c r="C6010" s="37">
        <v>50657</v>
      </c>
      <c r="D6010" s="14">
        <f>IF(D6003&gt;D6013, D6009-(ABS(D6003-D6013)/10), D6009+(ABS(D6003-D6013)/10))</f>
        <v>2.5679000000000003</v>
      </c>
      <c r="E6010" s="15">
        <f>IF(E6003&gt;E6013, E6009-(ABS(E6003-E6013)/10), E6009+(ABS(E6003-E6013)/10))</f>
        <v>384152372.17053008</v>
      </c>
      <c r="F6010" s="15">
        <f>IF(F6003&gt;F6013, F6009-(ABS(F6003-F6013)/10), F6009+(ABS(F6003-F6013)/10))</f>
        <v>238701217.49640217</v>
      </c>
    </row>
    <row r="6011" spans="2:6" x14ac:dyDescent="0.3">
      <c r="B6011" s="10">
        <v>400.08</v>
      </c>
      <c r="C6011" s="37">
        <v>50658</v>
      </c>
      <c r="D6011" s="14">
        <f>IF(D6003&gt;D6013, D6010-(ABS(D6003-D6013)/10), D6010+(ABS(D6003-D6013)/10))</f>
        <v>2.5696000000000003</v>
      </c>
      <c r="E6011" s="15">
        <f>IF(E6003&gt;E6013, E6010-(ABS(E6003-E6013)/10), E6010+(ABS(E6003-E6013)/10))</f>
        <v>384406688.5507201</v>
      </c>
      <c r="F6011" s="15">
        <f>IF(F6003&gt;F6013, F6010-(ABS(F6003-F6013)/10), F6010+(ABS(F6003-F6013)/10))</f>
        <v>238859242.36876631</v>
      </c>
    </row>
    <row r="6012" spans="2:6" x14ac:dyDescent="0.3">
      <c r="B6012" s="10">
        <v>400.09</v>
      </c>
      <c r="C6012" s="37">
        <v>50659</v>
      </c>
      <c r="D6012" s="14">
        <f>IF(D6003&gt;D6013, D6011-(ABS(D6003-D6013)/10), D6011+(ABS(D6003-D6013)/10))</f>
        <v>2.5713000000000004</v>
      </c>
      <c r="E6012" s="15">
        <f>IF(E6003&gt;E6013, E6011-(ABS(E6003-E6013)/10), E6011+(ABS(E6003-E6013)/10))</f>
        <v>384661004.93091011</v>
      </c>
      <c r="F6012" s="15">
        <f>IF(F6003&gt;F6013, F6011-(ABS(F6003-F6013)/10), F6011+(ABS(F6003-F6013)/10))</f>
        <v>239017267.24113044</v>
      </c>
    </row>
    <row r="6013" spans="2:6" x14ac:dyDescent="0.3">
      <c r="B6013" s="10">
        <v>401</v>
      </c>
      <c r="C6013" s="36">
        <v>50660</v>
      </c>
      <c r="D6013" s="11">
        <v>2.573</v>
      </c>
      <c r="E6013" s="12">
        <f>D6013*149597870.7</f>
        <v>384915321.31109995</v>
      </c>
      <c r="F6013" s="12">
        <f>E6013/1.609344</f>
        <v>239175292.11349463</v>
      </c>
    </row>
    <row r="6014" spans="2:6" x14ac:dyDescent="0.3">
      <c r="B6014" s="10">
        <v>401.01</v>
      </c>
      <c r="C6014" s="37">
        <v>50661</v>
      </c>
      <c r="D6014" s="14">
        <f>IF(D6013&gt;D6033, D6013-(ABS(D6013-D6033)/20), D6013+(ABS(D6013-D6033)/20))</f>
        <v>2.5738499999999997</v>
      </c>
      <c r="E6014" s="15">
        <f>IF(E6013&gt;E6033, E6013-(ABS(E6013-E6033)/20), E6013+(ABS(E6013-E6033)/20))</f>
        <v>385042479.50119495</v>
      </c>
      <c r="F6014" s="15">
        <f>IF(F6013&gt;F6033, F6013-(ABS(F6013-F6033)/20), F6013+(ABS(F6013-F6033)/20))</f>
        <v>239254304.54967672</v>
      </c>
    </row>
    <row r="6015" spans="2:6" x14ac:dyDescent="0.3">
      <c r="B6015" s="10">
        <v>401.02</v>
      </c>
      <c r="C6015" s="37">
        <v>50662</v>
      </c>
      <c r="D6015" s="14">
        <f>IF(D6013&gt;D6033, D6014-(ABS(D6013-D6033)/20), D6014+(ABS(D6013-D6033)/20))</f>
        <v>2.5746999999999995</v>
      </c>
      <c r="E6015" s="15">
        <f>IF(E6013&gt;E6033, E6014-(ABS(E6013-E6033)/20), E6014+(ABS(E6013-E6033)/20))</f>
        <v>385169637.69128996</v>
      </c>
      <c r="F6015" s="15">
        <f>IF(F6013&gt;F6033, F6014-(ABS(F6013-F6033)/20), F6014+(ABS(F6013-F6033)/20))</f>
        <v>239333316.9858588</v>
      </c>
    </row>
    <row r="6016" spans="2:6" x14ac:dyDescent="0.3">
      <c r="B6016" s="10">
        <v>401.03</v>
      </c>
      <c r="C6016" s="37">
        <v>50663</v>
      </c>
      <c r="D6016" s="14">
        <f>IF(D6013&gt;D6033, D6015-(ABS(D6013-D6033)/20), D6015+(ABS(D6013-D6033)/20))</f>
        <v>2.5755499999999993</v>
      </c>
      <c r="E6016" s="15">
        <f>IF(E6013&gt;E6033, E6015-(ABS(E6013-E6033)/20), E6015+(ABS(E6013-E6033)/20))</f>
        <v>385296795.88138497</v>
      </c>
      <c r="F6016" s="15">
        <f>IF(F6013&gt;F6033, F6015-(ABS(F6013-F6033)/20), F6015+(ABS(F6013-F6033)/20))</f>
        <v>239412329.42204088</v>
      </c>
    </row>
    <row r="6017" spans="2:6" x14ac:dyDescent="0.3">
      <c r="B6017" s="10">
        <v>401.04</v>
      </c>
      <c r="C6017" s="37">
        <v>50664</v>
      </c>
      <c r="D6017" s="14">
        <f>IF(D6013&gt;D6033, D6016-(ABS(D6013-D6033)/20), D6016+(ABS(D6013-D6033)/20))</f>
        <v>2.5763999999999991</v>
      </c>
      <c r="E6017" s="15">
        <f>IF(E6013&gt;E6033, E6016-(ABS(E6013-E6033)/20), E6016+(ABS(E6013-E6033)/20))</f>
        <v>385423954.07147998</v>
      </c>
      <c r="F6017" s="15">
        <f>IF(F6013&gt;F6033, F6016-(ABS(F6013-F6033)/20), F6016+(ABS(F6013-F6033)/20))</f>
        <v>239491341.85822296</v>
      </c>
    </row>
    <row r="6018" spans="2:6" x14ac:dyDescent="0.3">
      <c r="B6018" s="10">
        <v>401.05</v>
      </c>
      <c r="C6018" s="37">
        <v>50665</v>
      </c>
      <c r="D6018" s="14">
        <f>IF(D6013&gt;D6033, D6017-(ABS(D6013-D6033)/20), D6017+(ABS(D6013-D6033)/20))</f>
        <v>2.5772499999999989</v>
      </c>
      <c r="E6018" s="15">
        <f>IF(E6013&gt;E6033, E6017-(ABS(E6013-E6033)/20), E6017+(ABS(E6013-E6033)/20))</f>
        <v>385551112.26157498</v>
      </c>
      <c r="F6018" s="15">
        <f>IF(F6013&gt;F6033, F6017-(ABS(F6013-F6033)/20), F6017+(ABS(F6013-F6033)/20))</f>
        <v>239570354.29440504</v>
      </c>
    </row>
    <row r="6019" spans="2:6" x14ac:dyDescent="0.3">
      <c r="B6019" s="10">
        <v>401.06</v>
      </c>
      <c r="C6019" s="37">
        <v>50666</v>
      </c>
      <c r="D6019" s="14">
        <f>IF(D6013&gt;D6033, D6018-(ABS(D6013-D6033)/20), D6018+(ABS(D6013-D6033)/20))</f>
        <v>2.5780999999999987</v>
      </c>
      <c r="E6019" s="15">
        <f>IF(E6013&gt;E6033, E6018-(ABS(E6013-E6033)/20), E6018+(ABS(E6013-E6033)/20))</f>
        <v>385678270.45166999</v>
      </c>
      <c r="F6019" s="15">
        <f>IF(F6013&gt;F6033, F6018-(ABS(F6013-F6033)/20), F6018+(ABS(F6013-F6033)/20))</f>
        <v>239649366.73058712</v>
      </c>
    </row>
    <row r="6020" spans="2:6" x14ac:dyDescent="0.3">
      <c r="B6020" s="10">
        <v>401.07</v>
      </c>
      <c r="C6020" s="37">
        <v>50667</v>
      </c>
      <c r="D6020" s="14">
        <f>IF(D6013&gt;D6033, D6019-(ABS(D6013-D6033)/20), D6019+(ABS(D6013-D6033)/20))</f>
        <v>2.5789499999999985</v>
      </c>
      <c r="E6020" s="15">
        <f>IF(E6013&gt;E6033, E6019-(ABS(E6013-E6033)/20), E6019+(ABS(E6013-E6033)/20))</f>
        <v>385805428.641765</v>
      </c>
      <c r="F6020" s="15">
        <f>IF(F6013&gt;F6033, F6019-(ABS(F6013-F6033)/20), F6019+(ABS(F6013-F6033)/20))</f>
        <v>239728379.16676921</v>
      </c>
    </row>
    <row r="6021" spans="2:6" x14ac:dyDescent="0.3">
      <c r="B6021" s="10">
        <v>401.08</v>
      </c>
      <c r="C6021" s="37">
        <v>50668</v>
      </c>
      <c r="D6021" s="14">
        <f>IF(D6013&gt;D6033, D6020-(ABS(D6013-D6033)/20), D6020+(ABS(D6013-D6033)/20))</f>
        <v>2.5797999999999983</v>
      </c>
      <c r="E6021" s="15">
        <f>IF(E6013&gt;E6033, E6020-(ABS(E6013-E6033)/20), E6020+(ABS(E6013-E6033)/20))</f>
        <v>385932586.83186001</v>
      </c>
      <c r="F6021" s="15">
        <f>IF(F6013&gt;F6033, F6020-(ABS(F6013-F6033)/20), F6020+(ABS(F6013-F6033)/20))</f>
        <v>239807391.60295129</v>
      </c>
    </row>
    <row r="6022" spans="2:6" x14ac:dyDescent="0.3">
      <c r="B6022" s="10">
        <v>401.09</v>
      </c>
      <c r="C6022" s="37">
        <v>50669</v>
      </c>
      <c r="D6022" s="14">
        <f>IF(D6013&gt;D6033, D6021-(ABS(D6013-D6033)/20), D6021+(ABS(D6013-D6033)/20))</f>
        <v>2.5806499999999981</v>
      </c>
      <c r="E6022" s="15">
        <f>IF(E6013&gt;E6033, E6021-(ABS(E6013-E6033)/20), E6021+(ABS(E6013-E6033)/20))</f>
        <v>386059745.02195501</v>
      </c>
      <c r="F6022" s="15">
        <f>IF(F6013&gt;F6033, F6021-(ABS(F6013-F6033)/20), F6021+(ABS(F6013-F6033)/20))</f>
        <v>239886404.03913337</v>
      </c>
    </row>
    <row r="6023" spans="2:6" x14ac:dyDescent="0.3">
      <c r="B6023" s="10">
        <v>401.1</v>
      </c>
      <c r="C6023" s="37">
        <v>50670</v>
      </c>
      <c r="D6023" s="14">
        <f>IF(D6013&gt;D6033, D6022-(ABS(D6013-D6033)/20), D6022+(ABS(D6013-D6033)/20))</f>
        <v>2.5814999999999979</v>
      </c>
      <c r="E6023" s="15">
        <f>IF(E6013&gt;E6033, E6022-(ABS(E6013-E6033)/20), E6022+(ABS(E6013-E6033)/20))</f>
        <v>386186903.21205002</v>
      </c>
      <c r="F6023" s="15">
        <f>IF(F6013&gt;F6033, F6022-(ABS(F6013-F6033)/20), F6022+(ABS(F6013-F6033)/20))</f>
        <v>239965416.47531545</v>
      </c>
    </row>
    <row r="6024" spans="2:6" x14ac:dyDescent="0.3">
      <c r="B6024" s="10">
        <v>401.11</v>
      </c>
      <c r="C6024" s="37">
        <v>50671</v>
      </c>
      <c r="D6024" s="14">
        <f>IF(D6013&gt;D6033, D6023-(ABS(D6013-D6033)/20), D6023+(ABS(D6013-D6033)/20))</f>
        <v>2.5823499999999977</v>
      </c>
      <c r="E6024" s="15">
        <f>IF(E6013&gt;E6033, E6023-(ABS(E6013-E6033)/20), E6023+(ABS(E6013-E6033)/20))</f>
        <v>386314061.40214503</v>
      </c>
      <c r="F6024" s="15">
        <f>IF(F6013&gt;F6033, F6023-(ABS(F6013-F6033)/20), F6023+(ABS(F6013-F6033)/20))</f>
        <v>240044428.91149753</v>
      </c>
    </row>
    <row r="6025" spans="2:6" x14ac:dyDescent="0.3">
      <c r="B6025" s="10">
        <v>401.12</v>
      </c>
      <c r="C6025" s="37">
        <v>50672</v>
      </c>
      <c r="D6025" s="14">
        <f>IF(D6013&gt;D6033, D6024-(ABS(D6013-D6033)/20), D6024+(ABS(D6013-D6033)/20))</f>
        <v>2.5831999999999975</v>
      </c>
      <c r="E6025" s="15">
        <f>IF(E6013&gt;E6033, E6024-(ABS(E6013-E6033)/20), E6024+(ABS(E6013-E6033)/20))</f>
        <v>386441219.59224004</v>
      </c>
      <c r="F6025" s="15">
        <f>IF(F6013&gt;F6033, F6024-(ABS(F6013-F6033)/20), F6024+(ABS(F6013-F6033)/20))</f>
        <v>240123441.34767962</v>
      </c>
    </row>
    <row r="6026" spans="2:6" x14ac:dyDescent="0.3">
      <c r="B6026" s="10">
        <v>401.13</v>
      </c>
      <c r="C6026" s="37">
        <v>50673</v>
      </c>
      <c r="D6026" s="14">
        <f>IF(D6013&gt;D6033, D6025-(ABS(D6013-D6033)/20), D6025+(ABS(D6013-D6033)/20))</f>
        <v>2.5840499999999973</v>
      </c>
      <c r="E6026" s="15">
        <f>IF(E6013&gt;E6033, E6025-(ABS(E6013-E6033)/20), E6025+(ABS(E6013-E6033)/20))</f>
        <v>386568377.78233504</v>
      </c>
      <c r="F6026" s="15">
        <f>IF(F6013&gt;F6033, F6025-(ABS(F6013-F6033)/20), F6025+(ABS(F6013-F6033)/20))</f>
        <v>240202453.7838617</v>
      </c>
    </row>
    <row r="6027" spans="2:6" x14ac:dyDescent="0.3">
      <c r="B6027" s="10">
        <v>401.14</v>
      </c>
      <c r="C6027" s="37">
        <v>50674</v>
      </c>
      <c r="D6027" s="14">
        <f>IF(D6013&gt;D6033, D6026-(ABS(D6013-D6033)/20), D6026+(ABS(D6013-D6033)/20))</f>
        <v>2.5848999999999971</v>
      </c>
      <c r="E6027" s="15">
        <f>IF(E6013&gt;E6033, E6026-(ABS(E6013-E6033)/20), E6026+(ABS(E6013-E6033)/20))</f>
        <v>386695535.97243005</v>
      </c>
      <c r="F6027" s="15">
        <f>IF(F6013&gt;F6033, F6026-(ABS(F6013-F6033)/20), F6026+(ABS(F6013-F6033)/20))</f>
        <v>240281466.22004378</v>
      </c>
    </row>
    <row r="6028" spans="2:6" x14ac:dyDescent="0.3">
      <c r="B6028" s="10">
        <v>401.15</v>
      </c>
      <c r="C6028" s="37">
        <v>50675</v>
      </c>
      <c r="D6028" s="14">
        <f>IF(D6013&gt;D6033, D6027-(ABS(D6013-D6033)/20), D6027+(ABS(D6013-D6033)/20))</f>
        <v>2.5857499999999969</v>
      </c>
      <c r="E6028" s="15">
        <f>IF(E6013&gt;E6033, E6027-(ABS(E6013-E6033)/20), E6027+(ABS(E6013-E6033)/20))</f>
        <v>386822694.16252506</v>
      </c>
      <c r="F6028" s="15">
        <f>IF(F6013&gt;F6033, F6027-(ABS(F6013-F6033)/20), F6027+(ABS(F6013-F6033)/20))</f>
        <v>240360478.65622586</v>
      </c>
    </row>
    <row r="6029" spans="2:6" x14ac:dyDescent="0.3">
      <c r="B6029" s="10">
        <v>401.16</v>
      </c>
      <c r="C6029" s="37">
        <v>50676</v>
      </c>
      <c r="D6029" s="14">
        <f>IF(D6013&gt;D6033, D6028-(ABS(D6013-D6033)/20), D6028+(ABS(D6013-D6033)/20))</f>
        <v>2.5865999999999967</v>
      </c>
      <c r="E6029" s="15">
        <f>IF(E6013&gt;E6033, E6028-(ABS(E6013-E6033)/20), E6028+(ABS(E6013-E6033)/20))</f>
        <v>386949852.35262007</v>
      </c>
      <c r="F6029" s="15">
        <f>IF(F6013&gt;F6033, F6028-(ABS(F6013-F6033)/20), F6028+(ABS(F6013-F6033)/20))</f>
        <v>240439491.09240794</v>
      </c>
    </row>
    <row r="6030" spans="2:6" x14ac:dyDescent="0.3">
      <c r="B6030" s="10">
        <v>401.17</v>
      </c>
      <c r="C6030" s="37">
        <v>50677</v>
      </c>
      <c r="D6030" s="14">
        <f>IF(D6013&gt;D6033, D6029-(ABS(D6013-D6033)/20), D6029+(ABS(D6013-D6033)/20))</f>
        <v>2.5874499999999965</v>
      </c>
      <c r="E6030" s="15">
        <f>IF(E6013&gt;E6033, E6029-(ABS(E6013-E6033)/20), E6029+(ABS(E6013-E6033)/20))</f>
        <v>387077010.54271507</v>
      </c>
      <c r="F6030" s="15">
        <f>IF(F6013&gt;F6033, F6029-(ABS(F6013-F6033)/20), F6029+(ABS(F6013-F6033)/20))</f>
        <v>240518503.52859002</v>
      </c>
    </row>
    <row r="6031" spans="2:6" x14ac:dyDescent="0.3">
      <c r="B6031" s="10">
        <v>401.18</v>
      </c>
      <c r="C6031" s="37">
        <v>50678</v>
      </c>
      <c r="D6031" s="14">
        <f>IF(D6013&gt;D6033, D6030-(ABS(D6013-D6033)/20), D6030+(ABS(D6013-D6033)/20))</f>
        <v>2.5882999999999963</v>
      </c>
      <c r="E6031" s="15">
        <f>IF(E6013&gt;E6033, E6030-(ABS(E6013-E6033)/20), E6030+(ABS(E6013-E6033)/20))</f>
        <v>387204168.73281008</v>
      </c>
      <c r="F6031" s="15">
        <f>IF(F6013&gt;F6033, F6030-(ABS(F6013-F6033)/20), F6030+(ABS(F6013-F6033)/20))</f>
        <v>240597515.96477211</v>
      </c>
    </row>
    <row r="6032" spans="2:6" x14ac:dyDescent="0.3">
      <c r="B6032" s="10">
        <v>401.19</v>
      </c>
      <c r="C6032" s="37">
        <v>50679</v>
      </c>
      <c r="D6032" s="14">
        <f>IF(D6013&gt;D6033, D6031-(ABS(D6013-D6033)/20), D6031+(ABS(D6013-D6033)/20))</f>
        <v>2.5891499999999961</v>
      </c>
      <c r="E6032" s="15">
        <f>IF(E6013&gt;E6033, E6031-(ABS(E6013-E6033)/20), E6031+(ABS(E6013-E6033)/20))</f>
        <v>387331326.92290509</v>
      </c>
      <c r="F6032" s="15">
        <f>IF(F6013&gt;F6033, F6031-(ABS(F6013-F6033)/20), F6031+(ABS(F6013-F6033)/20))</f>
        <v>240676528.40095419</v>
      </c>
    </row>
    <row r="6033" spans="2:6" x14ac:dyDescent="0.3">
      <c r="B6033" s="29">
        <v>402</v>
      </c>
      <c r="C6033" s="38">
        <v>50680</v>
      </c>
      <c r="D6033" s="30">
        <v>2.59</v>
      </c>
      <c r="E6033" s="31">
        <f>D6033*149597870.7</f>
        <v>387458485.11299998</v>
      </c>
      <c r="F6033" s="31">
        <f>E6033/1.609344</f>
        <v>240755540.83713609</v>
      </c>
    </row>
    <row r="6034" spans="2:6" x14ac:dyDescent="0.3">
      <c r="B6034" s="10">
        <v>402.01</v>
      </c>
      <c r="C6034" s="37">
        <v>50681</v>
      </c>
      <c r="D6034" s="14">
        <f>IF(D6033&gt;D6043, D6033-(ABS(D6033-D6043)/10), D6033+(ABS(D6033-D6043)/10))</f>
        <v>2.5899000000000001</v>
      </c>
      <c r="E6034" s="15">
        <f>IF(E6033&gt;E6043, E6033-(ABS(E6033-E6043)/10), E6033+(ABS(E6033-E6043)/10))</f>
        <v>387443525.32593</v>
      </c>
      <c r="F6034" s="15">
        <f>IF(F6033&gt;F6043, F6033-(ABS(F6033-F6043)/10), F6033+(ABS(F6033-F6043)/10))</f>
        <v>240746245.25640878</v>
      </c>
    </row>
    <row r="6035" spans="2:6" x14ac:dyDescent="0.3">
      <c r="B6035" s="10">
        <v>402.02</v>
      </c>
      <c r="C6035" s="37">
        <v>50682</v>
      </c>
      <c r="D6035" s="14">
        <f>IF(D6033&gt;D6043, D6034-(ABS(D6033-D6043)/10), D6034+(ABS(D6033-D6043)/10))</f>
        <v>2.5898000000000003</v>
      </c>
      <c r="E6035" s="15">
        <f>IF(E6033&gt;E6043, E6034-(ABS(E6033-E6043)/10), E6034+(ABS(E6033-E6043)/10))</f>
        <v>387428565.53886002</v>
      </c>
      <c r="F6035" s="15">
        <f>IF(F6033&gt;F6043, F6034-(ABS(F6033-F6043)/10), F6034+(ABS(F6033-F6043)/10))</f>
        <v>240736949.67568147</v>
      </c>
    </row>
    <row r="6036" spans="2:6" x14ac:dyDescent="0.3">
      <c r="B6036" s="10">
        <v>402.03</v>
      </c>
      <c r="C6036" s="37">
        <v>50683</v>
      </c>
      <c r="D6036" s="14">
        <f>IF(D6033&gt;D6043, D6035-(ABS(D6033-D6043)/10), D6035+(ABS(D6033-D6043)/10))</f>
        <v>2.5897000000000006</v>
      </c>
      <c r="E6036" s="15">
        <f>IF(E6033&gt;E6043, E6035-(ABS(E6033-E6043)/10), E6035+(ABS(E6033-E6043)/10))</f>
        <v>387413605.75179005</v>
      </c>
      <c r="F6036" s="15">
        <f>IF(F6033&gt;F6043, F6035-(ABS(F6033-F6043)/10), F6035+(ABS(F6033-F6043)/10))</f>
        <v>240727654.09495416</v>
      </c>
    </row>
    <row r="6037" spans="2:6" x14ac:dyDescent="0.3">
      <c r="B6037" s="10">
        <v>402.04</v>
      </c>
      <c r="C6037" s="37">
        <v>50684</v>
      </c>
      <c r="D6037" s="14">
        <f>IF(D6033&gt;D6043, D6036-(ABS(D6033-D6043)/10), D6036+(ABS(D6033-D6043)/10))</f>
        <v>2.5896000000000008</v>
      </c>
      <c r="E6037" s="15">
        <f>IF(E6033&gt;E6043, E6036-(ABS(E6033-E6043)/10), E6036+(ABS(E6033-E6043)/10))</f>
        <v>387398645.96472007</v>
      </c>
      <c r="F6037" s="15">
        <f>IF(F6033&gt;F6043, F6036-(ABS(F6033-F6043)/10), F6036+(ABS(F6033-F6043)/10))</f>
        <v>240718358.51422685</v>
      </c>
    </row>
    <row r="6038" spans="2:6" x14ac:dyDescent="0.3">
      <c r="B6038" s="10">
        <v>402.05</v>
      </c>
      <c r="C6038" s="37">
        <v>50685</v>
      </c>
      <c r="D6038" s="14">
        <f>IF(D6033&gt;D6043, D6037-(ABS(D6033-D6043)/10), D6037+(ABS(D6033-D6043)/10))</f>
        <v>2.589500000000001</v>
      </c>
      <c r="E6038" s="15">
        <f>IF(E6033&gt;E6043, E6037-(ABS(E6033-E6043)/10), E6037+(ABS(E6033-E6043)/10))</f>
        <v>387383686.17765009</v>
      </c>
      <c r="F6038" s="15">
        <f>IF(F6033&gt;F6043, F6037-(ABS(F6033-F6043)/10), F6037+(ABS(F6033-F6043)/10))</f>
        <v>240709062.93349954</v>
      </c>
    </row>
    <row r="6039" spans="2:6" x14ac:dyDescent="0.3">
      <c r="B6039" s="10">
        <v>402.06</v>
      </c>
      <c r="C6039" s="37">
        <v>50686</v>
      </c>
      <c r="D6039" s="14">
        <f>IF(D6033&gt;D6043, D6038-(ABS(D6033-D6043)/10), D6038+(ABS(D6033-D6043)/10))</f>
        <v>2.5894000000000013</v>
      </c>
      <c r="E6039" s="15">
        <f>IF(E6033&gt;E6043, E6038-(ABS(E6033-E6043)/10), E6038+(ABS(E6033-E6043)/10))</f>
        <v>387368726.39058012</v>
      </c>
      <c r="F6039" s="15">
        <f>IF(F6033&gt;F6043, F6038-(ABS(F6033-F6043)/10), F6038+(ABS(F6033-F6043)/10))</f>
        <v>240699767.35277224</v>
      </c>
    </row>
    <row r="6040" spans="2:6" x14ac:dyDescent="0.3">
      <c r="B6040" s="10">
        <v>402.07</v>
      </c>
      <c r="C6040" s="37">
        <v>50687</v>
      </c>
      <c r="D6040" s="14">
        <f>IF(D6033&gt;D6043, D6039-(ABS(D6033-D6043)/10), D6039+(ABS(D6033-D6043)/10))</f>
        <v>2.5893000000000015</v>
      </c>
      <c r="E6040" s="15">
        <f>IF(E6033&gt;E6043, E6039-(ABS(E6033-E6043)/10), E6039+(ABS(E6033-E6043)/10))</f>
        <v>387353766.60351014</v>
      </c>
      <c r="F6040" s="15">
        <f>IF(F6033&gt;F6043, F6039-(ABS(F6033-F6043)/10), F6039+(ABS(F6033-F6043)/10))</f>
        <v>240690471.77204493</v>
      </c>
    </row>
    <row r="6041" spans="2:6" x14ac:dyDescent="0.3">
      <c r="B6041" s="10">
        <v>402.08</v>
      </c>
      <c r="C6041" s="37">
        <v>50688</v>
      </c>
      <c r="D6041" s="14">
        <f>IF(D6033&gt;D6043, D6040-(ABS(D6033-D6043)/10), D6040+(ABS(D6033-D6043)/10))</f>
        <v>2.5892000000000017</v>
      </c>
      <c r="E6041" s="15">
        <f>IF(E6033&gt;E6043, E6040-(ABS(E6033-E6043)/10), E6040+(ABS(E6033-E6043)/10))</f>
        <v>387338806.81644017</v>
      </c>
      <c r="F6041" s="15">
        <f>IF(F6033&gt;F6043, F6040-(ABS(F6033-F6043)/10), F6040+(ABS(F6033-F6043)/10))</f>
        <v>240681176.19131762</v>
      </c>
    </row>
    <row r="6042" spans="2:6" x14ac:dyDescent="0.3">
      <c r="B6042" s="10">
        <v>402.09</v>
      </c>
      <c r="C6042" s="37">
        <v>50689</v>
      </c>
      <c r="D6042" s="14">
        <f>IF(D6033&gt;D6043, D6041-(ABS(D6033-D6043)/10), D6041+(ABS(D6033-D6043)/10))</f>
        <v>2.589100000000002</v>
      </c>
      <c r="E6042" s="15">
        <f>IF(E6033&gt;E6043, E6041-(ABS(E6033-E6043)/10), E6041+(ABS(E6033-E6043)/10))</f>
        <v>387323847.02937019</v>
      </c>
      <c r="F6042" s="15">
        <f>IF(F6033&gt;F6043, F6041-(ABS(F6033-F6043)/10), F6041+(ABS(F6033-F6043)/10))</f>
        <v>240671880.61059031</v>
      </c>
    </row>
    <row r="6043" spans="2:6" x14ac:dyDescent="0.3">
      <c r="B6043" s="10">
        <v>403</v>
      </c>
      <c r="C6043" s="36">
        <v>50690</v>
      </c>
      <c r="D6043" s="11">
        <v>2.589</v>
      </c>
      <c r="E6043" s="12">
        <f>D6043*149597870.7</f>
        <v>387308887.24229997</v>
      </c>
      <c r="F6043" s="12">
        <f>E6043/1.609344</f>
        <v>240662585.02986306</v>
      </c>
    </row>
    <row r="6044" spans="2:6" x14ac:dyDescent="0.3">
      <c r="B6044" s="10">
        <v>403.01</v>
      </c>
      <c r="C6044" s="37">
        <v>50691</v>
      </c>
      <c r="D6044" s="14">
        <f>IF(D6043&gt;D6063, D6043-(ABS(D6043-D6063)/20), D6043+(ABS(D6043-D6063)/20))</f>
        <v>2.5880999999999998</v>
      </c>
      <c r="E6044" s="15">
        <f>IF(E6043&gt;E6063, E6043-(ABS(E6043-E6063)/20), E6043+(ABS(E6043-E6063)/20))</f>
        <v>387174249.15866995</v>
      </c>
      <c r="F6044" s="15">
        <f>IF(F6043&gt;F6063, F6043-(ABS(F6043-F6063)/20), F6043+(ABS(F6043-F6063)/20))</f>
        <v>240578924.80331734</v>
      </c>
    </row>
    <row r="6045" spans="2:6" x14ac:dyDescent="0.3">
      <c r="B6045" s="10">
        <v>403.02</v>
      </c>
      <c r="C6045" s="37">
        <v>50692</v>
      </c>
      <c r="D6045" s="14">
        <f>IF(D6043&gt;D6063, D6044-(ABS(D6043-D6063)/20), D6044+(ABS(D6043-D6063)/20))</f>
        <v>2.5871999999999997</v>
      </c>
      <c r="E6045" s="15">
        <f>IF(E6043&gt;E6063, E6044-(ABS(E6043-E6063)/20), E6044+(ABS(E6043-E6063)/20))</f>
        <v>387039611.07503992</v>
      </c>
      <c r="F6045" s="15">
        <f>IF(F6043&gt;F6063, F6044-(ABS(F6043-F6063)/20), F6044+(ABS(F6043-F6063)/20))</f>
        <v>240495264.57677162</v>
      </c>
    </row>
    <row r="6046" spans="2:6" x14ac:dyDescent="0.3">
      <c r="B6046" s="10">
        <v>403.03</v>
      </c>
      <c r="C6046" s="37">
        <v>50693</v>
      </c>
      <c r="D6046" s="14">
        <f>IF(D6043&gt;D6063, D6045-(ABS(D6043-D6063)/20), D6045+(ABS(D6043-D6063)/20))</f>
        <v>2.5862999999999996</v>
      </c>
      <c r="E6046" s="15">
        <f>IF(E6043&gt;E6063, E6045-(ABS(E6043-E6063)/20), E6045+(ABS(E6043-E6063)/20))</f>
        <v>386904972.9914099</v>
      </c>
      <c r="F6046" s="15">
        <f>IF(F6043&gt;F6063, F6045-(ABS(F6043-F6063)/20), F6045+(ABS(F6043-F6063)/20))</f>
        <v>240411604.3502259</v>
      </c>
    </row>
    <row r="6047" spans="2:6" x14ac:dyDescent="0.3">
      <c r="B6047" s="10">
        <v>403.04</v>
      </c>
      <c r="C6047" s="37">
        <v>50694</v>
      </c>
      <c r="D6047" s="14">
        <f>IF(D6043&gt;D6063, D6046-(ABS(D6043-D6063)/20), D6046+(ABS(D6043-D6063)/20))</f>
        <v>2.5853999999999995</v>
      </c>
      <c r="E6047" s="15">
        <f>IF(E6043&gt;E6063, E6046-(ABS(E6043-E6063)/20), E6046+(ABS(E6043-E6063)/20))</f>
        <v>386770334.90777987</v>
      </c>
      <c r="F6047" s="15">
        <f>IF(F6043&gt;F6063, F6046-(ABS(F6043-F6063)/20), F6046+(ABS(F6043-F6063)/20))</f>
        <v>240327944.12368017</v>
      </c>
    </row>
    <row r="6048" spans="2:6" x14ac:dyDescent="0.3">
      <c r="B6048" s="10">
        <v>403.05</v>
      </c>
      <c r="C6048" s="37">
        <v>50695</v>
      </c>
      <c r="D6048" s="14">
        <f>IF(D6043&gt;D6063, D6047-(ABS(D6043-D6063)/20), D6047+(ABS(D6043-D6063)/20))</f>
        <v>2.5844999999999994</v>
      </c>
      <c r="E6048" s="15">
        <f>IF(E6043&gt;E6063, E6047-(ABS(E6043-E6063)/20), E6047+(ABS(E6043-E6063)/20))</f>
        <v>386635696.82414985</v>
      </c>
      <c r="F6048" s="15">
        <f>IF(F6043&gt;F6063, F6047-(ABS(F6043-F6063)/20), F6047+(ABS(F6043-F6063)/20))</f>
        <v>240244283.89713445</v>
      </c>
    </row>
    <row r="6049" spans="2:6" x14ac:dyDescent="0.3">
      <c r="B6049" s="10">
        <v>403.06</v>
      </c>
      <c r="C6049" s="37">
        <v>50696</v>
      </c>
      <c r="D6049" s="14">
        <f>IF(D6043&gt;D6063, D6048-(ABS(D6043-D6063)/20), D6048+(ABS(D6043-D6063)/20))</f>
        <v>2.5835999999999992</v>
      </c>
      <c r="E6049" s="15">
        <f>IF(E6043&gt;E6063, E6048-(ABS(E6043-E6063)/20), E6048+(ABS(E6043-E6063)/20))</f>
        <v>386501058.74051982</v>
      </c>
      <c r="F6049" s="15">
        <f>IF(F6043&gt;F6063, F6048-(ABS(F6043-F6063)/20), F6048+(ABS(F6043-F6063)/20))</f>
        <v>240160623.67058873</v>
      </c>
    </row>
    <row r="6050" spans="2:6" x14ac:dyDescent="0.3">
      <c r="B6050" s="10">
        <v>403.07</v>
      </c>
      <c r="C6050" s="37">
        <v>50697</v>
      </c>
      <c r="D6050" s="14">
        <f>IF(D6043&gt;D6063, D6049-(ABS(D6043-D6063)/20), D6049+(ABS(D6043-D6063)/20))</f>
        <v>2.5826999999999991</v>
      </c>
      <c r="E6050" s="15">
        <f>IF(E6043&gt;E6063, E6049-(ABS(E6043-E6063)/20), E6049+(ABS(E6043-E6063)/20))</f>
        <v>386366420.6568898</v>
      </c>
      <c r="F6050" s="15">
        <f>IF(F6043&gt;F6063, F6049-(ABS(F6043-F6063)/20), F6049+(ABS(F6043-F6063)/20))</f>
        <v>240076963.44404301</v>
      </c>
    </row>
    <row r="6051" spans="2:6" x14ac:dyDescent="0.3">
      <c r="B6051" s="10">
        <v>403.08</v>
      </c>
      <c r="C6051" s="37">
        <v>50698</v>
      </c>
      <c r="D6051" s="14">
        <f>IF(D6043&gt;D6063, D6050-(ABS(D6043-D6063)/20), D6050+(ABS(D6043-D6063)/20))</f>
        <v>2.581799999999999</v>
      </c>
      <c r="E6051" s="15">
        <f>IF(E6043&gt;E6063, E6050-(ABS(E6043-E6063)/20), E6050+(ABS(E6043-E6063)/20))</f>
        <v>386231782.57325977</v>
      </c>
      <c r="F6051" s="15">
        <f>IF(F6043&gt;F6063, F6050-(ABS(F6043-F6063)/20), F6050+(ABS(F6043-F6063)/20))</f>
        <v>239993303.21749729</v>
      </c>
    </row>
    <row r="6052" spans="2:6" x14ac:dyDescent="0.3">
      <c r="B6052" s="10">
        <v>403.09</v>
      </c>
      <c r="C6052" s="37">
        <v>50699</v>
      </c>
      <c r="D6052" s="14">
        <f>IF(D6043&gt;D6063, D6051-(ABS(D6043-D6063)/20), D6051+(ABS(D6043-D6063)/20))</f>
        <v>2.5808999999999989</v>
      </c>
      <c r="E6052" s="15">
        <f>IF(E6043&gt;E6063, E6051-(ABS(E6043-E6063)/20), E6051+(ABS(E6043-E6063)/20))</f>
        <v>386097144.48962975</v>
      </c>
      <c r="F6052" s="15">
        <f>IF(F6043&gt;F6063, F6051-(ABS(F6043-F6063)/20), F6051+(ABS(F6043-F6063)/20))</f>
        <v>239909642.99095157</v>
      </c>
    </row>
    <row r="6053" spans="2:6" x14ac:dyDescent="0.3">
      <c r="B6053" s="10">
        <v>403.1</v>
      </c>
      <c r="C6053" s="37">
        <v>50700</v>
      </c>
      <c r="D6053" s="14">
        <f>IF(D6043&gt;D6063, D6052-(ABS(D6043-D6063)/20), D6052+(ABS(D6043-D6063)/20))</f>
        <v>2.5799999999999987</v>
      </c>
      <c r="E6053" s="15">
        <f>IF(E6043&gt;E6063, E6052-(ABS(E6043-E6063)/20), E6052+(ABS(E6043-E6063)/20))</f>
        <v>385962506.40599972</v>
      </c>
      <c r="F6053" s="15">
        <f>IF(F6043&gt;F6063, F6052-(ABS(F6043-F6063)/20), F6052+(ABS(F6043-F6063)/20))</f>
        <v>239825982.76440585</v>
      </c>
    </row>
    <row r="6054" spans="2:6" x14ac:dyDescent="0.3">
      <c r="B6054" s="10">
        <v>403.11</v>
      </c>
      <c r="C6054" s="37">
        <v>50701</v>
      </c>
      <c r="D6054" s="14">
        <f>IF(D6043&gt;D6063, D6053-(ABS(D6043-D6063)/20), D6053+(ABS(D6043-D6063)/20))</f>
        <v>2.5790999999999986</v>
      </c>
      <c r="E6054" s="15">
        <f>IF(E6043&gt;E6063, E6053-(ABS(E6043-E6063)/20), E6053+(ABS(E6043-E6063)/20))</f>
        <v>385827868.32236969</v>
      </c>
      <c r="F6054" s="15">
        <f>IF(F6043&gt;F6063, F6053-(ABS(F6043-F6063)/20), F6053+(ABS(F6043-F6063)/20))</f>
        <v>239742322.53786013</v>
      </c>
    </row>
    <row r="6055" spans="2:6" x14ac:dyDescent="0.3">
      <c r="B6055" s="10">
        <v>403.12</v>
      </c>
      <c r="C6055" s="37">
        <v>50702</v>
      </c>
      <c r="D6055" s="14">
        <f>IF(D6043&gt;D6063, D6054-(ABS(D6043-D6063)/20), D6054+(ABS(D6043-D6063)/20))</f>
        <v>2.5781999999999985</v>
      </c>
      <c r="E6055" s="15">
        <f>IF(E6043&gt;E6063, E6054-(ABS(E6043-E6063)/20), E6054+(ABS(E6043-E6063)/20))</f>
        <v>385693230.23873967</v>
      </c>
      <c r="F6055" s="15">
        <f>IF(F6043&gt;F6063, F6054-(ABS(F6043-F6063)/20), F6054+(ABS(F6043-F6063)/20))</f>
        <v>239658662.3113144</v>
      </c>
    </row>
    <row r="6056" spans="2:6" x14ac:dyDescent="0.3">
      <c r="B6056" s="10">
        <v>403.13</v>
      </c>
      <c r="C6056" s="37">
        <v>50703</v>
      </c>
      <c r="D6056" s="14">
        <f>IF(D6043&gt;D6063, D6055-(ABS(D6043-D6063)/20), D6055+(ABS(D6043-D6063)/20))</f>
        <v>2.5772999999999984</v>
      </c>
      <c r="E6056" s="15">
        <f>IF(E6043&gt;E6063, E6055-(ABS(E6043-E6063)/20), E6055+(ABS(E6043-E6063)/20))</f>
        <v>385558592.15510964</v>
      </c>
      <c r="F6056" s="15">
        <f>IF(F6043&gt;F6063, F6055-(ABS(F6043-F6063)/20), F6055+(ABS(F6043-F6063)/20))</f>
        <v>239575002.08476868</v>
      </c>
    </row>
    <row r="6057" spans="2:6" x14ac:dyDescent="0.3">
      <c r="B6057" s="10">
        <v>403.14</v>
      </c>
      <c r="C6057" s="37">
        <v>50704</v>
      </c>
      <c r="D6057" s="14">
        <f>IF(D6043&gt;D6063, D6056-(ABS(D6043-D6063)/20), D6056+(ABS(D6043-D6063)/20))</f>
        <v>2.5763999999999982</v>
      </c>
      <c r="E6057" s="15">
        <f>IF(E6043&gt;E6063, E6056-(ABS(E6043-E6063)/20), E6056+(ABS(E6043-E6063)/20))</f>
        <v>385423954.07147962</v>
      </c>
      <c r="F6057" s="15">
        <f>IF(F6043&gt;F6063, F6056-(ABS(F6043-F6063)/20), F6056+(ABS(F6043-F6063)/20))</f>
        <v>239491341.85822296</v>
      </c>
    </row>
    <row r="6058" spans="2:6" x14ac:dyDescent="0.3">
      <c r="B6058" s="10">
        <v>403.15</v>
      </c>
      <c r="C6058" s="37">
        <v>50705</v>
      </c>
      <c r="D6058" s="14">
        <f>IF(D6043&gt;D6063, D6057-(ABS(D6043-D6063)/20), D6057+(ABS(D6043-D6063)/20))</f>
        <v>2.5754999999999981</v>
      </c>
      <c r="E6058" s="15">
        <f>IF(E6043&gt;E6063, E6057-(ABS(E6043-E6063)/20), E6057+(ABS(E6043-E6063)/20))</f>
        <v>385289315.98784959</v>
      </c>
      <c r="F6058" s="15">
        <f>IF(F6043&gt;F6063, F6057-(ABS(F6043-F6063)/20), F6057+(ABS(F6043-F6063)/20))</f>
        <v>239407681.63167724</v>
      </c>
    </row>
    <row r="6059" spans="2:6" x14ac:dyDescent="0.3">
      <c r="B6059" s="10">
        <v>403.16</v>
      </c>
      <c r="C6059" s="37">
        <v>50706</v>
      </c>
      <c r="D6059" s="14">
        <f>IF(D6043&gt;D6063, D6058-(ABS(D6043-D6063)/20), D6058+(ABS(D6043-D6063)/20))</f>
        <v>2.574599999999998</v>
      </c>
      <c r="E6059" s="15">
        <f>IF(E6043&gt;E6063, E6058-(ABS(E6043-E6063)/20), E6058+(ABS(E6043-E6063)/20))</f>
        <v>385154677.90421957</v>
      </c>
      <c r="F6059" s="15">
        <f>IF(F6043&gt;F6063, F6058-(ABS(F6043-F6063)/20), F6058+(ABS(F6043-F6063)/20))</f>
        <v>239324021.40513152</v>
      </c>
    </row>
    <row r="6060" spans="2:6" x14ac:dyDescent="0.3">
      <c r="B6060" s="10">
        <v>403.17</v>
      </c>
      <c r="C6060" s="37">
        <v>50707</v>
      </c>
      <c r="D6060" s="14">
        <f>IF(D6043&gt;D6063, D6059-(ABS(D6043-D6063)/20), D6059+(ABS(D6043-D6063)/20))</f>
        <v>2.5736999999999979</v>
      </c>
      <c r="E6060" s="15">
        <f>IF(E6043&gt;E6063, E6059-(ABS(E6043-E6063)/20), E6059+(ABS(E6043-E6063)/20))</f>
        <v>385020039.82058954</v>
      </c>
      <c r="F6060" s="15">
        <f>IF(F6043&gt;F6063, F6059-(ABS(F6043-F6063)/20), F6059+(ABS(F6043-F6063)/20))</f>
        <v>239240361.1785858</v>
      </c>
    </row>
    <row r="6061" spans="2:6" x14ac:dyDescent="0.3">
      <c r="B6061" s="10">
        <v>403.18</v>
      </c>
      <c r="C6061" s="37">
        <v>50708</v>
      </c>
      <c r="D6061" s="14">
        <f>IF(D6043&gt;D6063, D6060-(ABS(D6043-D6063)/20), D6060+(ABS(D6043-D6063)/20))</f>
        <v>2.5727999999999978</v>
      </c>
      <c r="E6061" s="15">
        <f>IF(E6043&gt;E6063, E6060-(ABS(E6043-E6063)/20), E6060+(ABS(E6043-E6063)/20))</f>
        <v>384885401.73695952</v>
      </c>
      <c r="F6061" s="15">
        <f>IF(F6043&gt;F6063, F6060-(ABS(F6043-F6063)/20), F6060+(ABS(F6043-F6063)/20))</f>
        <v>239156700.95204008</v>
      </c>
    </row>
    <row r="6062" spans="2:6" x14ac:dyDescent="0.3">
      <c r="B6062" s="10">
        <v>403.19</v>
      </c>
      <c r="C6062" s="37">
        <v>50709</v>
      </c>
      <c r="D6062" s="14">
        <f>IF(D6043&gt;D6063, D6061-(ABS(D6043-D6063)/20), D6061+(ABS(D6043-D6063)/20))</f>
        <v>2.5718999999999976</v>
      </c>
      <c r="E6062" s="15">
        <f>IF(E6043&gt;E6063, E6061-(ABS(E6043-E6063)/20), E6061+(ABS(E6043-E6063)/20))</f>
        <v>384750763.65332949</v>
      </c>
      <c r="F6062" s="15">
        <f>IF(F6043&gt;F6063, F6061-(ABS(F6043-F6063)/20), F6061+(ABS(F6043-F6063)/20))</f>
        <v>239073040.72549435</v>
      </c>
    </row>
    <row r="6063" spans="2:6" x14ac:dyDescent="0.3">
      <c r="B6063" s="10">
        <v>404</v>
      </c>
      <c r="C6063" s="36">
        <v>50710</v>
      </c>
      <c r="D6063" s="11">
        <v>2.5710000000000002</v>
      </c>
      <c r="E6063" s="12">
        <f>D6063*149597870.7</f>
        <v>384616125.5697</v>
      </c>
      <c r="F6063" s="12">
        <f>E6063/1.609344</f>
        <v>238989380.49894863</v>
      </c>
    </row>
    <row r="6064" spans="2:6" x14ac:dyDescent="0.3">
      <c r="B6064" s="10">
        <v>404.01</v>
      </c>
      <c r="C6064" s="37">
        <v>50711</v>
      </c>
      <c r="D6064" s="14">
        <f>IF(D6063&gt;D6073, D6063-(ABS(D6063-D6073)/10), D6063+(ABS(D6063-D6073)/10))</f>
        <v>2.5693000000000001</v>
      </c>
      <c r="E6064" s="15">
        <f>IF(E6063&gt;E6073, E6063-(ABS(E6063-E6073)/10), E6063+(ABS(E6063-E6073)/10))</f>
        <v>384361809.18950999</v>
      </c>
      <c r="F6064" s="15">
        <f>IF(F6063&gt;F6073, F6063-(ABS(F6063-F6073)/10), F6063+(ABS(F6063-F6073)/10))</f>
        <v>238831355.62658447</v>
      </c>
    </row>
    <row r="6065" spans="2:6" x14ac:dyDescent="0.3">
      <c r="B6065" s="10">
        <v>404.02</v>
      </c>
      <c r="C6065" s="37">
        <v>50712</v>
      </c>
      <c r="D6065" s="14">
        <f>IF(D6063&gt;D6073, D6064-(ABS(D6063-D6073)/10), D6064+(ABS(D6063-D6073)/10))</f>
        <v>2.5676000000000001</v>
      </c>
      <c r="E6065" s="15">
        <f>IF(E6063&gt;E6073, E6064-(ABS(E6063-E6073)/10), E6064+(ABS(E6063-E6073)/10))</f>
        <v>384107492.80931997</v>
      </c>
      <c r="F6065" s="15">
        <f>IF(F6063&gt;F6073, F6064-(ABS(F6063-F6073)/10), F6064+(ABS(F6063-F6073)/10))</f>
        <v>238673330.75422031</v>
      </c>
    </row>
    <row r="6066" spans="2:6" x14ac:dyDescent="0.3">
      <c r="B6066" s="10">
        <v>404.03</v>
      </c>
      <c r="C6066" s="37">
        <v>50713</v>
      </c>
      <c r="D6066" s="14">
        <f>IF(D6063&gt;D6073, D6065-(ABS(D6063-D6073)/10), D6065+(ABS(D6063-D6073)/10))</f>
        <v>2.5659000000000001</v>
      </c>
      <c r="E6066" s="15">
        <f>IF(E6063&gt;E6073, E6065-(ABS(E6063-E6073)/10), E6065+(ABS(E6063-E6073)/10))</f>
        <v>383853176.42912996</v>
      </c>
      <c r="F6066" s="15">
        <f>IF(F6063&gt;F6073, F6065-(ABS(F6063-F6073)/10), F6065+(ABS(F6063-F6073)/10))</f>
        <v>238515305.88185614</v>
      </c>
    </row>
    <row r="6067" spans="2:6" x14ac:dyDescent="0.3">
      <c r="B6067" s="10">
        <v>404.04</v>
      </c>
      <c r="C6067" s="37">
        <v>50714</v>
      </c>
      <c r="D6067" s="14">
        <f>IF(D6063&gt;D6073, D6066-(ABS(D6063-D6073)/10), D6066+(ABS(D6063-D6073)/10))</f>
        <v>2.5642</v>
      </c>
      <c r="E6067" s="15">
        <f>IF(E6063&gt;E6073, E6066-(ABS(E6063-E6073)/10), E6066+(ABS(E6063-E6073)/10))</f>
        <v>383598860.04893994</v>
      </c>
      <c r="F6067" s="15">
        <f>IF(F6063&gt;F6073, F6066-(ABS(F6063-F6073)/10), F6066+(ABS(F6063-F6073)/10))</f>
        <v>238357281.00949198</v>
      </c>
    </row>
    <row r="6068" spans="2:6" x14ac:dyDescent="0.3">
      <c r="B6068" s="10">
        <v>404.05</v>
      </c>
      <c r="C6068" s="37">
        <v>50715</v>
      </c>
      <c r="D6068" s="14">
        <f>IF(D6063&gt;D6073, D6067-(ABS(D6063-D6073)/10), D6067+(ABS(D6063-D6073)/10))</f>
        <v>2.5625</v>
      </c>
      <c r="E6068" s="15">
        <f>IF(E6063&gt;E6073, E6067-(ABS(E6063-E6073)/10), E6067+(ABS(E6063-E6073)/10))</f>
        <v>383344543.66874993</v>
      </c>
      <c r="F6068" s="15">
        <f>IF(F6063&gt;F6073, F6067-(ABS(F6063-F6073)/10), F6067+(ABS(F6063-F6073)/10))</f>
        <v>238199256.13712782</v>
      </c>
    </row>
    <row r="6069" spans="2:6" x14ac:dyDescent="0.3">
      <c r="B6069" s="10">
        <v>404.06</v>
      </c>
      <c r="C6069" s="37">
        <v>50716</v>
      </c>
      <c r="D6069" s="14">
        <f>IF(D6063&gt;D6073, D6068-(ABS(D6063-D6073)/10), D6068+(ABS(D6063-D6073)/10))</f>
        <v>2.5608</v>
      </c>
      <c r="E6069" s="15">
        <f>IF(E6063&gt;E6073, E6068-(ABS(E6063-E6073)/10), E6068+(ABS(E6063-E6073)/10))</f>
        <v>383090227.28855991</v>
      </c>
      <c r="F6069" s="15">
        <f>IF(F6063&gt;F6073, F6068-(ABS(F6063-F6073)/10), F6068+(ABS(F6063-F6073)/10))</f>
        <v>238041231.26476365</v>
      </c>
    </row>
    <row r="6070" spans="2:6" x14ac:dyDescent="0.3">
      <c r="B6070" s="10">
        <v>404.07</v>
      </c>
      <c r="C6070" s="37">
        <v>50717</v>
      </c>
      <c r="D6070" s="14">
        <f>IF(D6063&gt;D6073, D6069-(ABS(D6063-D6073)/10), D6069+(ABS(D6063-D6073)/10))</f>
        <v>2.5590999999999999</v>
      </c>
      <c r="E6070" s="15">
        <f>IF(E6063&gt;E6073, E6069-(ABS(E6063-E6073)/10), E6069+(ABS(E6063-E6073)/10))</f>
        <v>382835910.9083699</v>
      </c>
      <c r="F6070" s="15">
        <f>IF(F6063&gt;F6073, F6069-(ABS(F6063-F6073)/10), F6069+(ABS(F6063-F6073)/10))</f>
        <v>237883206.39239949</v>
      </c>
    </row>
    <row r="6071" spans="2:6" x14ac:dyDescent="0.3">
      <c r="B6071" s="10">
        <v>404.08</v>
      </c>
      <c r="C6071" s="37">
        <v>50718</v>
      </c>
      <c r="D6071" s="14">
        <f>IF(D6063&gt;D6073, D6070-(ABS(D6063-D6073)/10), D6070+(ABS(D6063-D6073)/10))</f>
        <v>2.5573999999999999</v>
      </c>
      <c r="E6071" s="15">
        <f>IF(E6063&gt;E6073, E6070-(ABS(E6063-E6073)/10), E6070+(ABS(E6063-E6073)/10))</f>
        <v>382581594.52817988</v>
      </c>
      <c r="F6071" s="15">
        <f>IF(F6063&gt;F6073, F6070-(ABS(F6063-F6073)/10), F6070+(ABS(F6063-F6073)/10))</f>
        <v>237725181.52003533</v>
      </c>
    </row>
    <row r="6072" spans="2:6" x14ac:dyDescent="0.3">
      <c r="B6072" s="10">
        <v>404.09</v>
      </c>
      <c r="C6072" s="37">
        <v>50719</v>
      </c>
      <c r="D6072" s="14">
        <f>IF(D6063&gt;D6073, D6071-(ABS(D6063-D6073)/10), D6071+(ABS(D6063-D6073)/10))</f>
        <v>2.5556999999999999</v>
      </c>
      <c r="E6072" s="15">
        <f>IF(E6063&gt;E6073, E6071-(ABS(E6063-E6073)/10), E6071+(ABS(E6063-E6073)/10))</f>
        <v>382327278.14798987</v>
      </c>
      <c r="F6072" s="15">
        <f>IF(F6063&gt;F6073, F6071-(ABS(F6063-F6073)/10), F6071+(ABS(F6063-F6073)/10))</f>
        <v>237567156.64767116</v>
      </c>
    </row>
    <row r="6073" spans="2:6" x14ac:dyDescent="0.3">
      <c r="B6073" s="10">
        <v>405</v>
      </c>
      <c r="C6073" s="36">
        <v>50720</v>
      </c>
      <c r="D6073" s="11">
        <v>2.5539999999999998</v>
      </c>
      <c r="E6073" s="12">
        <f>D6073*149597870.7</f>
        <v>382072961.76779991</v>
      </c>
      <c r="F6073" s="12">
        <f>E6073/1.609344</f>
        <v>237409131.77530715</v>
      </c>
    </row>
    <row r="6074" spans="2:6" x14ac:dyDescent="0.3">
      <c r="B6074" s="10">
        <v>405.01</v>
      </c>
      <c r="C6074" s="37">
        <v>50721</v>
      </c>
      <c r="D6074" s="14">
        <f>IF(D6073&gt;D6093, D6073-(ABS(D6073-D6093)/20), D6073+(ABS(D6073-D6093)/20))</f>
        <v>2.5515999999999996</v>
      </c>
      <c r="E6074" s="15">
        <f>IF(E6073&gt;E6093, E6073-(ABS(E6073-E6093)/20), E6073+(ABS(E6073-E6093)/20))</f>
        <v>381713926.87811995</v>
      </c>
      <c r="F6074" s="15">
        <f>IF(F6073&gt;F6093, F6073-(ABS(F6073-F6093)/20), F6073+(ABS(F6073-F6093)/20))</f>
        <v>237186037.83785188</v>
      </c>
    </row>
    <row r="6075" spans="2:6" x14ac:dyDescent="0.3">
      <c r="B6075" s="10">
        <v>405.02</v>
      </c>
      <c r="C6075" s="37">
        <v>50722</v>
      </c>
      <c r="D6075" s="14">
        <f>IF(D6073&gt;D6093, D6074-(ABS(D6073-D6093)/20), D6074+(ABS(D6073-D6093)/20))</f>
        <v>2.5491999999999995</v>
      </c>
      <c r="E6075" s="15">
        <f>IF(E6073&gt;E6093, E6074-(ABS(E6073-E6093)/20), E6074+(ABS(E6073-E6093)/20))</f>
        <v>381354891.98843992</v>
      </c>
      <c r="F6075" s="15">
        <f>IF(F6073&gt;F6093, F6074-(ABS(F6073-F6093)/20), F6074+(ABS(F6073-F6093)/20))</f>
        <v>236962943.90039662</v>
      </c>
    </row>
    <row r="6076" spans="2:6" x14ac:dyDescent="0.3">
      <c r="B6076" s="10">
        <v>405.03</v>
      </c>
      <c r="C6076" s="37">
        <v>50723</v>
      </c>
      <c r="D6076" s="14">
        <f>IF(D6073&gt;D6093, D6075-(ABS(D6073-D6093)/20), D6075+(ABS(D6073-D6093)/20))</f>
        <v>2.5467999999999993</v>
      </c>
      <c r="E6076" s="15">
        <f>IF(E6073&gt;E6093, E6075-(ABS(E6073-E6093)/20), E6075+(ABS(E6073-E6093)/20))</f>
        <v>380995857.09875989</v>
      </c>
      <c r="F6076" s="15">
        <f>IF(F6073&gt;F6093, F6075-(ABS(F6073-F6093)/20), F6075+(ABS(F6073-F6093)/20))</f>
        <v>236739849.96294135</v>
      </c>
    </row>
    <row r="6077" spans="2:6" x14ac:dyDescent="0.3">
      <c r="B6077" s="10">
        <v>405.04</v>
      </c>
      <c r="C6077" s="37">
        <v>50724</v>
      </c>
      <c r="D6077" s="14">
        <f>IF(D6073&gt;D6093, D6076-(ABS(D6073-D6093)/20), D6076+(ABS(D6073-D6093)/20))</f>
        <v>2.5443999999999991</v>
      </c>
      <c r="E6077" s="15">
        <f>IF(E6073&gt;E6093, E6076-(ABS(E6073-E6093)/20), E6076+(ABS(E6073-E6093)/20))</f>
        <v>380636822.20907986</v>
      </c>
      <c r="F6077" s="15">
        <f>IF(F6073&gt;F6093, F6076-(ABS(F6073-F6093)/20), F6076+(ABS(F6073-F6093)/20))</f>
        <v>236516756.02548608</v>
      </c>
    </row>
    <row r="6078" spans="2:6" x14ac:dyDescent="0.3">
      <c r="B6078" s="10">
        <v>405.05</v>
      </c>
      <c r="C6078" s="37">
        <v>50725</v>
      </c>
      <c r="D6078" s="14">
        <f>IF(D6073&gt;D6093, D6077-(ABS(D6073-D6093)/20), D6077+(ABS(D6073-D6093)/20))</f>
        <v>2.5419999999999989</v>
      </c>
      <c r="E6078" s="15">
        <f>IF(E6073&gt;E6093, E6077-(ABS(E6073-E6093)/20), E6077+(ABS(E6073-E6093)/20))</f>
        <v>380277787.31939983</v>
      </c>
      <c r="F6078" s="15">
        <f>IF(F6073&gt;F6093, F6077-(ABS(F6073-F6093)/20), F6077+(ABS(F6073-F6093)/20))</f>
        <v>236293662.08803082</v>
      </c>
    </row>
    <row r="6079" spans="2:6" x14ac:dyDescent="0.3">
      <c r="B6079" s="10">
        <v>405.06</v>
      </c>
      <c r="C6079" s="37">
        <v>50726</v>
      </c>
      <c r="D6079" s="14">
        <f>IF(D6073&gt;D6093, D6078-(ABS(D6073-D6093)/20), D6078+(ABS(D6073-D6093)/20))</f>
        <v>2.5395999999999987</v>
      </c>
      <c r="E6079" s="15">
        <f>IF(E6073&gt;E6093, E6078-(ABS(E6073-E6093)/20), E6078+(ABS(E6073-E6093)/20))</f>
        <v>379918752.42971981</v>
      </c>
      <c r="F6079" s="15">
        <f>IF(F6073&gt;F6093, F6078-(ABS(F6073-F6093)/20), F6078+(ABS(F6073-F6093)/20))</f>
        <v>236070568.15057555</v>
      </c>
    </row>
    <row r="6080" spans="2:6" x14ac:dyDescent="0.3">
      <c r="B6080" s="10">
        <v>405.07</v>
      </c>
      <c r="C6080" s="37">
        <v>50727</v>
      </c>
      <c r="D6080" s="14">
        <f>IF(D6073&gt;D6093, D6079-(ABS(D6073-D6093)/20), D6079+(ABS(D6073-D6093)/20))</f>
        <v>2.5371999999999986</v>
      </c>
      <c r="E6080" s="15">
        <f>IF(E6073&gt;E6093, E6079-(ABS(E6073-E6093)/20), E6079+(ABS(E6073-E6093)/20))</f>
        <v>379559717.54003978</v>
      </c>
      <c r="F6080" s="15">
        <f>IF(F6073&gt;F6093, F6079-(ABS(F6073-F6093)/20), F6079+(ABS(F6073-F6093)/20))</f>
        <v>235847474.21312028</v>
      </c>
    </row>
    <row r="6081" spans="2:6" x14ac:dyDescent="0.3">
      <c r="B6081" s="10">
        <v>405.08</v>
      </c>
      <c r="C6081" s="37">
        <v>50728</v>
      </c>
      <c r="D6081" s="14">
        <f>IF(D6073&gt;D6093, D6080-(ABS(D6073-D6093)/20), D6080+(ABS(D6073-D6093)/20))</f>
        <v>2.5347999999999984</v>
      </c>
      <c r="E6081" s="15">
        <f>IF(E6073&gt;E6093, E6080-(ABS(E6073-E6093)/20), E6080+(ABS(E6073-E6093)/20))</f>
        <v>379200682.65035975</v>
      </c>
      <c r="F6081" s="15">
        <f>IF(F6073&gt;F6093, F6080-(ABS(F6073-F6093)/20), F6080+(ABS(F6073-F6093)/20))</f>
        <v>235624380.27566501</v>
      </c>
    </row>
    <row r="6082" spans="2:6" x14ac:dyDescent="0.3">
      <c r="B6082" s="10">
        <v>405.09</v>
      </c>
      <c r="C6082" s="37">
        <v>50729</v>
      </c>
      <c r="D6082" s="14">
        <f>IF(D6073&gt;D6093, D6081-(ABS(D6073-D6093)/20), D6081+(ABS(D6073-D6093)/20))</f>
        <v>2.5323999999999982</v>
      </c>
      <c r="E6082" s="15">
        <f>IF(E6073&gt;E6093, E6081-(ABS(E6073-E6093)/20), E6081+(ABS(E6073-E6093)/20))</f>
        <v>378841647.76067972</v>
      </c>
      <c r="F6082" s="15">
        <f>IF(F6073&gt;F6093, F6081-(ABS(F6073-F6093)/20), F6081+(ABS(F6073-F6093)/20))</f>
        <v>235401286.33820975</v>
      </c>
    </row>
    <row r="6083" spans="2:6" x14ac:dyDescent="0.3">
      <c r="B6083" s="10">
        <v>405.1</v>
      </c>
      <c r="C6083" s="37">
        <v>50730</v>
      </c>
      <c r="D6083" s="14">
        <f>IF(D6073&gt;D6093, D6082-(ABS(D6073-D6093)/20), D6082+(ABS(D6073-D6093)/20))</f>
        <v>2.529999999999998</v>
      </c>
      <c r="E6083" s="15">
        <f>IF(E6073&gt;E6093, E6082-(ABS(E6073-E6093)/20), E6082+(ABS(E6073-E6093)/20))</f>
        <v>378482612.87099969</v>
      </c>
      <c r="F6083" s="15">
        <f>IF(F6073&gt;F6093, F6082-(ABS(F6073-F6093)/20), F6082+(ABS(F6073-F6093)/20))</f>
        <v>235178192.40075448</v>
      </c>
    </row>
    <row r="6084" spans="2:6" x14ac:dyDescent="0.3">
      <c r="B6084" s="10">
        <v>405.11</v>
      </c>
      <c r="C6084" s="37">
        <v>50731</v>
      </c>
      <c r="D6084" s="14">
        <f>IF(D6073&gt;D6093, D6083-(ABS(D6073-D6093)/20), D6083+(ABS(D6073-D6093)/20))</f>
        <v>2.5275999999999978</v>
      </c>
      <c r="E6084" s="15">
        <f>IF(E6073&gt;E6093, E6083-(ABS(E6073-E6093)/20), E6083+(ABS(E6073-E6093)/20))</f>
        <v>378123577.98131967</v>
      </c>
      <c r="F6084" s="15">
        <f>IF(F6073&gt;F6093, F6083-(ABS(F6073-F6093)/20), F6083+(ABS(F6073-F6093)/20))</f>
        <v>234955098.46329921</v>
      </c>
    </row>
    <row r="6085" spans="2:6" x14ac:dyDescent="0.3">
      <c r="B6085" s="10">
        <v>405.12</v>
      </c>
      <c r="C6085" s="37">
        <v>50732</v>
      </c>
      <c r="D6085" s="14">
        <f>IF(D6073&gt;D6093, D6084-(ABS(D6073-D6093)/20), D6084+(ABS(D6073-D6093)/20))</f>
        <v>2.5251999999999977</v>
      </c>
      <c r="E6085" s="15">
        <f>IF(E6073&gt;E6093, E6084-(ABS(E6073-E6093)/20), E6084+(ABS(E6073-E6093)/20))</f>
        <v>377764543.09163964</v>
      </c>
      <c r="F6085" s="15">
        <f>IF(F6073&gt;F6093, F6084-(ABS(F6073-F6093)/20), F6084+(ABS(F6073-F6093)/20))</f>
        <v>234732004.52584395</v>
      </c>
    </row>
    <row r="6086" spans="2:6" x14ac:dyDescent="0.3">
      <c r="B6086" s="10">
        <v>405.13</v>
      </c>
      <c r="C6086" s="37">
        <v>50733</v>
      </c>
      <c r="D6086" s="14">
        <f>IF(D6073&gt;D6093, D6085-(ABS(D6073-D6093)/20), D6085+(ABS(D6073-D6093)/20))</f>
        <v>2.5227999999999975</v>
      </c>
      <c r="E6086" s="15">
        <f>IF(E6073&gt;E6093, E6085-(ABS(E6073-E6093)/20), E6085+(ABS(E6073-E6093)/20))</f>
        <v>377405508.20195961</v>
      </c>
      <c r="F6086" s="15">
        <f>IF(F6073&gt;F6093, F6085-(ABS(F6073-F6093)/20), F6085+(ABS(F6073-F6093)/20))</f>
        <v>234508910.58838868</v>
      </c>
    </row>
    <row r="6087" spans="2:6" x14ac:dyDescent="0.3">
      <c r="B6087" s="10">
        <v>405.14</v>
      </c>
      <c r="C6087" s="37">
        <v>50734</v>
      </c>
      <c r="D6087" s="14">
        <f>IF(D6073&gt;D6093, D6086-(ABS(D6073-D6093)/20), D6086+(ABS(D6073-D6093)/20))</f>
        <v>2.5203999999999973</v>
      </c>
      <c r="E6087" s="15">
        <f>IF(E6073&gt;E6093, E6086-(ABS(E6073-E6093)/20), E6086+(ABS(E6073-E6093)/20))</f>
        <v>377046473.31227958</v>
      </c>
      <c r="F6087" s="15">
        <f>IF(F6073&gt;F6093, F6086-(ABS(F6073-F6093)/20), F6086+(ABS(F6073-F6093)/20))</f>
        <v>234285816.65093341</v>
      </c>
    </row>
    <row r="6088" spans="2:6" x14ac:dyDescent="0.3">
      <c r="B6088" s="10">
        <v>405.15</v>
      </c>
      <c r="C6088" s="37">
        <v>50735</v>
      </c>
      <c r="D6088" s="14">
        <f>IF(D6073&gt;D6093, D6087-(ABS(D6073-D6093)/20), D6087+(ABS(D6073-D6093)/20))</f>
        <v>2.5179999999999971</v>
      </c>
      <c r="E6088" s="15">
        <f>IF(E6073&gt;E6093, E6087-(ABS(E6073-E6093)/20), E6087+(ABS(E6073-E6093)/20))</f>
        <v>376687438.42259955</v>
      </c>
      <c r="F6088" s="15">
        <f>IF(F6073&gt;F6093, F6087-(ABS(F6073-F6093)/20), F6087+(ABS(F6073-F6093)/20))</f>
        <v>234062722.71347815</v>
      </c>
    </row>
    <row r="6089" spans="2:6" x14ac:dyDescent="0.3">
      <c r="B6089" s="10">
        <v>405.16</v>
      </c>
      <c r="C6089" s="37">
        <v>50736</v>
      </c>
      <c r="D6089" s="14">
        <f>IF(D6073&gt;D6093, D6088-(ABS(D6073-D6093)/20), D6088+(ABS(D6073-D6093)/20))</f>
        <v>2.5155999999999969</v>
      </c>
      <c r="E6089" s="15">
        <f>IF(E6073&gt;E6093, E6088-(ABS(E6073-E6093)/20), E6088+(ABS(E6073-E6093)/20))</f>
        <v>376328403.53291953</v>
      </c>
      <c r="F6089" s="15">
        <f>IF(F6073&gt;F6093, F6088-(ABS(F6073-F6093)/20), F6088+(ABS(F6073-F6093)/20))</f>
        <v>233839628.77602288</v>
      </c>
    </row>
    <row r="6090" spans="2:6" x14ac:dyDescent="0.3">
      <c r="B6090" s="10">
        <v>405.17</v>
      </c>
      <c r="C6090" s="37">
        <v>50737</v>
      </c>
      <c r="D6090" s="14">
        <f>IF(D6073&gt;D6093, D6089-(ABS(D6073-D6093)/20), D6089+(ABS(D6073-D6093)/20))</f>
        <v>2.5131999999999968</v>
      </c>
      <c r="E6090" s="15">
        <f>IF(E6073&gt;E6093, E6089-(ABS(E6073-E6093)/20), E6089+(ABS(E6073-E6093)/20))</f>
        <v>375969368.6432395</v>
      </c>
      <c r="F6090" s="15">
        <f>IF(F6073&gt;F6093, F6089-(ABS(F6073-F6093)/20), F6089+(ABS(F6073-F6093)/20))</f>
        <v>233616534.83856761</v>
      </c>
    </row>
    <row r="6091" spans="2:6" x14ac:dyDescent="0.3">
      <c r="B6091" s="10">
        <v>405.18</v>
      </c>
      <c r="C6091" s="37">
        <v>50738</v>
      </c>
      <c r="D6091" s="14">
        <f>IF(D6073&gt;D6093, D6090-(ABS(D6073-D6093)/20), D6090+(ABS(D6073-D6093)/20))</f>
        <v>2.5107999999999966</v>
      </c>
      <c r="E6091" s="15">
        <f>IF(E6073&gt;E6093, E6090-(ABS(E6073-E6093)/20), E6090+(ABS(E6073-E6093)/20))</f>
        <v>375610333.75355947</v>
      </c>
      <c r="F6091" s="15">
        <f>IF(F6073&gt;F6093, F6090-(ABS(F6073-F6093)/20), F6090+(ABS(F6073-F6093)/20))</f>
        <v>233393440.90111235</v>
      </c>
    </row>
    <row r="6092" spans="2:6" x14ac:dyDescent="0.3">
      <c r="B6092" s="10">
        <v>405.19</v>
      </c>
      <c r="C6092" s="37">
        <v>50739</v>
      </c>
      <c r="D6092" s="14">
        <f>IF(D6073&gt;D6093, D6091-(ABS(D6073-D6093)/20), D6091+(ABS(D6073-D6093)/20))</f>
        <v>2.5083999999999964</v>
      </c>
      <c r="E6092" s="15">
        <f>IF(E6073&gt;E6093, E6091-(ABS(E6073-E6093)/20), E6091+(ABS(E6073-E6093)/20))</f>
        <v>375251298.86387944</v>
      </c>
      <c r="F6092" s="15">
        <f>IF(F6073&gt;F6093, F6091-(ABS(F6073-F6093)/20), F6091+(ABS(F6073-F6093)/20))</f>
        <v>233170346.96365708</v>
      </c>
    </row>
    <row r="6093" spans="2:6" x14ac:dyDescent="0.3">
      <c r="B6093" s="10">
        <v>406</v>
      </c>
      <c r="C6093" s="36">
        <v>50740</v>
      </c>
      <c r="D6093" s="11">
        <v>2.5059999999999998</v>
      </c>
      <c r="E6093" s="12">
        <f>D6093*149597870.7</f>
        <v>374892263.97419995</v>
      </c>
      <c r="F6093" s="12">
        <f>E6093/1.609344</f>
        <v>232947253.02620193</v>
      </c>
    </row>
    <row r="6094" spans="2:6" x14ac:dyDescent="0.3">
      <c r="B6094" s="10">
        <v>406.01</v>
      </c>
      <c r="C6094" s="37">
        <v>50741</v>
      </c>
      <c r="D6094" s="14">
        <f>IF(D6093&gt;D6103, D6093-(ABS(D6093-D6103)/10), D6093+(ABS(D6093-D6103)/10))</f>
        <v>2.5028999999999999</v>
      </c>
      <c r="E6094" s="15">
        <f>IF(E6093&gt;E6103, E6093-(ABS(E6093-E6103)/10), E6093+(ABS(E6093-E6103)/10))</f>
        <v>374428510.57502997</v>
      </c>
      <c r="F6094" s="15">
        <f>IF(F6093&gt;F6103, F6093-(ABS(F6093-F6103)/10), F6093+(ABS(F6093-F6103)/10))</f>
        <v>232659090.02365556</v>
      </c>
    </row>
    <row r="6095" spans="2:6" x14ac:dyDescent="0.3">
      <c r="B6095" s="10">
        <v>406.02</v>
      </c>
      <c r="C6095" s="37">
        <v>50742</v>
      </c>
      <c r="D6095" s="14">
        <f>IF(D6093&gt;D6103, D6094-(ABS(D6093-D6103)/10), D6094+(ABS(D6093-D6103)/10))</f>
        <v>2.4998</v>
      </c>
      <c r="E6095" s="15">
        <f>IF(E6093&gt;E6103, E6094-(ABS(E6093-E6103)/10), E6094+(ABS(E6093-E6103)/10))</f>
        <v>373964757.17585999</v>
      </c>
      <c r="F6095" s="15">
        <f>IF(F6093&gt;F6103, F6094-(ABS(F6093-F6103)/10), F6094+(ABS(F6093-F6103)/10))</f>
        <v>232370927.02110919</v>
      </c>
    </row>
    <row r="6096" spans="2:6" x14ac:dyDescent="0.3">
      <c r="B6096" s="10">
        <v>406.03</v>
      </c>
      <c r="C6096" s="37">
        <v>50743</v>
      </c>
      <c r="D6096" s="14">
        <f>IF(D6093&gt;D6103, D6095-(ABS(D6093-D6103)/10), D6095+(ABS(D6093-D6103)/10))</f>
        <v>2.4967000000000001</v>
      </c>
      <c r="E6096" s="15">
        <f>IF(E6093&gt;E6103, E6095-(ABS(E6093-E6103)/10), E6095+(ABS(E6093-E6103)/10))</f>
        <v>373501003.77669001</v>
      </c>
      <c r="F6096" s="15">
        <f>IF(F6093&gt;F6103, F6095-(ABS(F6093-F6103)/10), F6095+(ABS(F6093-F6103)/10))</f>
        <v>232082764.01856282</v>
      </c>
    </row>
    <row r="6097" spans="2:6" x14ac:dyDescent="0.3">
      <c r="B6097" s="10">
        <v>406.04</v>
      </c>
      <c r="C6097" s="37">
        <v>50744</v>
      </c>
      <c r="D6097" s="14">
        <f>IF(D6093&gt;D6103, D6096-(ABS(D6093-D6103)/10), D6096+(ABS(D6093-D6103)/10))</f>
        <v>2.4936000000000003</v>
      </c>
      <c r="E6097" s="15">
        <f>IF(E6093&gt;E6103, E6096-(ABS(E6093-E6103)/10), E6096+(ABS(E6093-E6103)/10))</f>
        <v>373037250.37752002</v>
      </c>
      <c r="F6097" s="15">
        <f>IF(F6093&gt;F6103, F6096-(ABS(F6093-F6103)/10), F6096+(ABS(F6093-F6103)/10))</f>
        <v>231794601.01601645</v>
      </c>
    </row>
    <row r="6098" spans="2:6" x14ac:dyDescent="0.3">
      <c r="B6098" s="10">
        <v>406.05</v>
      </c>
      <c r="C6098" s="37">
        <v>50745</v>
      </c>
      <c r="D6098" s="14">
        <f>IF(D6093&gt;D6103, D6097-(ABS(D6093-D6103)/10), D6097+(ABS(D6093-D6103)/10))</f>
        <v>2.4905000000000004</v>
      </c>
      <c r="E6098" s="15">
        <f>IF(E6093&gt;E6103, E6097-(ABS(E6093-E6103)/10), E6097+(ABS(E6093-E6103)/10))</f>
        <v>372573496.97835004</v>
      </c>
      <c r="F6098" s="15">
        <f>IF(F6093&gt;F6103, F6097-(ABS(F6093-F6103)/10), F6097+(ABS(F6093-F6103)/10))</f>
        <v>231506438.01347008</v>
      </c>
    </row>
    <row r="6099" spans="2:6" x14ac:dyDescent="0.3">
      <c r="B6099" s="10">
        <v>406.06</v>
      </c>
      <c r="C6099" s="37">
        <v>50746</v>
      </c>
      <c r="D6099" s="14">
        <f>IF(D6093&gt;D6103, D6098-(ABS(D6093-D6103)/10), D6098+(ABS(D6093-D6103)/10))</f>
        <v>2.4874000000000005</v>
      </c>
      <c r="E6099" s="15">
        <f>IF(E6093&gt;E6103, E6098-(ABS(E6093-E6103)/10), E6098+(ABS(E6093-E6103)/10))</f>
        <v>372109743.57918006</v>
      </c>
      <c r="F6099" s="15">
        <f>IF(F6093&gt;F6103, F6098-(ABS(F6093-F6103)/10), F6098+(ABS(F6093-F6103)/10))</f>
        <v>231218275.01092371</v>
      </c>
    </row>
    <row r="6100" spans="2:6" x14ac:dyDescent="0.3">
      <c r="B6100" s="10">
        <v>406.07</v>
      </c>
      <c r="C6100" s="37">
        <v>50747</v>
      </c>
      <c r="D6100" s="14">
        <f>IF(D6093&gt;D6103, D6099-(ABS(D6093-D6103)/10), D6099+(ABS(D6093-D6103)/10))</f>
        <v>2.4843000000000006</v>
      </c>
      <c r="E6100" s="15">
        <f>IF(E6093&gt;E6103, E6099-(ABS(E6093-E6103)/10), E6099+(ABS(E6093-E6103)/10))</f>
        <v>371645990.18001008</v>
      </c>
      <c r="F6100" s="15">
        <f>IF(F6093&gt;F6103, F6099-(ABS(F6093-F6103)/10), F6099+(ABS(F6093-F6103)/10))</f>
        <v>230930112.00837734</v>
      </c>
    </row>
    <row r="6101" spans="2:6" x14ac:dyDescent="0.3">
      <c r="B6101" s="10">
        <v>406.08</v>
      </c>
      <c r="C6101" s="37">
        <v>50748</v>
      </c>
      <c r="D6101" s="14">
        <f>IF(D6093&gt;D6103, D6100-(ABS(D6093-D6103)/10), D6100+(ABS(D6093-D6103)/10))</f>
        <v>2.4812000000000007</v>
      </c>
      <c r="E6101" s="15">
        <f>IF(E6093&gt;E6103, E6100-(ABS(E6093-E6103)/10), E6100+(ABS(E6093-E6103)/10))</f>
        <v>371182236.7808401</v>
      </c>
      <c r="F6101" s="15">
        <f>IF(F6093&gt;F6103, F6100-(ABS(F6093-F6103)/10), F6100+(ABS(F6093-F6103)/10))</f>
        <v>230641949.00583097</v>
      </c>
    </row>
    <row r="6102" spans="2:6" x14ac:dyDescent="0.3">
      <c r="B6102" s="10">
        <v>406.09</v>
      </c>
      <c r="C6102" s="37">
        <v>50749</v>
      </c>
      <c r="D6102" s="14">
        <f>IF(D6093&gt;D6103, D6101-(ABS(D6093-D6103)/10), D6101+(ABS(D6093-D6103)/10))</f>
        <v>2.4781000000000009</v>
      </c>
      <c r="E6102" s="15">
        <f>IF(E6093&gt;E6103, E6101-(ABS(E6093-E6103)/10), E6101+(ABS(E6093-E6103)/10))</f>
        <v>370718483.38167012</v>
      </c>
      <c r="F6102" s="15">
        <f>IF(F6093&gt;F6103, F6101-(ABS(F6093-F6103)/10), F6101+(ABS(F6093-F6103)/10))</f>
        <v>230353786.0032846</v>
      </c>
    </row>
    <row r="6103" spans="2:6" x14ac:dyDescent="0.3">
      <c r="B6103" s="10">
        <v>407</v>
      </c>
      <c r="C6103" s="36">
        <v>50750</v>
      </c>
      <c r="D6103" s="11">
        <v>2.4750000000000001</v>
      </c>
      <c r="E6103" s="12">
        <f>D6103*149597870.7</f>
        <v>370254729.98249996</v>
      </c>
      <c r="F6103" s="12">
        <f>E6103/1.609344</f>
        <v>230065623.00073814</v>
      </c>
    </row>
    <row r="6104" spans="2:6" x14ac:dyDescent="0.3">
      <c r="B6104" s="10">
        <v>407.01</v>
      </c>
      <c r="C6104" s="37">
        <v>50751</v>
      </c>
      <c r="D6104" s="14">
        <f>IF(D6103&gt;D6123, D6103-(ABS(D6103-D6123)/20), D6103+(ABS(D6103-D6123)/20))</f>
        <v>2.4714</v>
      </c>
      <c r="E6104" s="15">
        <f>IF(E6103&gt;E6123, E6103-(ABS(E6103-E6123)/20), E6103+(ABS(E6103-E6123)/20))</f>
        <v>369716177.64797997</v>
      </c>
      <c r="F6104" s="15">
        <f>IF(F6103&gt;F6123, F6103-(ABS(F6103-F6123)/20), F6103+(ABS(F6103-F6123)/20))</f>
        <v>229730982.09455526</v>
      </c>
    </row>
    <row r="6105" spans="2:6" x14ac:dyDescent="0.3">
      <c r="B6105" s="10">
        <v>407.02</v>
      </c>
      <c r="C6105" s="37">
        <v>50752</v>
      </c>
      <c r="D6105" s="14">
        <f>IF(D6103&gt;D6123, D6104-(ABS(D6103-D6123)/20), D6104+(ABS(D6103-D6123)/20))</f>
        <v>2.4678</v>
      </c>
      <c r="E6105" s="15">
        <f>IF(E6103&gt;E6123, E6104-(ABS(E6103-E6123)/20), E6104+(ABS(E6103-E6123)/20))</f>
        <v>369177625.31345999</v>
      </c>
      <c r="F6105" s="15">
        <f>IF(F6103&gt;F6123, F6104-(ABS(F6103-F6123)/20), F6104+(ABS(F6103-F6123)/20))</f>
        <v>229396341.18837237</v>
      </c>
    </row>
    <row r="6106" spans="2:6" x14ac:dyDescent="0.3">
      <c r="B6106" s="10">
        <v>407.03</v>
      </c>
      <c r="C6106" s="37">
        <v>50753</v>
      </c>
      <c r="D6106" s="14">
        <f>IF(D6103&gt;D6123, D6105-(ABS(D6103-D6123)/20), D6105+(ABS(D6103-D6123)/20))</f>
        <v>2.4641999999999999</v>
      </c>
      <c r="E6106" s="15">
        <f>IF(E6103&gt;E6123, E6105-(ABS(E6103-E6123)/20), E6105+(ABS(E6103-E6123)/20))</f>
        <v>368639072.97894001</v>
      </c>
      <c r="F6106" s="15">
        <f>IF(F6103&gt;F6123, F6105-(ABS(F6103-F6123)/20), F6105+(ABS(F6103-F6123)/20))</f>
        <v>229061700.28218949</v>
      </c>
    </row>
    <row r="6107" spans="2:6" x14ac:dyDescent="0.3">
      <c r="B6107" s="10">
        <v>407.04</v>
      </c>
      <c r="C6107" s="37">
        <v>50754</v>
      </c>
      <c r="D6107" s="14">
        <f>IF(D6103&gt;D6123, D6106-(ABS(D6103-D6123)/20), D6106+(ABS(D6103-D6123)/20))</f>
        <v>2.4605999999999999</v>
      </c>
      <c r="E6107" s="15">
        <f>IF(E6103&gt;E6123, E6106-(ABS(E6103-E6123)/20), E6106+(ABS(E6103-E6123)/20))</f>
        <v>368100520.64442003</v>
      </c>
      <c r="F6107" s="15">
        <f>IF(F6103&gt;F6123, F6106-(ABS(F6103-F6123)/20), F6106+(ABS(F6103-F6123)/20))</f>
        <v>228727059.3760066</v>
      </c>
    </row>
    <row r="6108" spans="2:6" x14ac:dyDescent="0.3">
      <c r="B6108" s="10">
        <v>407.05</v>
      </c>
      <c r="C6108" s="37">
        <v>50755</v>
      </c>
      <c r="D6108" s="14">
        <f>IF(D6103&gt;D6123, D6107-(ABS(D6103-D6123)/20), D6107+(ABS(D6103-D6123)/20))</f>
        <v>2.4569999999999999</v>
      </c>
      <c r="E6108" s="15">
        <f>IF(E6103&gt;E6123, E6107-(ABS(E6103-E6123)/20), E6107+(ABS(E6103-E6123)/20))</f>
        <v>367561968.30990005</v>
      </c>
      <c r="F6108" s="15">
        <f>IF(F6103&gt;F6123, F6107-(ABS(F6103-F6123)/20), F6107+(ABS(F6103-F6123)/20))</f>
        <v>228392418.46982372</v>
      </c>
    </row>
    <row r="6109" spans="2:6" x14ac:dyDescent="0.3">
      <c r="B6109" s="10">
        <v>407.06</v>
      </c>
      <c r="C6109" s="37">
        <v>50756</v>
      </c>
      <c r="D6109" s="14">
        <f>IF(D6103&gt;D6123, D6108-(ABS(D6103-D6123)/20), D6108+(ABS(D6103-D6123)/20))</f>
        <v>2.4533999999999998</v>
      </c>
      <c r="E6109" s="15">
        <f>IF(E6103&gt;E6123, E6108-(ABS(E6103-E6123)/20), E6108+(ABS(E6103-E6123)/20))</f>
        <v>367023415.97538006</v>
      </c>
      <c r="F6109" s="15">
        <f>IF(F6103&gt;F6123, F6108-(ABS(F6103-F6123)/20), F6108+(ABS(F6103-F6123)/20))</f>
        <v>228057777.56364083</v>
      </c>
    </row>
    <row r="6110" spans="2:6" x14ac:dyDescent="0.3">
      <c r="B6110" s="10">
        <v>407.07</v>
      </c>
      <c r="C6110" s="37">
        <v>50757</v>
      </c>
      <c r="D6110" s="14">
        <f>IF(D6103&gt;D6123, D6109-(ABS(D6103-D6123)/20), D6109+(ABS(D6103-D6123)/20))</f>
        <v>2.4497999999999998</v>
      </c>
      <c r="E6110" s="15">
        <f>IF(E6103&gt;E6123, E6109-(ABS(E6103-E6123)/20), E6109+(ABS(E6103-E6123)/20))</f>
        <v>366484863.64086008</v>
      </c>
      <c r="F6110" s="15">
        <f>IF(F6103&gt;F6123, F6109-(ABS(F6103-F6123)/20), F6109+(ABS(F6103-F6123)/20))</f>
        <v>227723136.65745795</v>
      </c>
    </row>
    <row r="6111" spans="2:6" x14ac:dyDescent="0.3">
      <c r="B6111" s="10">
        <v>407.08</v>
      </c>
      <c r="C6111" s="37">
        <v>50758</v>
      </c>
      <c r="D6111" s="14">
        <f>IF(D6103&gt;D6123, D6110-(ABS(D6103-D6123)/20), D6110+(ABS(D6103-D6123)/20))</f>
        <v>2.4461999999999997</v>
      </c>
      <c r="E6111" s="15">
        <f>IF(E6103&gt;E6123, E6110-(ABS(E6103-E6123)/20), E6110+(ABS(E6103-E6123)/20))</f>
        <v>365946311.3063401</v>
      </c>
      <c r="F6111" s="15">
        <f>IF(F6103&gt;F6123, F6110-(ABS(F6103-F6123)/20), F6110+(ABS(F6103-F6123)/20))</f>
        <v>227388495.75127506</v>
      </c>
    </row>
    <row r="6112" spans="2:6" x14ac:dyDescent="0.3">
      <c r="B6112" s="10">
        <v>407.09</v>
      </c>
      <c r="C6112" s="37">
        <v>50759</v>
      </c>
      <c r="D6112" s="14">
        <f>IF(D6103&gt;D6123, D6111-(ABS(D6103-D6123)/20), D6111+(ABS(D6103-D6123)/20))</f>
        <v>2.4425999999999997</v>
      </c>
      <c r="E6112" s="15">
        <f>IF(E6103&gt;E6123, E6111-(ABS(E6103-E6123)/20), E6111+(ABS(E6103-E6123)/20))</f>
        <v>365407758.97182012</v>
      </c>
      <c r="F6112" s="15">
        <f>IF(F6103&gt;F6123, F6111-(ABS(F6103-F6123)/20), F6111+(ABS(F6103-F6123)/20))</f>
        <v>227053854.84509218</v>
      </c>
    </row>
    <row r="6113" spans="2:6" x14ac:dyDescent="0.3">
      <c r="B6113" s="10">
        <v>407.1</v>
      </c>
      <c r="C6113" s="37">
        <v>50760</v>
      </c>
      <c r="D6113" s="14">
        <f>IF(D6103&gt;D6123, D6112-(ABS(D6103-D6123)/20), D6112+(ABS(D6103-D6123)/20))</f>
        <v>2.4389999999999996</v>
      </c>
      <c r="E6113" s="15">
        <f>IF(E6103&gt;E6123, E6112-(ABS(E6103-E6123)/20), E6112+(ABS(E6103-E6123)/20))</f>
        <v>364869206.63730013</v>
      </c>
      <c r="F6113" s="15">
        <f>IF(F6103&gt;F6123, F6112-(ABS(F6103-F6123)/20), F6112+(ABS(F6103-F6123)/20))</f>
        <v>226719213.93890929</v>
      </c>
    </row>
    <row r="6114" spans="2:6" x14ac:dyDescent="0.3">
      <c r="B6114" s="10">
        <v>407.11</v>
      </c>
      <c r="C6114" s="37">
        <v>50761</v>
      </c>
      <c r="D6114" s="14">
        <f>IF(D6103&gt;D6123, D6113-(ABS(D6103-D6123)/20), D6113+(ABS(D6103-D6123)/20))</f>
        <v>2.4353999999999996</v>
      </c>
      <c r="E6114" s="15">
        <f>IF(E6103&gt;E6123, E6113-(ABS(E6103-E6123)/20), E6113+(ABS(E6103-E6123)/20))</f>
        <v>364330654.30278015</v>
      </c>
      <c r="F6114" s="15">
        <f>IF(F6103&gt;F6123, F6113-(ABS(F6103-F6123)/20), F6113+(ABS(F6103-F6123)/20))</f>
        <v>226384573.03272641</v>
      </c>
    </row>
    <row r="6115" spans="2:6" x14ac:dyDescent="0.3">
      <c r="B6115" s="10">
        <v>407.12</v>
      </c>
      <c r="C6115" s="37">
        <v>50762</v>
      </c>
      <c r="D6115" s="14">
        <f>IF(D6103&gt;D6123, D6114-(ABS(D6103-D6123)/20), D6114+(ABS(D6103-D6123)/20))</f>
        <v>2.4317999999999995</v>
      </c>
      <c r="E6115" s="15">
        <f>IF(E6103&gt;E6123, E6114-(ABS(E6103-E6123)/20), E6114+(ABS(E6103-E6123)/20))</f>
        <v>363792101.96826017</v>
      </c>
      <c r="F6115" s="15">
        <f>IF(F6103&gt;F6123, F6114-(ABS(F6103-F6123)/20), F6114+(ABS(F6103-F6123)/20))</f>
        <v>226049932.12654352</v>
      </c>
    </row>
    <row r="6116" spans="2:6" x14ac:dyDescent="0.3">
      <c r="B6116" s="10">
        <v>407.13</v>
      </c>
      <c r="C6116" s="37">
        <v>50763</v>
      </c>
      <c r="D6116" s="14">
        <f>IF(D6103&gt;D6123, D6115-(ABS(D6103-D6123)/20), D6115+(ABS(D6103-D6123)/20))</f>
        <v>2.4281999999999995</v>
      </c>
      <c r="E6116" s="15">
        <f>IF(E6103&gt;E6123, E6115-(ABS(E6103-E6123)/20), E6115+(ABS(E6103-E6123)/20))</f>
        <v>363253549.63374019</v>
      </c>
      <c r="F6116" s="15">
        <f>IF(F6103&gt;F6123, F6115-(ABS(F6103-F6123)/20), F6115+(ABS(F6103-F6123)/20))</f>
        <v>225715291.22036064</v>
      </c>
    </row>
    <row r="6117" spans="2:6" x14ac:dyDescent="0.3">
      <c r="B6117" s="10">
        <v>407.14</v>
      </c>
      <c r="C6117" s="37">
        <v>50764</v>
      </c>
      <c r="D6117" s="14">
        <f>IF(D6103&gt;D6123, D6116-(ABS(D6103-D6123)/20), D6116+(ABS(D6103-D6123)/20))</f>
        <v>2.4245999999999994</v>
      </c>
      <c r="E6117" s="15">
        <f>IF(E6103&gt;E6123, E6116-(ABS(E6103-E6123)/20), E6116+(ABS(E6103-E6123)/20))</f>
        <v>362714997.2992202</v>
      </c>
      <c r="F6117" s="15">
        <f>IF(F6103&gt;F6123, F6116-(ABS(F6103-F6123)/20), F6116+(ABS(F6103-F6123)/20))</f>
        <v>225380650.31417775</v>
      </c>
    </row>
    <row r="6118" spans="2:6" x14ac:dyDescent="0.3">
      <c r="B6118" s="10">
        <v>407.15</v>
      </c>
      <c r="C6118" s="37">
        <v>50765</v>
      </c>
      <c r="D6118" s="14">
        <f>IF(D6103&gt;D6123, D6117-(ABS(D6103-D6123)/20), D6117+(ABS(D6103-D6123)/20))</f>
        <v>2.4209999999999994</v>
      </c>
      <c r="E6118" s="15">
        <f>IF(E6103&gt;E6123, E6117-(ABS(E6103-E6123)/20), E6117+(ABS(E6103-E6123)/20))</f>
        <v>362176444.96470022</v>
      </c>
      <c r="F6118" s="15">
        <f>IF(F6103&gt;F6123, F6117-(ABS(F6103-F6123)/20), F6117+(ABS(F6103-F6123)/20))</f>
        <v>225046009.40799487</v>
      </c>
    </row>
    <row r="6119" spans="2:6" x14ac:dyDescent="0.3">
      <c r="B6119" s="10">
        <v>407.16</v>
      </c>
      <c r="C6119" s="37">
        <v>50766</v>
      </c>
      <c r="D6119" s="14">
        <f>IF(D6103&gt;D6123, D6118-(ABS(D6103-D6123)/20), D6118+(ABS(D6103-D6123)/20))</f>
        <v>2.4173999999999993</v>
      </c>
      <c r="E6119" s="15">
        <f>IF(E6103&gt;E6123, E6118-(ABS(E6103-E6123)/20), E6118+(ABS(E6103-E6123)/20))</f>
        <v>361637892.63018024</v>
      </c>
      <c r="F6119" s="15">
        <f>IF(F6103&gt;F6123, F6118-(ABS(F6103-F6123)/20), F6118+(ABS(F6103-F6123)/20))</f>
        <v>224711368.50181198</v>
      </c>
    </row>
    <row r="6120" spans="2:6" x14ac:dyDescent="0.3">
      <c r="B6120" s="10">
        <v>407.17</v>
      </c>
      <c r="C6120" s="37">
        <v>50767</v>
      </c>
      <c r="D6120" s="14">
        <f>IF(D6103&gt;D6123, D6119-(ABS(D6103-D6123)/20), D6119+(ABS(D6103-D6123)/20))</f>
        <v>2.4137999999999993</v>
      </c>
      <c r="E6120" s="15">
        <f>IF(E6103&gt;E6123, E6119-(ABS(E6103-E6123)/20), E6119+(ABS(E6103-E6123)/20))</f>
        <v>361099340.29566026</v>
      </c>
      <c r="F6120" s="15">
        <f>IF(F6103&gt;F6123, F6119-(ABS(F6103-F6123)/20), F6119+(ABS(F6103-F6123)/20))</f>
        <v>224376727.5956291</v>
      </c>
    </row>
    <row r="6121" spans="2:6" x14ac:dyDescent="0.3">
      <c r="B6121" s="10">
        <v>407.18</v>
      </c>
      <c r="C6121" s="37">
        <v>50768</v>
      </c>
      <c r="D6121" s="14">
        <f>IF(D6103&gt;D6123, D6120-(ABS(D6103-D6123)/20), D6120+(ABS(D6103-D6123)/20))</f>
        <v>2.4101999999999992</v>
      </c>
      <c r="E6121" s="15">
        <f>IF(E6103&gt;E6123, E6120-(ABS(E6103-E6123)/20), E6120+(ABS(E6103-E6123)/20))</f>
        <v>360560787.96114028</v>
      </c>
      <c r="F6121" s="15">
        <f>IF(F6103&gt;F6123, F6120-(ABS(F6103-F6123)/20), F6120+(ABS(F6103-F6123)/20))</f>
        <v>224042086.68944621</v>
      </c>
    </row>
    <row r="6122" spans="2:6" x14ac:dyDescent="0.3">
      <c r="B6122" s="10">
        <v>407.19</v>
      </c>
      <c r="C6122" s="37">
        <v>50769</v>
      </c>
      <c r="D6122" s="14">
        <f>IF(D6103&gt;D6123, D6121-(ABS(D6103-D6123)/20), D6121+(ABS(D6103-D6123)/20))</f>
        <v>2.4065999999999992</v>
      </c>
      <c r="E6122" s="15">
        <f>IF(E6103&gt;E6123, E6121-(ABS(E6103-E6123)/20), E6121+(ABS(E6103-E6123)/20))</f>
        <v>360022235.62662029</v>
      </c>
      <c r="F6122" s="15">
        <f>IF(F6103&gt;F6123, F6121-(ABS(F6103-F6123)/20), F6121+(ABS(F6103-F6123)/20))</f>
        <v>223707445.78326333</v>
      </c>
    </row>
    <row r="6123" spans="2:6" x14ac:dyDescent="0.3">
      <c r="B6123" s="10">
        <v>408</v>
      </c>
      <c r="C6123" s="36">
        <v>50770</v>
      </c>
      <c r="D6123" s="11">
        <v>2.403</v>
      </c>
      <c r="E6123" s="12">
        <f>D6123*149597870.7</f>
        <v>359483683.29209995</v>
      </c>
      <c r="F6123" s="12">
        <f>E6123/1.609344</f>
        <v>223372804.87708029</v>
      </c>
    </row>
    <row r="6124" spans="2:6" x14ac:dyDescent="0.3">
      <c r="B6124" s="10">
        <v>408.01</v>
      </c>
      <c r="C6124" s="37">
        <v>50771</v>
      </c>
      <c r="D6124" s="14">
        <f>IF(D6123&gt;D6133, D6123-(ABS(D6123-D6133)/10), D6123+(ABS(D6123-D6133)/10))</f>
        <v>2.3989000000000003</v>
      </c>
      <c r="E6124" s="15">
        <f>IF(E6123&gt;E6133, E6123-(ABS(E6123-E6133)/10), E6123+(ABS(E6123-E6133)/10))</f>
        <v>358870332.02222997</v>
      </c>
      <c r="F6124" s="15">
        <f>IF(F6123&gt;F6133, F6123-(ABS(F6123-F6133)/10), F6123+(ABS(F6123-F6133)/10))</f>
        <v>222991686.06726089</v>
      </c>
    </row>
    <row r="6125" spans="2:6" x14ac:dyDescent="0.3">
      <c r="B6125" s="10">
        <v>408.02</v>
      </c>
      <c r="C6125" s="37">
        <v>50772</v>
      </c>
      <c r="D6125" s="14">
        <f>IF(D6123&gt;D6133, D6124-(ABS(D6123-D6133)/10), D6124+(ABS(D6123-D6133)/10))</f>
        <v>2.3948</v>
      </c>
      <c r="E6125" s="15">
        <f>IF(E6123&gt;E6133, E6124-(ABS(E6123-E6133)/10), E6124+(ABS(E6123-E6133)/10))</f>
        <v>358256980.75235999</v>
      </c>
      <c r="F6125" s="15">
        <f>IF(F6123&gt;F6133, F6124-(ABS(F6123-F6133)/10), F6124+(ABS(F6123-F6133)/10))</f>
        <v>222610567.25744149</v>
      </c>
    </row>
    <row r="6126" spans="2:6" x14ac:dyDescent="0.3">
      <c r="B6126" s="10">
        <v>408.03</v>
      </c>
      <c r="C6126" s="37">
        <v>50773</v>
      </c>
      <c r="D6126" s="14">
        <f>IF(D6123&gt;D6133, D6125-(ABS(D6123-D6133)/10), D6125+(ABS(D6123-D6133)/10))</f>
        <v>2.3906999999999998</v>
      </c>
      <c r="E6126" s="15">
        <f>IF(E6123&gt;E6133, E6125-(ABS(E6123-E6133)/10), E6125+(ABS(E6123-E6133)/10))</f>
        <v>357643629.48249</v>
      </c>
      <c r="F6126" s="15">
        <f>IF(F6123&gt;F6133, F6125-(ABS(F6123-F6133)/10), F6125+(ABS(F6123-F6133)/10))</f>
        <v>222229448.44762209</v>
      </c>
    </row>
    <row r="6127" spans="2:6" x14ac:dyDescent="0.3">
      <c r="B6127" s="10">
        <v>408.04</v>
      </c>
      <c r="C6127" s="37">
        <v>50774</v>
      </c>
      <c r="D6127" s="14">
        <f>IF(D6123&gt;D6133, D6126-(ABS(D6123-D6133)/10), D6126+(ABS(D6123-D6133)/10))</f>
        <v>2.3865999999999996</v>
      </c>
      <c r="E6127" s="15">
        <f>IF(E6123&gt;E6133, E6126-(ABS(E6123-E6133)/10), E6126+(ABS(E6123-E6133)/10))</f>
        <v>357030278.21262002</v>
      </c>
      <c r="F6127" s="15">
        <f>IF(F6123&gt;F6133, F6126-(ABS(F6123-F6133)/10), F6126+(ABS(F6123-F6133)/10))</f>
        <v>221848329.63780269</v>
      </c>
    </row>
    <row r="6128" spans="2:6" x14ac:dyDescent="0.3">
      <c r="B6128" s="10">
        <v>408.05</v>
      </c>
      <c r="C6128" s="37">
        <v>50775</v>
      </c>
      <c r="D6128" s="14">
        <f>IF(D6123&gt;D6133, D6127-(ABS(D6123-D6133)/10), D6127+(ABS(D6123-D6133)/10))</f>
        <v>2.3824999999999994</v>
      </c>
      <c r="E6128" s="15">
        <f>IF(E6123&gt;E6133, E6127-(ABS(E6123-E6133)/10), E6127+(ABS(E6123-E6133)/10))</f>
        <v>356416926.94275004</v>
      </c>
      <c r="F6128" s="15">
        <f>IF(F6123&gt;F6133, F6127-(ABS(F6123-F6133)/10), F6127+(ABS(F6123-F6133)/10))</f>
        <v>221467210.82798329</v>
      </c>
    </row>
    <row r="6129" spans="2:6" x14ac:dyDescent="0.3">
      <c r="B6129" s="10">
        <v>408.06</v>
      </c>
      <c r="C6129" s="37">
        <v>50776</v>
      </c>
      <c r="D6129" s="14">
        <f>IF(D6123&gt;D6133, D6128-(ABS(D6123-D6133)/10), D6128+(ABS(D6123-D6133)/10))</f>
        <v>2.3783999999999992</v>
      </c>
      <c r="E6129" s="15">
        <f>IF(E6123&gt;E6133, E6128-(ABS(E6123-E6133)/10), E6128+(ABS(E6123-E6133)/10))</f>
        <v>355803575.67288005</v>
      </c>
      <c r="F6129" s="15">
        <f>IF(F6123&gt;F6133, F6128-(ABS(F6123-F6133)/10), F6128+(ABS(F6123-F6133)/10))</f>
        <v>221086092.01816389</v>
      </c>
    </row>
    <row r="6130" spans="2:6" x14ac:dyDescent="0.3">
      <c r="B6130" s="10">
        <v>408.07</v>
      </c>
      <c r="C6130" s="37">
        <v>50777</v>
      </c>
      <c r="D6130" s="14">
        <f>IF(D6123&gt;D6133, D6129-(ABS(D6123-D6133)/10), D6129+(ABS(D6123-D6133)/10))</f>
        <v>2.374299999999999</v>
      </c>
      <c r="E6130" s="15">
        <f>IF(E6123&gt;E6133, E6129-(ABS(E6123-E6133)/10), E6129+(ABS(E6123-E6133)/10))</f>
        <v>355190224.40301007</v>
      </c>
      <c r="F6130" s="15">
        <f>IF(F6123&gt;F6133, F6129-(ABS(F6123-F6133)/10), F6129+(ABS(F6123-F6133)/10))</f>
        <v>220704973.20834449</v>
      </c>
    </row>
    <row r="6131" spans="2:6" x14ac:dyDescent="0.3">
      <c r="B6131" s="10">
        <v>408.08</v>
      </c>
      <c r="C6131" s="37">
        <v>50778</v>
      </c>
      <c r="D6131" s="14">
        <f>IF(D6123&gt;D6133, D6130-(ABS(D6123-D6133)/10), D6130+(ABS(D6123-D6133)/10))</f>
        <v>2.3701999999999988</v>
      </c>
      <c r="E6131" s="15">
        <f>IF(E6123&gt;E6133, E6130-(ABS(E6123-E6133)/10), E6130+(ABS(E6123-E6133)/10))</f>
        <v>354576873.13314009</v>
      </c>
      <c r="F6131" s="15">
        <f>IF(F6123&gt;F6133, F6130-(ABS(F6123-F6133)/10), F6130+(ABS(F6123-F6133)/10))</f>
        <v>220323854.39852509</v>
      </c>
    </row>
    <row r="6132" spans="2:6" x14ac:dyDescent="0.3">
      <c r="B6132" s="10">
        <v>408.09</v>
      </c>
      <c r="C6132" s="37">
        <v>50779</v>
      </c>
      <c r="D6132" s="14">
        <f>IF(D6123&gt;D6133, D6131-(ABS(D6123-D6133)/10), D6131+(ABS(D6123-D6133)/10))</f>
        <v>2.3660999999999985</v>
      </c>
      <c r="E6132" s="15">
        <f>IF(E6123&gt;E6133, E6131-(ABS(E6123-E6133)/10), E6131+(ABS(E6123-E6133)/10))</f>
        <v>353963521.8632701</v>
      </c>
      <c r="F6132" s="15">
        <f>IF(F6123&gt;F6133, F6131-(ABS(F6123-F6133)/10), F6131+(ABS(F6123-F6133)/10))</f>
        <v>219942735.58870569</v>
      </c>
    </row>
    <row r="6133" spans="2:6" x14ac:dyDescent="0.3">
      <c r="B6133" s="10">
        <v>409</v>
      </c>
      <c r="C6133" s="36">
        <v>50780</v>
      </c>
      <c r="D6133" s="11">
        <v>2.3620000000000001</v>
      </c>
      <c r="E6133" s="12">
        <f>D6133*149597870.7</f>
        <v>353350170.5934</v>
      </c>
      <c r="F6133" s="12">
        <f>E6133/1.609344</f>
        <v>219561616.77888629</v>
      </c>
    </row>
    <row r="6134" spans="2:6" x14ac:dyDescent="0.3">
      <c r="B6134" s="10">
        <v>409.01</v>
      </c>
      <c r="C6134" s="37">
        <v>50781</v>
      </c>
      <c r="D6134" s="14">
        <f>IF(D6133&gt;D6153, D6133-(ABS(D6133-D6153)/20), D6133+(ABS(D6133-D6153)/20))</f>
        <v>2.35765</v>
      </c>
      <c r="E6134" s="15">
        <f>IF(E6133&gt;E6153, E6133-(ABS(E6133-E6153)/20), E6133+(ABS(E6133-E6153)/20))</f>
        <v>352699419.85585499</v>
      </c>
      <c r="F6134" s="15">
        <f>IF(F6133&gt;F6153, F6133-(ABS(F6133-F6153)/20), F6133+(ABS(F6133-F6153)/20))</f>
        <v>219157259.01724863</v>
      </c>
    </row>
    <row r="6135" spans="2:6" x14ac:dyDescent="0.3">
      <c r="B6135" s="10">
        <v>409.02</v>
      </c>
      <c r="C6135" s="37">
        <v>50782</v>
      </c>
      <c r="D6135" s="14">
        <f>IF(D6133&gt;D6153, D6134-(ABS(D6133-D6153)/20), D6134+(ABS(D6133-D6153)/20))</f>
        <v>2.3532999999999999</v>
      </c>
      <c r="E6135" s="15">
        <f>IF(E6133&gt;E6153, E6134-(ABS(E6133-E6153)/20), E6134+(ABS(E6133-E6153)/20))</f>
        <v>352048669.11830997</v>
      </c>
      <c r="F6135" s="15">
        <f>IF(F6133&gt;F6153, F6134-(ABS(F6133-F6153)/20), F6134+(ABS(F6133-F6153)/20))</f>
        <v>218752901.25561097</v>
      </c>
    </row>
    <row r="6136" spans="2:6" x14ac:dyDescent="0.3">
      <c r="B6136" s="10">
        <v>409.03</v>
      </c>
      <c r="C6136" s="37">
        <v>50783</v>
      </c>
      <c r="D6136" s="14">
        <f>IF(D6133&gt;D6153, D6135-(ABS(D6133-D6153)/20), D6135+(ABS(D6133-D6153)/20))</f>
        <v>2.3489499999999999</v>
      </c>
      <c r="E6136" s="15">
        <f>IF(E6133&gt;E6153, E6135-(ABS(E6133-E6153)/20), E6135+(ABS(E6133-E6153)/20))</f>
        <v>351397918.38076496</v>
      </c>
      <c r="F6136" s="15">
        <f>IF(F6133&gt;F6153, F6135-(ABS(F6133-F6153)/20), F6135+(ABS(F6133-F6153)/20))</f>
        <v>218348543.49397331</v>
      </c>
    </row>
    <row r="6137" spans="2:6" x14ac:dyDescent="0.3">
      <c r="B6137" s="10">
        <v>409.04</v>
      </c>
      <c r="C6137" s="37">
        <v>50784</v>
      </c>
      <c r="D6137" s="14">
        <f>IF(D6133&gt;D6153, D6136-(ABS(D6133-D6153)/20), D6136+(ABS(D6133-D6153)/20))</f>
        <v>2.3445999999999998</v>
      </c>
      <c r="E6137" s="15">
        <f>IF(E6133&gt;E6153, E6136-(ABS(E6133-E6153)/20), E6136+(ABS(E6133-E6153)/20))</f>
        <v>350747167.64321995</v>
      </c>
      <c r="F6137" s="15">
        <f>IF(F6133&gt;F6153, F6136-(ABS(F6133-F6153)/20), F6136+(ABS(F6133-F6153)/20))</f>
        <v>217944185.73233566</v>
      </c>
    </row>
    <row r="6138" spans="2:6" x14ac:dyDescent="0.3">
      <c r="B6138" s="10">
        <v>409.05</v>
      </c>
      <c r="C6138" s="37">
        <v>50785</v>
      </c>
      <c r="D6138" s="14">
        <f>IF(D6133&gt;D6153, D6137-(ABS(D6133-D6153)/20), D6137+(ABS(D6133-D6153)/20))</f>
        <v>2.3402499999999997</v>
      </c>
      <c r="E6138" s="15">
        <f>IF(E6133&gt;E6153, E6137-(ABS(E6133-E6153)/20), E6137+(ABS(E6133-E6153)/20))</f>
        <v>350096416.90567493</v>
      </c>
      <c r="F6138" s="15">
        <f>IF(F6133&gt;F6153, F6137-(ABS(F6133-F6153)/20), F6137+(ABS(F6133-F6153)/20))</f>
        <v>217539827.970698</v>
      </c>
    </row>
    <row r="6139" spans="2:6" x14ac:dyDescent="0.3">
      <c r="B6139" s="10">
        <v>409.06</v>
      </c>
      <c r="C6139" s="37">
        <v>50786</v>
      </c>
      <c r="D6139" s="14">
        <f>IF(D6133&gt;D6153, D6138-(ABS(D6133-D6153)/20), D6138+(ABS(D6133-D6153)/20))</f>
        <v>2.3358999999999996</v>
      </c>
      <c r="E6139" s="15">
        <f>IF(E6133&gt;E6153, E6138-(ABS(E6133-E6153)/20), E6138+(ABS(E6133-E6153)/20))</f>
        <v>349445666.16812992</v>
      </c>
      <c r="F6139" s="15">
        <f>IF(F6133&gt;F6153, F6138-(ABS(F6133-F6153)/20), F6138+(ABS(F6133-F6153)/20))</f>
        <v>217135470.20906034</v>
      </c>
    </row>
    <row r="6140" spans="2:6" x14ac:dyDescent="0.3">
      <c r="B6140" s="10">
        <v>409.07</v>
      </c>
      <c r="C6140" s="37">
        <v>50787</v>
      </c>
      <c r="D6140" s="14">
        <f>IF(D6133&gt;D6153, D6139-(ABS(D6133-D6153)/20), D6139+(ABS(D6133-D6153)/20))</f>
        <v>2.3315499999999996</v>
      </c>
      <c r="E6140" s="15">
        <f>IF(E6133&gt;E6153, E6139-(ABS(E6133-E6153)/20), E6139+(ABS(E6133-E6153)/20))</f>
        <v>348794915.43058491</v>
      </c>
      <c r="F6140" s="15">
        <f>IF(F6133&gt;F6153, F6139-(ABS(F6133-F6153)/20), F6139+(ABS(F6133-F6153)/20))</f>
        <v>216731112.44742268</v>
      </c>
    </row>
    <row r="6141" spans="2:6" x14ac:dyDescent="0.3">
      <c r="B6141" s="10">
        <v>409.08</v>
      </c>
      <c r="C6141" s="37">
        <v>50788</v>
      </c>
      <c r="D6141" s="14">
        <f>IF(D6133&gt;D6153, D6140-(ABS(D6133-D6153)/20), D6140+(ABS(D6133-D6153)/20))</f>
        <v>2.3271999999999995</v>
      </c>
      <c r="E6141" s="15">
        <f>IF(E6133&gt;E6153, E6140-(ABS(E6133-E6153)/20), E6140+(ABS(E6133-E6153)/20))</f>
        <v>348144164.69303989</v>
      </c>
      <c r="F6141" s="15">
        <f>IF(F6133&gt;F6153, F6140-(ABS(F6133-F6153)/20), F6140+(ABS(F6133-F6153)/20))</f>
        <v>216326754.68578503</v>
      </c>
    </row>
    <row r="6142" spans="2:6" x14ac:dyDescent="0.3">
      <c r="B6142" s="10">
        <v>409.09</v>
      </c>
      <c r="C6142" s="37">
        <v>50789</v>
      </c>
      <c r="D6142" s="14">
        <f>IF(D6133&gt;D6153, D6141-(ABS(D6133-D6153)/20), D6141+(ABS(D6133-D6153)/20))</f>
        <v>2.3228499999999994</v>
      </c>
      <c r="E6142" s="15">
        <f>IF(E6133&gt;E6153, E6141-(ABS(E6133-E6153)/20), E6141+(ABS(E6133-E6153)/20))</f>
        <v>347493413.95549488</v>
      </c>
      <c r="F6142" s="15">
        <f>IF(F6133&gt;F6153, F6141-(ABS(F6133-F6153)/20), F6141+(ABS(F6133-F6153)/20))</f>
        <v>215922396.92414737</v>
      </c>
    </row>
    <row r="6143" spans="2:6" x14ac:dyDescent="0.3">
      <c r="B6143" s="10">
        <v>409.1</v>
      </c>
      <c r="C6143" s="37">
        <v>50790</v>
      </c>
      <c r="D6143" s="14">
        <f>IF(D6133&gt;D6153, D6142-(ABS(D6133-D6153)/20), D6142+(ABS(D6133-D6153)/20))</f>
        <v>2.3184999999999993</v>
      </c>
      <c r="E6143" s="15">
        <f>IF(E6133&gt;E6153, E6142-(ABS(E6133-E6153)/20), E6142+(ABS(E6133-E6153)/20))</f>
        <v>346842663.21794987</v>
      </c>
      <c r="F6143" s="15">
        <f>IF(F6133&gt;F6153, F6142-(ABS(F6133-F6153)/20), F6142+(ABS(F6133-F6153)/20))</f>
        <v>215518039.16250971</v>
      </c>
    </row>
    <row r="6144" spans="2:6" x14ac:dyDescent="0.3">
      <c r="B6144" s="10">
        <v>409.11</v>
      </c>
      <c r="C6144" s="37">
        <v>50791</v>
      </c>
      <c r="D6144" s="14">
        <f>IF(D6133&gt;D6153, D6143-(ABS(D6133-D6153)/20), D6143+(ABS(D6133-D6153)/20))</f>
        <v>2.3141499999999993</v>
      </c>
      <c r="E6144" s="15">
        <f>IF(E6133&gt;E6153, E6143-(ABS(E6133-E6153)/20), E6143+(ABS(E6133-E6153)/20))</f>
        <v>346191912.48040485</v>
      </c>
      <c r="F6144" s="15">
        <f>IF(F6133&gt;F6153, F6143-(ABS(F6133-F6153)/20), F6143+(ABS(F6133-F6153)/20))</f>
        <v>215113681.40087205</v>
      </c>
    </row>
    <row r="6145" spans="2:6" x14ac:dyDescent="0.3">
      <c r="B6145" s="10">
        <v>409.12</v>
      </c>
      <c r="C6145" s="37">
        <v>50792</v>
      </c>
      <c r="D6145" s="14">
        <f>IF(D6133&gt;D6153, D6144-(ABS(D6133-D6153)/20), D6144+(ABS(D6133-D6153)/20))</f>
        <v>2.3097999999999992</v>
      </c>
      <c r="E6145" s="15">
        <f>IF(E6133&gt;E6153, E6144-(ABS(E6133-E6153)/20), E6144+(ABS(E6133-E6153)/20))</f>
        <v>345541161.74285984</v>
      </c>
      <c r="F6145" s="15">
        <f>IF(F6133&gt;F6153, F6144-(ABS(F6133-F6153)/20), F6144+(ABS(F6133-F6153)/20))</f>
        <v>214709323.63923439</v>
      </c>
    </row>
    <row r="6146" spans="2:6" x14ac:dyDescent="0.3">
      <c r="B6146" s="10">
        <v>409.13</v>
      </c>
      <c r="C6146" s="37">
        <v>50793</v>
      </c>
      <c r="D6146" s="14">
        <f>IF(D6133&gt;D6153, D6145-(ABS(D6133-D6153)/20), D6145+(ABS(D6133-D6153)/20))</f>
        <v>2.3054499999999991</v>
      </c>
      <c r="E6146" s="15">
        <f>IF(E6133&gt;E6153, E6145-(ABS(E6133-E6153)/20), E6145+(ABS(E6133-E6153)/20))</f>
        <v>344890411.00531483</v>
      </c>
      <c r="F6146" s="15">
        <f>IF(F6133&gt;F6153, F6145-(ABS(F6133-F6153)/20), F6145+(ABS(F6133-F6153)/20))</f>
        <v>214304965.87759674</v>
      </c>
    </row>
    <row r="6147" spans="2:6" x14ac:dyDescent="0.3">
      <c r="B6147" s="10">
        <v>409.14</v>
      </c>
      <c r="C6147" s="37">
        <v>50794</v>
      </c>
      <c r="D6147" s="14">
        <f>IF(D6133&gt;D6153, D6146-(ABS(D6133-D6153)/20), D6146+(ABS(D6133-D6153)/20))</f>
        <v>2.301099999999999</v>
      </c>
      <c r="E6147" s="15">
        <f>IF(E6133&gt;E6153, E6146-(ABS(E6133-E6153)/20), E6146+(ABS(E6133-E6153)/20))</f>
        <v>344239660.26776981</v>
      </c>
      <c r="F6147" s="15">
        <f>IF(F6133&gt;F6153, F6146-(ABS(F6133-F6153)/20), F6146+(ABS(F6133-F6153)/20))</f>
        <v>213900608.11595908</v>
      </c>
    </row>
    <row r="6148" spans="2:6" x14ac:dyDescent="0.3">
      <c r="B6148" s="10">
        <v>409.15</v>
      </c>
      <c r="C6148" s="37">
        <v>50795</v>
      </c>
      <c r="D6148" s="14">
        <f>IF(D6133&gt;D6153, D6147-(ABS(D6133-D6153)/20), D6147+(ABS(D6133-D6153)/20))</f>
        <v>2.296749999999999</v>
      </c>
      <c r="E6148" s="15">
        <f>IF(E6133&gt;E6153, E6147-(ABS(E6133-E6153)/20), E6147+(ABS(E6133-E6153)/20))</f>
        <v>343588909.5302248</v>
      </c>
      <c r="F6148" s="15">
        <f>IF(F6133&gt;F6153, F6147-(ABS(F6133-F6153)/20), F6147+(ABS(F6133-F6153)/20))</f>
        <v>213496250.35432142</v>
      </c>
    </row>
    <row r="6149" spans="2:6" x14ac:dyDescent="0.3">
      <c r="B6149" s="10">
        <v>409.16</v>
      </c>
      <c r="C6149" s="37">
        <v>50796</v>
      </c>
      <c r="D6149" s="14">
        <f>IF(D6133&gt;D6153, D6148-(ABS(D6133-D6153)/20), D6148+(ABS(D6133-D6153)/20))</f>
        <v>2.2923999999999989</v>
      </c>
      <c r="E6149" s="15">
        <f>IF(E6133&gt;E6153, E6148-(ABS(E6133-E6153)/20), E6148+(ABS(E6133-E6153)/20))</f>
        <v>342938158.79267979</v>
      </c>
      <c r="F6149" s="15">
        <f>IF(F6133&gt;F6153, F6148-(ABS(F6133-F6153)/20), F6148+(ABS(F6133-F6153)/20))</f>
        <v>213091892.59268376</v>
      </c>
    </row>
    <row r="6150" spans="2:6" x14ac:dyDescent="0.3">
      <c r="B6150" s="10">
        <v>409.17</v>
      </c>
      <c r="C6150" s="37">
        <v>50797</v>
      </c>
      <c r="D6150" s="14">
        <f>IF(D6133&gt;D6153, D6149-(ABS(D6133-D6153)/20), D6149+(ABS(D6133-D6153)/20))</f>
        <v>2.2880499999999988</v>
      </c>
      <c r="E6150" s="15">
        <f>IF(E6133&gt;E6153, E6149-(ABS(E6133-E6153)/20), E6149+(ABS(E6133-E6153)/20))</f>
        <v>342287408.05513477</v>
      </c>
      <c r="F6150" s="15">
        <f>IF(F6133&gt;F6153, F6149-(ABS(F6133-F6153)/20), F6149+(ABS(F6133-F6153)/20))</f>
        <v>212687534.8310461</v>
      </c>
    </row>
    <row r="6151" spans="2:6" x14ac:dyDescent="0.3">
      <c r="B6151" s="10">
        <v>409.18</v>
      </c>
      <c r="C6151" s="37">
        <v>50798</v>
      </c>
      <c r="D6151" s="14">
        <f>IF(D6133&gt;D6153, D6150-(ABS(D6133-D6153)/20), D6150+(ABS(D6133-D6153)/20))</f>
        <v>2.2836999999999987</v>
      </c>
      <c r="E6151" s="15">
        <f>IF(E6133&gt;E6153, E6150-(ABS(E6133-E6153)/20), E6150+(ABS(E6133-E6153)/20))</f>
        <v>341636657.31758976</v>
      </c>
      <c r="F6151" s="15">
        <f>IF(F6133&gt;F6153, F6150-(ABS(F6133-F6153)/20), F6150+(ABS(F6133-F6153)/20))</f>
        <v>212283177.06940845</v>
      </c>
    </row>
    <row r="6152" spans="2:6" x14ac:dyDescent="0.3">
      <c r="B6152" s="10">
        <v>409.19</v>
      </c>
      <c r="C6152" s="37">
        <v>50799</v>
      </c>
      <c r="D6152" s="14">
        <f>IF(D6133&gt;D6153, D6151-(ABS(D6133-D6153)/20), D6151+(ABS(D6133-D6153)/20))</f>
        <v>2.2793499999999987</v>
      </c>
      <c r="E6152" s="15">
        <f>IF(E6133&gt;E6153, E6151-(ABS(E6133-E6153)/20), E6151+(ABS(E6133-E6153)/20))</f>
        <v>340985906.58004475</v>
      </c>
      <c r="F6152" s="15">
        <f>IF(F6133&gt;F6153, F6151-(ABS(F6133-F6153)/20), F6151+(ABS(F6133-F6153)/20))</f>
        <v>211878819.30777079</v>
      </c>
    </row>
    <row r="6153" spans="2:6" x14ac:dyDescent="0.3">
      <c r="B6153" s="10">
        <v>410</v>
      </c>
      <c r="C6153" s="36">
        <v>50800</v>
      </c>
      <c r="D6153" s="11">
        <v>2.2749999999999999</v>
      </c>
      <c r="E6153" s="12">
        <f>D6153*149597870.7</f>
        <v>340335155.84249997</v>
      </c>
      <c r="F6153" s="12">
        <f>E6153/1.609344</f>
        <v>211474461.54613304</v>
      </c>
    </row>
    <row r="6154" spans="2:6" x14ac:dyDescent="0.3">
      <c r="B6154" s="10">
        <v>410.01</v>
      </c>
      <c r="C6154" s="37">
        <v>50801</v>
      </c>
      <c r="D6154" s="14">
        <f>IF(D6153&gt;D6163, D6153-(ABS(D6153-D6163)/10), D6153+(ABS(D6153-D6163)/10))</f>
        <v>2.2704</v>
      </c>
      <c r="E6154" s="15">
        <f>IF(E6153&gt;E6163, E6153-(ABS(E6153-E6163)/10), E6153+(ABS(E6153-E6163)/10))</f>
        <v>339647005.63727999</v>
      </c>
      <c r="F6154" s="15">
        <f>IF(F6153&gt;F6163, F6153-(ABS(F6153-F6163)/10), F6153+(ABS(F6153-F6163)/10))</f>
        <v>211046864.83267713</v>
      </c>
    </row>
    <row r="6155" spans="2:6" x14ac:dyDescent="0.3">
      <c r="B6155" s="10">
        <v>410.02</v>
      </c>
      <c r="C6155" s="37">
        <v>50802</v>
      </c>
      <c r="D6155" s="14">
        <f>IF(D6153&gt;D6163, D6154-(ABS(D6153-D6163)/10), D6154+(ABS(D6153-D6163)/10))</f>
        <v>2.2658</v>
      </c>
      <c r="E6155" s="15">
        <f>IF(E6153&gt;E6163, E6154-(ABS(E6153-E6163)/10), E6154+(ABS(E6153-E6163)/10))</f>
        <v>338958855.43206</v>
      </c>
      <c r="F6155" s="15">
        <f>IF(F6153&gt;F6163, F6154-(ABS(F6153-F6163)/10), F6154+(ABS(F6153-F6163)/10))</f>
        <v>210619268.11922121</v>
      </c>
    </row>
    <row r="6156" spans="2:6" x14ac:dyDescent="0.3">
      <c r="B6156" s="10">
        <v>410.03</v>
      </c>
      <c r="C6156" s="37">
        <v>50803</v>
      </c>
      <c r="D6156" s="14">
        <f>IF(D6153&gt;D6163, D6155-(ABS(D6153-D6163)/10), D6155+(ABS(D6153-D6163)/10))</f>
        <v>2.2612000000000001</v>
      </c>
      <c r="E6156" s="15">
        <f>IF(E6153&gt;E6163, E6155-(ABS(E6153-E6163)/10), E6155+(ABS(E6153-E6163)/10))</f>
        <v>338270705.22684002</v>
      </c>
      <c r="F6156" s="15">
        <f>IF(F6153&gt;F6163, F6155-(ABS(F6153-F6163)/10), F6155+(ABS(F6153-F6163)/10))</f>
        <v>210191671.4057653</v>
      </c>
    </row>
    <row r="6157" spans="2:6" x14ac:dyDescent="0.3">
      <c r="B6157" s="10">
        <v>410.04</v>
      </c>
      <c r="C6157" s="37">
        <v>50804</v>
      </c>
      <c r="D6157" s="14">
        <f>IF(D6153&gt;D6163, D6156-(ABS(D6153-D6163)/10), D6156+(ABS(D6153-D6163)/10))</f>
        <v>2.2566000000000002</v>
      </c>
      <c r="E6157" s="15">
        <f>IF(E6153&gt;E6163, E6156-(ABS(E6153-E6163)/10), E6156+(ABS(E6153-E6163)/10))</f>
        <v>337582555.02162004</v>
      </c>
      <c r="F6157" s="15">
        <f>IF(F6153&gt;F6163, F6156-(ABS(F6153-F6163)/10), F6156+(ABS(F6153-F6163)/10))</f>
        <v>209764074.69230938</v>
      </c>
    </row>
    <row r="6158" spans="2:6" x14ac:dyDescent="0.3">
      <c r="B6158" s="10">
        <v>410.05</v>
      </c>
      <c r="C6158" s="37">
        <v>50805</v>
      </c>
      <c r="D6158" s="14">
        <f>IF(D6153&gt;D6163, D6157-(ABS(D6153-D6163)/10), D6157+(ABS(D6153-D6163)/10))</f>
        <v>2.2520000000000002</v>
      </c>
      <c r="E6158" s="15">
        <f>IF(E6153&gt;E6163, E6157-(ABS(E6153-E6163)/10), E6157+(ABS(E6153-E6163)/10))</f>
        <v>336894404.81640005</v>
      </c>
      <c r="F6158" s="15">
        <f>IF(F6153&gt;F6163, F6157-(ABS(F6153-F6163)/10), F6157+(ABS(F6153-F6163)/10))</f>
        <v>209336477.97885346</v>
      </c>
    </row>
    <row r="6159" spans="2:6" x14ac:dyDescent="0.3">
      <c r="B6159" s="10">
        <v>410.06</v>
      </c>
      <c r="C6159" s="37">
        <v>50806</v>
      </c>
      <c r="D6159" s="14">
        <f>IF(D6153&gt;D6163, D6158-(ABS(D6153-D6163)/10), D6158+(ABS(D6153-D6163)/10))</f>
        <v>2.2474000000000003</v>
      </c>
      <c r="E6159" s="15">
        <f>IF(E6153&gt;E6163, E6158-(ABS(E6153-E6163)/10), E6158+(ABS(E6153-E6163)/10))</f>
        <v>336206254.61118007</v>
      </c>
      <c r="F6159" s="15">
        <f>IF(F6153&gt;F6163, F6158-(ABS(F6153-F6163)/10), F6158+(ABS(F6153-F6163)/10))</f>
        <v>208908881.26539755</v>
      </c>
    </row>
    <row r="6160" spans="2:6" x14ac:dyDescent="0.3">
      <c r="B6160" s="10">
        <v>410.07</v>
      </c>
      <c r="C6160" s="37">
        <v>50807</v>
      </c>
      <c r="D6160" s="14">
        <f>IF(D6153&gt;D6163, D6159-(ABS(D6153-D6163)/10), D6159+(ABS(D6153-D6163)/10))</f>
        <v>2.2428000000000003</v>
      </c>
      <c r="E6160" s="15">
        <f>IF(E6153&gt;E6163, E6159-(ABS(E6153-E6163)/10), E6159+(ABS(E6153-E6163)/10))</f>
        <v>335518104.40596008</v>
      </c>
      <c r="F6160" s="15">
        <f>IF(F6153&gt;F6163, F6159-(ABS(F6153-F6163)/10), F6159+(ABS(F6153-F6163)/10))</f>
        <v>208481284.55194163</v>
      </c>
    </row>
    <row r="6161" spans="2:6" x14ac:dyDescent="0.3">
      <c r="B6161" s="10">
        <v>410.08</v>
      </c>
      <c r="C6161" s="37">
        <v>50808</v>
      </c>
      <c r="D6161" s="14">
        <f>IF(D6153&gt;D6163, D6160-(ABS(D6153-D6163)/10), D6160+(ABS(D6153-D6163)/10))</f>
        <v>2.2382000000000004</v>
      </c>
      <c r="E6161" s="15">
        <f>IF(E6153&gt;E6163, E6160-(ABS(E6153-E6163)/10), E6160+(ABS(E6153-E6163)/10))</f>
        <v>334829954.2007401</v>
      </c>
      <c r="F6161" s="15">
        <f>IF(F6153&gt;F6163, F6160-(ABS(F6153-F6163)/10), F6160+(ABS(F6153-F6163)/10))</f>
        <v>208053687.83848572</v>
      </c>
    </row>
    <row r="6162" spans="2:6" x14ac:dyDescent="0.3">
      <c r="B6162" s="10">
        <v>410.09</v>
      </c>
      <c r="C6162" s="37">
        <v>50809</v>
      </c>
      <c r="D6162" s="14">
        <f>IF(D6153&gt;D6163, D6161-(ABS(D6153-D6163)/10), D6161+(ABS(D6153-D6163)/10))</f>
        <v>2.2336000000000005</v>
      </c>
      <c r="E6162" s="15">
        <f>IF(E6153&gt;E6163, E6161-(ABS(E6153-E6163)/10), E6161+(ABS(E6153-E6163)/10))</f>
        <v>334141803.99552011</v>
      </c>
      <c r="F6162" s="15">
        <f>IF(F6153&gt;F6163, F6161-(ABS(F6153-F6163)/10), F6161+(ABS(F6153-F6163)/10))</f>
        <v>207626091.1250298</v>
      </c>
    </row>
    <row r="6163" spans="2:6" x14ac:dyDescent="0.3">
      <c r="B6163" s="10">
        <v>411</v>
      </c>
      <c r="C6163" s="36">
        <v>50810</v>
      </c>
      <c r="D6163" s="11">
        <v>2.2290000000000001</v>
      </c>
      <c r="E6163" s="12">
        <f>D6163*149597870.7</f>
        <v>333453653.79030001</v>
      </c>
      <c r="F6163" s="12">
        <f>E6163/1.609344</f>
        <v>207198494.41157389</v>
      </c>
    </row>
    <row r="6164" spans="2:6" x14ac:dyDescent="0.3">
      <c r="B6164" s="10">
        <v>411.01</v>
      </c>
      <c r="C6164" s="37">
        <v>50811</v>
      </c>
      <c r="D6164" s="14">
        <f>IF(D6163&gt;D6183, D6163-(ABS(D6163-D6183)/20), D6163+(ABS(D6163-D6183)/20))</f>
        <v>2.2242500000000001</v>
      </c>
      <c r="E6164" s="15">
        <f>IF(E6163&gt;E6183, E6163-(ABS(E6163-E6183)/20), E6163+(ABS(E6163-E6183)/20))</f>
        <v>332743063.90447503</v>
      </c>
      <c r="F6164" s="15">
        <f>IF(F6163&gt;F6183, F6163-(ABS(F6163-F6183)/20), F6163+(ABS(F6163-F6183)/20))</f>
        <v>206756954.32702702</v>
      </c>
    </row>
    <row r="6165" spans="2:6" x14ac:dyDescent="0.3">
      <c r="B6165" s="10">
        <v>411.02</v>
      </c>
      <c r="C6165" s="37">
        <v>50812</v>
      </c>
      <c r="D6165" s="14">
        <f>IF(D6163&gt;D6183, D6164-(ABS(D6163-D6183)/20), D6164+(ABS(D6163-D6183)/20))</f>
        <v>2.2195</v>
      </c>
      <c r="E6165" s="15">
        <f>IF(E6163&gt;E6183, E6164-(ABS(E6163-E6183)/20), E6164+(ABS(E6163-E6183)/20))</f>
        <v>332032474.01865005</v>
      </c>
      <c r="F6165" s="15">
        <f>IF(F6163&gt;F6183, F6164-(ABS(F6163-F6183)/20), F6164+(ABS(F6163-F6183)/20))</f>
        <v>206315414.24248016</v>
      </c>
    </row>
    <row r="6166" spans="2:6" x14ac:dyDescent="0.3">
      <c r="B6166" s="10">
        <v>411.03</v>
      </c>
      <c r="C6166" s="37">
        <v>50813</v>
      </c>
      <c r="D6166" s="14">
        <f>IF(D6163&gt;D6183, D6165-(ABS(D6163-D6183)/20), D6165+(ABS(D6163-D6183)/20))</f>
        <v>2.21475</v>
      </c>
      <c r="E6166" s="15">
        <f>IF(E6163&gt;E6183, E6165-(ABS(E6163-E6183)/20), E6165+(ABS(E6163-E6183)/20))</f>
        <v>331321884.13282508</v>
      </c>
      <c r="F6166" s="15">
        <f>IF(F6163&gt;F6183, F6165-(ABS(F6163-F6183)/20), F6165+(ABS(F6163-F6183)/20))</f>
        <v>205873874.15793329</v>
      </c>
    </row>
    <row r="6167" spans="2:6" x14ac:dyDescent="0.3">
      <c r="B6167" s="10">
        <v>411.04</v>
      </c>
      <c r="C6167" s="37">
        <v>50814</v>
      </c>
      <c r="D6167" s="14">
        <f>IF(D6163&gt;D6183, D6166-(ABS(D6163-D6183)/20), D6166+(ABS(D6163-D6183)/20))</f>
        <v>2.21</v>
      </c>
      <c r="E6167" s="15">
        <f>IF(E6163&gt;E6183, E6166-(ABS(E6163-E6183)/20), E6166+(ABS(E6163-E6183)/20))</f>
        <v>330611294.2470001</v>
      </c>
      <c r="F6167" s="15">
        <f>IF(F6163&gt;F6183, F6166-(ABS(F6163-F6183)/20), F6166+(ABS(F6163-F6183)/20))</f>
        <v>205432334.07338643</v>
      </c>
    </row>
    <row r="6168" spans="2:6" x14ac:dyDescent="0.3">
      <c r="B6168" s="10">
        <v>411.05</v>
      </c>
      <c r="C6168" s="37">
        <v>50815</v>
      </c>
      <c r="D6168" s="14">
        <f>IF(D6163&gt;D6183, D6167-(ABS(D6163-D6183)/20), D6167+(ABS(D6163-D6183)/20))</f>
        <v>2.2052499999999999</v>
      </c>
      <c r="E6168" s="15">
        <f>IF(E6163&gt;E6183, E6167-(ABS(E6163-E6183)/20), E6167+(ABS(E6163-E6183)/20))</f>
        <v>329900704.36117512</v>
      </c>
      <c r="F6168" s="15">
        <f>IF(F6163&gt;F6183, F6167-(ABS(F6163-F6183)/20), F6167+(ABS(F6163-F6183)/20))</f>
        <v>204990793.98883957</v>
      </c>
    </row>
    <row r="6169" spans="2:6" x14ac:dyDescent="0.3">
      <c r="B6169" s="10">
        <v>411.06</v>
      </c>
      <c r="C6169" s="37">
        <v>50816</v>
      </c>
      <c r="D6169" s="14">
        <f>IF(D6163&gt;D6183, D6168-(ABS(D6163-D6183)/20), D6168+(ABS(D6163-D6183)/20))</f>
        <v>2.2004999999999999</v>
      </c>
      <c r="E6169" s="15">
        <f>IF(E6163&gt;E6183, E6168-(ABS(E6163-E6183)/20), E6168+(ABS(E6163-E6183)/20))</f>
        <v>329190114.47535014</v>
      </c>
      <c r="F6169" s="15">
        <f>IF(F6163&gt;F6183, F6168-(ABS(F6163-F6183)/20), F6168+(ABS(F6163-F6183)/20))</f>
        <v>204549253.9042927</v>
      </c>
    </row>
    <row r="6170" spans="2:6" x14ac:dyDescent="0.3">
      <c r="B6170" s="10">
        <v>411.07</v>
      </c>
      <c r="C6170" s="37">
        <v>50817</v>
      </c>
      <c r="D6170" s="14">
        <f>IF(D6163&gt;D6183, D6169-(ABS(D6163-D6183)/20), D6169+(ABS(D6163-D6183)/20))</f>
        <v>2.1957499999999999</v>
      </c>
      <c r="E6170" s="15">
        <f>IF(E6163&gt;E6183, E6169-(ABS(E6163-E6183)/20), E6169+(ABS(E6163-E6183)/20))</f>
        <v>328479524.58952516</v>
      </c>
      <c r="F6170" s="15">
        <f>IF(F6163&gt;F6183, F6169-(ABS(F6163-F6183)/20), F6169+(ABS(F6163-F6183)/20))</f>
        <v>204107713.81974584</v>
      </c>
    </row>
    <row r="6171" spans="2:6" x14ac:dyDescent="0.3">
      <c r="B6171" s="10">
        <v>411.08</v>
      </c>
      <c r="C6171" s="37">
        <v>50818</v>
      </c>
      <c r="D6171" s="14">
        <f>IF(D6163&gt;D6183, D6170-(ABS(D6163-D6183)/20), D6170+(ABS(D6163-D6183)/20))</f>
        <v>2.1909999999999998</v>
      </c>
      <c r="E6171" s="15">
        <f>IF(E6163&gt;E6183, E6170-(ABS(E6163-E6183)/20), E6170+(ABS(E6163-E6183)/20))</f>
        <v>327768934.70370018</v>
      </c>
      <c r="F6171" s="15">
        <f>IF(F6163&gt;F6183, F6170-(ABS(F6163-F6183)/20), F6170+(ABS(F6163-F6183)/20))</f>
        <v>203666173.73519897</v>
      </c>
    </row>
    <row r="6172" spans="2:6" x14ac:dyDescent="0.3">
      <c r="B6172" s="10">
        <v>411.09</v>
      </c>
      <c r="C6172" s="37">
        <v>50819</v>
      </c>
      <c r="D6172" s="14">
        <f>IF(D6163&gt;D6183, D6171-(ABS(D6163-D6183)/20), D6171+(ABS(D6163-D6183)/20))</f>
        <v>2.1862499999999998</v>
      </c>
      <c r="E6172" s="15">
        <f>IF(E6163&gt;E6183, E6171-(ABS(E6163-E6183)/20), E6171+(ABS(E6163-E6183)/20))</f>
        <v>327058344.81787521</v>
      </c>
      <c r="F6172" s="15">
        <f>IF(F6163&gt;F6183, F6171-(ABS(F6163-F6183)/20), F6171+(ABS(F6163-F6183)/20))</f>
        <v>203224633.65065211</v>
      </c>
    </row>
    <row r="6173" spans="2:6" x14ac:dyDescent="0.3">
      <c r="B6173" s="10">
        <v>411.1</v>
      </c>
      <c r="C6173" s="37">
        <v>50820</v>
      </c>
      <c r="D6173" s="14">
        <f>IF(D6163&gt;D6183, D6172-(ABS(D6163-D6183)/20), D6172+(ABS(D6163-D6183)/20))</f>
        <v>2.1814999999999998</v>
      </c>
      <c r="E6173" s="15">
        <f>IF(E6163&gt;E6183, E6172-(ABS(E6163-E6183)/20), E6172+(ABS(E6163-E6183)/20))</f>
        <v>326347754.93205023</v>
      </c>
      <c r="F6173" s="15">
        <f>IF(F6163&gt;F6183, F6172-(ABS(F6163-F6183)/20), F6172+(ABS(F6163-F6183)/20))</f>
        <v>202783093.56610525</v>
      </c>
    </row>
    <row r="6174" spans="2:6" x14ac:dyDescent="0.3">
      <c r="B6174" s="10">
        <v>411.11</v>
      </c>
      <c r="C6174" s="37">
        <v>50821</v>
      </c>
      <c r="D6174" s="14">
        <f>IF(D6163&gt;D6183, D6173-(ABS(D6163-D6183)/20), D6173+(ABS(D6163-D6183)/20))</f>
        <v>2.1767499999999997</v>
      </c>
      <c r="E6174" s="15">
        <f>IF(E6163&gt;E6183, E6173-(ABS(E6163-E6183)/20), E6173+(ABS(E6163-E6183)/20))</f>
        <v>325637165.04622525</v>
      </c>
      <c r="F6174" s="15">
        <f>IF(F6163&gt;F6183, F6173-(ABS(F6163-F6183)/20), F6173+(ABS(F6163-F6183)/20))</f>
        <v>202341553.48155838</v>
      </c>
    </row>
    <row r="6175" spans="2:6" x14ac:dyDescent="0.3">
      <c r="B6175" s="10">
        <v>411.12</v>
      </c>
      <c r="C6175" s="37">
        <v>50822</v>
      </c>
      <c r="D6175" s="14">
        <f>IF(D6163&gt;D6183, D6174-(ABS(D6163-D6183)/20), D6174+(ABS(D6163-D6183)/20))</f>
        <v>2.1719999999999997</v>
      </c>
      <c r="E6175" s="15">
        <f>IF(E6163&gt;E6183, E6174-(ABS(E6163-E6183)/20), E6174+(ABS(E6163-E6183)/20))</f>
        <v>324926575.16040027</v>
      </c>
      <c r="F6175" s="15">
        <f>IF(F6163&gt;F6183, F6174-(ABS(F6163-F6183)/20), F6174+(ABS(F6163-F6183)/20))</f>
        <v>201900013.39701152</v>
      </c>
    </row>
    <row r="6176" spans="2:6" x14ac:dyDescent="0.3">
      <c r="B6176" s="10">
        <v>411.13</v>
      </c>
      <c r="C6176" s="37">
        <v>50823</v>
      </c>
      <c r="D6176" s="14">
        <f>IF(D6163&gt;D6183, D6175-(ABS(D6163-D6183)/20), D6175+(ABS(D6163-D6183)/20))</f>
        <v>2.1672499999999997</v>
      </c>
      <c r="E6176" s="15">
        <f>IF(E6163&gt;E6183, E6175-(ABS(E6163-E6183)/20), E6175+(ABS(E6163-E6183)/20))</f>
        <v>324215985.27457529</v>
      </c>
      <c r="F6176" s="15">
        <f>IF(F6163&gt;F6183, F6175-(ABS(F6163-F6183)/20), F6175+(ABS(F6163-F6183)/20))</f>
        <v>201458473.31246465</v>
      </c>
    </row>
    <row r="6177" spans="2:6" x14ac:dyDescent="0.3">
      <c r="B6177" s="10">
        <v>411.14</v>
      </c>
      <c r="C6177" s="37">
        <v>50824</v>
      </c>
      <c r="D6177" s="14">
        <f>IF(D6163&gt;D6183, D6176-(ABS(D6163-D6183)/20), D6176+(ABS(D6163-D6183)/20))</f>
        <v>2.1624999999999996</v>
      </c>
      <c r="E6177" s="15">
        <f>IF(E6163&gt;E6183, E6176-(ABS(E6163-E6183)/20), E6176+(ABS(E6163-E6183)/20))</f>
        <v>323505395.38875031</v>
      </c>
      <c r="F6177" s="15">
        <f>IF(F6163&gt;F6183, F6176-(ABS(F6163-F6183)/20), F6176+(ABS(F6163-F6183)/20))</f>
        <v>201016933.22791779</v>
      </c>
    </row>
    <row r="6178" spans="2:6" x14ac:dyDescent="0.3">
      <c r="B6178" s="10">
        <v>411.15</v>
      </c>
      <c r="C6178" s="37">
        <v>50825</v>
      </c>
      <c r="D6178" s="14">
        <f>IF(D6163&gt;D6183, D6177-(ABS(D6163-D6183)/20), D6177+(ABS(D6163-D6183)/20))</f>
        <v>2.1577499999999996</v>
      </c>
      <c r="E6178" s="15">
        <f>IF(E6163&gt;E6183, E6177-(ABS(E6163-E6183)/20), E6177+(ABS(E6163-E6183)/20))</f>
        <v>322794805.50292534</v>
      </c>
      <c r="F6178" s="15">
        <f>IF(F6163&gt;F6183, F6177-(ABS(F6163-F6183)/20), F6177+(ABS(F6163-F6183)/20))</f>
        <v>200575393.14337093</v>
      </c>
    </row>
    <row r="6179" spans="2:6" x14ac:dyDescent="0.3">
      <c r="B6179" s="10">
        <v>411.16</v>
      </c>
      <c r="C6179" s="37">
        <v>50826</v>
      </c>
      <c r="D6179" s="14">
        <f>IF(D6163&gt;D6183, D6178-(ABS(D6163-D6183)/20), D6178+(ABS(D6163-D6183)/20))</f>
        <v>2.1529999999999996</v>
      </c>
      <c r="E6179" s="15">
        <f>IF(E6163&gt;E6183, E6178-(ABS(E6163-E6183)/20), E6178+(ABS(E6163-E6183)/20))</f>
        <v>322084215.61710036</v>
      </c>
      <c r="F6179" s="15">
        <f>IF(F6163&gt;F6183, F6178-(ABS(F6163-F6183)/20), F6178+(ABS(F6163-F6183)/20))</f>
        <v>200133853.05882406</v>
      </c>
    </row>
    <row r="6180" spans="2:6" x14ac:dyDescent="0.3">
      <c r="B6180" s="10">
        <v>411.17</v>
      </c>
      <c r="C6180" s="37">
        <v>50827</v>
      </c>
      <c r="D6180" s="14">
        <f>IF(D6163&gt;D6183, D6179-(ABS(D6163-D6183)/20), D6179+(ABS(D6163-D6183)/20))</f>
        <v>2.1482499999999995</v>
      </c>
      <c r="E6180" s="15">
        <f>IF(E6163&gt;E6183, E6179-(ABS(E6163-E6183)/20), E6179+(ABS(E6163-E6183)/20))</f>
        <v>321373625.73127538</v>
      </c>
      <c r="F6180" s="15">
        <f>IF(F6163&gt;F6183, F6179-(ABS(F6163-F6183)/20), F6179+(ABS(F6163-F6183)/20))</f>
        <v>199692312.9742772</v>
      </c>
    </row>
    <row r="6181" spans="2:6" x14ac:dyDescent="0.3">
      <c r="B6181" s="10">
        <v>411.18</v>
      </c>
      <c r="C6181" s="37">
        <v>50828</v>
      </c>
      <c r="D6181" s="14">
        <f>IF(D6163&gt;D6183, D6180-(ABS(D6163-D6183)/20), D6180+(ABS(D6163-D6183)/20))</f>
        <v>2.1434999999999995</v>
      </c>
      <c r="E6181" s="15">
        <f>IF(E6163&gt;E6183, E6180-(ABS(E6163-E6183)/20), E6180+(ABS(E6163-E6183)/20))</f>
        <v>320663035.8454504</v>
      </c>
      <c r="F6181" s="15">
        <f>IF(F6163&gt;F6183, F6180-(ABS(F6163-F6183)/20), F6180+(ABS(F6163-F6183)/20))</f>
        <v>199250772.88973033</v>
      </c>
    </row>
    <row r="6182" spans="2:6" x14ac:dyDescent="0.3">
      <c r="B6182" s="10">
        <v>411.19</v>
      </c>
      <c r="C6182" s="37">
        <v>50829</v>
      </c>
      <c r="D6182" s="14">
        <f>IF(D6163&gt;D6183, D6181-(ABS(D6163-D6183)/20), D6181+(ABS(D6163-D6183)/20))</f>
        <v>2.1387499999999995</v>
      </c>
      <c r="E6182" s="15">
        <f>IF(E6163&gt;E6183, E6181-(ABS(E6163-E6183)/20), E6181+(ABS(E6163-E6183)/20))</f>
        <v>319952445.95962542</v>
      </c>
      <c r="F6182" s="15">
        <f>IF(F6163&gt;F6183, F6181-(ABS(F6163-F6183)/20), F6181+(ABS(F6163-F6183)/20))</f>
        <v>198809232.80518347</v>
      </c>
    </row>
    <row r="6183" spans="2:6" x14ac:dyDescent="0.3">
      <c r="B6183" s="10">
        <v>412</v>
      </c>
      <c r="C6183" s="36">
        <v>50830</v>
      </c>
      <c r="D6183" s="11">
        <v>2.1339999999999999</v>
      </c>
      <c r="E6183" s="12">
        <f>D6183*149597870.7</f>
        <v>319241856.07379997</v>
      </c>
      <c r="F6183" s="12">
        <f>E6183/1.609344</f>
        <v>198367692.72063646</v>
      </c>
    </row>
    <row r="6184" spans="2:6" x14ac:dyDescent="0.3">
      <c r="B6184" s="10">
        <v>412.01</v>
      </c>
      <c r="C6184" s="37">
        <v>50831</v>
      </c>
      <c r="D6184" s="14">
        <f>IF(D6183&gt;D6193, D6183-(ABS(D6183-D6193)/10), D6183+(ABS(D6183-D6193)/10))</f>
        <v>2.1292</v>
      </c>
      <c r="E6184" s="15">
        <f>IF(E6183&gt;E6193, E6183-(ABS(E6183-E6193)/10), E6183+(ABS(E6183-E6193)/10))</f>
        <v>318523786.29443997</v>
      </c>
      <c r="F6184" s="15">
        <f>IF(F6183&gt;F6193, F6183-(ABS(F6183-F6193)/10), F6183+(ABS(F6183-F6193)/10))</f>
        <v>197921504.84572592</v>
      </c>
    </row>
    <row r="6185" spans="2:6" x14ac:dyDescent="0.3">
      <c r="B6185" s="10">
        <v>412.02</v>
      </c>
      <c r="C6185" s="37">
        <v>50832</v>
      </c>
      <c r="D6185" s="14">
        <f>IF(D6183&gt;D6193, D6184-(ABS(D6183-D6193)/10), D6184+(ABS(D6183-D6193)/10))</f>
        <v>2.1244000000000001</v>
      </c>
      <c r="E6185" s="15">
        <f>IF(E6183&gt;E6193, E6184-(ABS(E6183-E6193)/10), E6184+(ABS(E6183-E6193)/10))</f>
        <v>317805716.51507998</v>
      </c>
      <c r="F6185" s="15">
        <f>IF(F6183&gt;F6193, F6184-(ABS(F6183-F6193)/10), F6184+(ABS(F6183-F6193)/10))</f>
        <v>197475316.97081539</v>
      </c>
    </row>
    <row r="6186" spans="2:6" x14ac:dyDescent="0.3">
      <c r="B6186" s="10">
        <v>412.03</v>
      </c>
      <c r="C6186" s="37">
        <v>50833</v>
      </c>
      <c r="D6186" s="14">
        <f>IF(D6183&gt;D6193, D6185-(ABS(D6183-D6193)/10), D6185+(ABS(D6183-D6193)/10))</f>
        <v>2.1196000000000002</v>
      </c>
      <c r="E6186" s="15">
        <f>IF(E6183&gt;E6193, E6185-(ABS(E6183-E6193)/10), E6185+(ABS(E6183-E6193)/10))</f>
        <v>317087646.73571998</v>
      </c>
      <c r="F6186" s="15">
        <f>IF(F6183&gt;F6193, F6185-(ABS(F6183-F6193)/10), F6185+(ABS(F6183-F6193)/10))</f>
        <v>197029129.09590486</v>
      </c>
    </row>
    <row r="6187" spans="2:6" x14ac:dyDescent="0.3">
      <c r="B6187" s="10">
        <v>412.04</v>
      </c>
      <c r="C6187" s="37">
        <v>50834</v>
      </c>
      <c r="D6187" s="14">
        <f>IF(D6183&gt;D6193, D6186-(ABS(D6183-D6193)/10), D6186+(ABS(D6183-D6193)/10))</f>
        <v>2.1148000000000002</v>
      </c>
      <c r="E6187" s="15">
        <f>IF(E6183&gt;E6193, E6186-(ABS(E6183-E6193)/10), E6186+(ABS(E6183-E6193)/10))</f>
        <v>316369576.95635998</v>
      </c>
      <c r="F6187" s="15">
        <f>IF(F6183&gt;F6193, F6186-(ABS(F6183-F6193)/10), F6186+(ABS(F6183-F6193)/10))</f>
        <v>196582941.22099432</v>
      </c>
    </row>
    <row r="6188" spans="2:6" x14ac:dyDescent="0.3">
      <c r="B6188" s="10">
        <v>412.05</v>
      </c>
      <c r="C6188" s="37">
        <v>50835</v>
      </c>
      <c r="D6188" s="14">
        <f>IF(D6183&gt;D6193, D6187-(ABS(D6183-D6193)/10), D6187+(ABS(D6183-D6193)/10))</f>
        <v>2.1100000000000003</v>
      </c>
      <c r="E6188" s="15">
        <f>IF(E6183&gt;E6193, E6187-(ABS(E6183-E6193)/10), E6187+(ABS(E6183-E6193)/10))</f>
        <v>315651507.17699999</v>
      </c>
      <c r="F6188" s="15">
        <f>IF(F6183&gt;F6193, F6187-(ABS(F6183-F6193)/10), F6187+(ABS(F6183-F6193)/10))</f>
        <v>196136753.34608379</v>
      </c>
    </row>
    <row r="6189" spans="2:6" x14ac:dyDescent="0.3">
      <c r="B6189" s="10">
        <v>412.06</v>
      </c>
      <c r="C6189" s="37">
        <v>50836</v>
      </c>
      <c r="D6189" s="14">
        <f>IF(D6183&gt;D6193, D6188-(ABS(D6183-D6193)/10), D6188+(ABS(D6183-D6193)/10))</f>
        <v>2.1052000000000004</v>
      </c>
      <c r="E6189" s="15">
        <f>IF(E6183&gt;E6193, E6188-(ABS(E6183-E6193)/10), E6188+(ABS(E6183-E6193)/10))</f>
        <v>314933437.39763999</v>
      </c>
      <c r="F6189" s="15">
        <f>IF(F6183&gt;F6193, F6188-(ABS(F6183-F6193)/10), F6188+(ABS(F6183-F6193)/10))</f>
        <v>195690565.47117326</v>
      </c>
    </row>
    <row r="6190" spans="2:6" x14ac:dyDescent="0.3">
      <c r="B6190" s="10">
        <v>412.07</v>
      </c>
      <c r="C6190" s="37">
        <v>50837</v>
      </c>
      <c r="D6190" s="14">
        <f>IF(D6183&gt;D6193, D6189-(ABS(D6183-D6193)/10), D6189+(ABS(D6183-D6193)/10))</f>
        <v>2.1004000000000005</v>
      </c>
      <c r="E6190" s="15">
        <f>IF(E6183&gt;E6193, E6189-(ABS(E6183-E6193)/10), E6189+(ABS(E6183-E6193)/10))</f>
        <v>314215367.61827999</v>
      </c>
      <c r="F6190" s="15">
        <f>IF(F6183&gt;F6193, F6189-(ABS(F6183-F6193)/10), F6189+(ABS(F6183-F6193)/10))</f>
        <v>195244377.59626272</v>
      </c>
    </row>
    <row r="6191" spans="2:6" x14ac:dyDescent="0.3">
      <c r="B6191" s="10">
        <v>412.08</v>
      </c>
      <c r="C6191" s="37">
        <v>50838</v>
      </c>
      <c r="D6191" s="14">
        <f>IF(D6183&gt;D6193, D6190-(ABS(D6183-D6193)/10), D6190+(ABS(D6183-D6193)/10))</f>
        <v>2.0956000000000006</v>
      </c>
      <c r="E6191" s="15">
        <f>IF(E6183&gt;E6193, E6190-(ABS(E6183-E6193)/10), E6190+(ABS(E6183-E6193)/10))</f>
        <v>313497297.83892</v>
      </c>
      <c r="F6191" s="15">
        <f>IF(F6183&gt;F6193, F6190-(ABS(F6183-F6193)/10), F6190+(ABS(F6183-F6193)/10))</f>
        <v>194798189.72135219</v>
      </c>
    </row>
    <row r="6192" spans="2:6" x14ac:dyDescent="0.3">
      <c r="B6192" s="10">
        <v>412.09</v>
      </c>
      <c r="C6192" s="37">
        <v>50839</v>
      </c>
      <c r="D6192" s="14">
        <f>IF(D6183&gt;D6193, D6191-(ABS(D6183-D6193)/10), D6191+(ABS(D6183-D6193)/10))</f>
        <v>2.0908000000000007</v>
      </c>
      <c r="E6192" s="15">
        <f>IF(E6183&gt;E6193, E6191-(ABS(E6183-E6193)/10), E6191+(ABS(E6183-E6193)/10))</f>
        <v>312779228.05956</v>
      </c>
      <c r="F6192" s="15">
        <f>IF(F6183&gt;F6193, F6191-(ABS(F6183-F6193)/10), F6191+(ABS(F6183-F6193)/10))</f>
        <v>194352001.84644166</v>
      </c>
    </row>
    <row r="6193" spans="2:6" x14ac:dyDescent="0.3">
      <c r="B6193" s="10">
        <v>413</v>
      </c>
      <c r="C6193" s="36">
        <v>50840</v>
      </c>
      <c r="D6193" s="11">
        <v>2.0859999999999999</v>
      </c>
      <c r="E6193" s="12">
        <f>D6193*149597870.7</f>
        <v>312061158.28019994</v>
      </c>
      <c r="F6193" s="12">
        <f>E6193/1.609344</f>
        <v>193905813.97153121</v>
      </c>
    </row>
    <row r="6194" spans="2:6" x14ac:dyDescent="0.3">
      <c r="B6194" s="10">
        <v>413.01</v>
      </c>
      <c r="C6194" s="37">
        <v>50841</v>
      </c>
      <c r="D6194" s="14">
        <f>IF(D6193&gt;D6213, D6193-(ABS(D6193-D6213)/20), D6193+(ABS(D6193-D6213)/20))</f>
        <v>2.0812499999999998</v>
      </c>
      <c r="E6194" s="15">
        <f>IF(E6193&gt;E6213, E6193-(ABS(E6193-E6213)/20), E6193+(ABS(E6193-E6213)/20))</f>
        <v>311350568.39437497</v>
      </c>
      <c r="F6194" s="15">
        <f>IF(F6193&gt;F6213, F6193-(ABS(F6193-F6213)/20), F6193+(ABS(F6193-F6213)/20))</f>
        <v>193464273.88698435</v>
      </c>
    </row>
    <row r="6195" spans="2:6" x14ac:dyDescent="0.3">
      <c r="B6195" s="10">
        <v>413.02</v>
      </c>
      <c r="C6195" s="37">
        <v>50842</v>
      </c>
      <c r="D6195" s="14">
        <f>IF(D6193&gt;D6213, D6194-(ABS(D6193-D6213)/20), D6194+(ABS(D6193-D6213)/20))</f>
        <v>2.0764999999999998</v>
      </c>
      <c r="E6195" s="15">
        <f>IF(E6193&gt;E6213, E6194-(ABS(E6193-E6213)/20), E6194+(ABS(E6193-E6213)/20))</f>
        <v>310639978.50854999</v>
      </c>
      <c r="F6195" s="15">
        <f>IF(F6193&gt;F6213, F6194-(ABS(F6193-F6213)/20), F6194+(ABS(F6193-F6213)/20))</f>
        <v>193022733.80243748</v>
      </c>
    </row>
    <row r="6196" spans="2:6" x14ac:dyDescent="0.3">
      <c r="B6196" s="10">
        <v>413.03</v>
      </c>
      <c r="C6196" s="37">
        <v>50843</v>
      </c>
      <c r="D6196" s="14">
        <f>IF(D6193&gt;D6213, D6195-(ABS(D6193-D6213)/20), D6195+(ABS(D6193-D6213)/20))</f>
        <v>2.0717499999999998</v>
      </c>
      <c r="E6196" s="15">
        <f>IF(E6193&gt;E6213, E6195-(ABS(E6193-E6213)/20), E6195+(ABS(E6193-E6213)/20))</f>
        <v>309929388.62272501</v>
      </c>
      <c r="F6196" s="15">
        <f>IF(F6193&gt;F6213, F6195-(ABS(F6193-F6213)/20), F6195+(ABS(F6193-F6213)/20))</f>
        <v>192581193.71789062</v>
      </c>
    </row>
    <row r="6197" spans="2:6" x14ac:dyDescent="0.3">
      <c r="B6197" s="10">
        <v>413.04</v>
      </c>
      <c r="C6197" s="37">
        <v>50844</v>
      </c>
      <c r="D6197" s="14">
        <f>IF(D6193&gt;D6213, D6196-(ABS(D6193-D6213)/20), D6196+(ABS(D6193-D6213)/20))</f>
        <v>2.0669999999999997</v>
      </c>
      <c r="E6197" s="15">
        <f>IF(E6193&gt;E6213, E6196-(ABS(E6193-E6213)/20), E6196+(ABS(E6193-E6213)/20))</f>
        <v>309218798.73690003</v>
      </c>
      <c r="F6197" s="15">
        <f>IF(F6193&gt;F6213, F6196-(ABS(F6193-F6213)/20), F6196+(ABS(F6193-F6213)/20))</f>
        <v>192139653.63334376</v>
      </c>
    </row>
    <row r="6198" spans="2:6" x14ac:dyDescent="0.3">
      <c r="B6198" s="10">
        <v>413.05</v>
      </c>
      <c r="C6198" s="37">
        <v>50845</v>
      </c>
      <c r="D6198" s="14">
        <f>IF(D6193&gt;D6213, D6197-(ABS(D6193-D6213)/20), D6197+(ABS(D6193-D6213)/20))</f>
        <v>2.0622499999999997</v>
      </c>
      <c r="E6198" s="15">
        <f>IF(E6193&gt;E6213, E6197-(ABS(E6193-E6213)/20), E6197+(ABS(E6193-E6213)/20))</f>
        <v>308508208.85107505</v>
      </c>
      <c r="F6198" s="15">
        <f>IF(F6193&gt;F6213, F6197-(ABS(F6193-F6213)/20), F6197+(ABS(F6193-F6213)/20))</f>
        <v>191698113.54879689</v>
      </c>
    </row>
    <row r="6199" spans="2:6" x14ac:dyDescent="0.3">
      <c r="B6199" s="10">
        <v>413.06</v>
      </c>
      <c r="C6199" s="37">
        <v>50846</v>
      </c>
      <c r="D6199" s="14">
        <f>IF(D6193&gt;D6213, D6198-(ABS(D6193-D6213)/20), D6198+(ABS(D6193-D6213)/20))</f>
        <v>2.0574999999999997</v>
      </c>
      <c r="E6199" s="15">
        <f>IF(E6193&gt;E6213, E6198-(ABS(E6193-E6213)/20), E6198+(ABS(E6193-E6213)/20))</f>
        <v>307797618.96525007</v>
      </c>
      <c r="F6199" s="15">
        <f>IF(F6193&gt;F6213, F6198-(ABS(F6193-F6213)/20), F6198+(ABS(F6193-F6213)/20))</f>
        <v>191256573.46425003</v>
      </c>
    </row>
    <row r="6200" spans="2:6" x14ac:dyDescent="0.3">
      <c r="B6200" s="10">
        <v>413.07</v>
      </c>
      <c r="C6200" s="37">
        <v>50847</v>
      </c>
      <c r="D6200" s="14">
        <f>IF(D6193&gt;D6213, D6199-(ABS(D6193-D6213)/20), D6199+(ABS(D6193-D6213)/20))</f>
        <v>2.0527499999999996</v>
      </c>
      <c r="E6200" s="15">
        <f>IF(E6193&gt;E6213, E6199-(ABS(E6193-E6213)/20), E6199+(ABS(E6193-E6213)/20))</f>
        <v>307087029.0794251</v>
      </c>
      <c r="F6200" s="15">
        <f>IF(F6193&gt;F6213, F6199-(ABS(F6193-F6213)/20), F6199+(ABS(F6193-F6213)/20))</f>
        <v>190815033.37970316</v>
      </c>
    </row>
    <row r="6201" spans="2:6" x14ac:dyDescent="0.3">
      <c r="B6201" s="10">
        <v>413.08</v>
      </c>
      <c r="C6201" s="37">
        <v>50848</v>
      </c>
      <c r="D6201" s="14">
        <f>IF(D6193&gt;D6213, D6200-(ABS(D6193-D6213)/20), D6200+(ABS(D6193-D6213)/20))</f>
        <v>2.0479999999999996</v>
      </c>
      <c r="E6201" s="15">
        <f>IF(E6193&gt;E6213, E6200-(ABS(E6193-E6213)/20), E6200+(ABS(E6193-E6213)/20))</f>
        <v>306376439.19360012</v>
      </c>
      <c r="F6201" s="15">
        <f>IF(F6193&gt;F6213, F6200-(ABS(F6193-F6213)/20), F6200+(ABS(F6193-F6213)/20))</f>
        <v>190373493.2951563</v>
      </c>
    </row>
    <row r="6202" spans="2:6" x14ac:dyDescent="0.3">
      <c r="B6202" s="10">
        <v>413.09</v>
      </c>
      <c r="C6202" s="37">
        <v>50849</v>
      </c>
      <c r="D6202" s="14">
        <f>IF(D6193&gt;D6213, D6201-(ABS(D6193-D6213)/20), D6201+(ABS(D6193-D6213)/20))</f>
        <v>2.0432499999999996</v>
      </c>
      <c r="E6202" s="15">
        <f>IF(E6193&gt;E6213, E6201-(ABS(E6193-E6213)/20), E6201+(ABS(E6193-E6213)/20))</f>
        <v>305665849.30777514</v>
      </c>
      <c r="F6202" s="15">
        <f>IF(F6193&gt;F6213, F6201-(ABS(F6193-F6213)/20), F6201+(ABS(F6193-F6213)/20))</f>
        <v>189931953.21060944</v>
      </c>
    </row>
    <row r="6203" spans="2:6" x14ac:dyDescent="0.3">
      <c r="B6203" s="10">
        <v>413.1</v>
      </c>
      <c r="C6203" s="37">
        <v>50850</v>
      </c>
      <c r="D6203" s="14">
        <f>IF(D6193&gt;D6213, D6202-(ABS(D6193-D6213)/20), D6202+(ABS(D6193-D6213)/20))</f>
        <v>2.0384999999999995</v>
      </c>
      <c r="E6203" s="15">
        <f>IF(E6193&gt;E6213, E6202-(ABS(E6193-E6213)/20), E6202+(ABS(E6193-E6213)/20))</f>
        <v>304955259.42195016</v>
      </c>
      <c r="F6203" s="15">
        <f>IF(F6193&gt;F6213, F6202-(ABS(F6193-F6213)/20), F6202+(ABS(F6193-F6213)/20))</f>
        <v>189490413.12606257</v>
      </c>
    </row>
    <row r="6204" spans="2:6" x14ac:dyDescent="0.3">
      <c r="B6204" s="10">
        <v>413.11</v>
      </c>
      <c r="C6204" s="37">
        <v>50851</v>
      </c>
      <c r="D6204" s="14">
        <f>IF(D6193&gt;D6213, D6203-(ABS(D6193-D6213)/20), D6203+(ABS(D6193-D6213)/20))</f>
        <v>2.0337499999999995</v>
      </c>
      <c r="E6204" s="15">
        <f>IF(E6193&gt;E6213, E6203-(ABS(E6193-E6213)/20), E6203+(ABS(E6193-E6213)/20))</f>
        <v>304244669.53612518</v>
      </c>
      <c r="F6204" s="15">
        <f>IF(F6193&gt;F6213, F6203-(ABS(F6193-F6213)/20), F6203+(ABS(F6193-F6213)/20))</f>
        <v>189048873.04151571</v>
      </c>
    </row>
    <row r="6205" spans="2:6" x14ac:dyDescent="0.3">
      <c r="B6205" s="10">
        <v>413.12</v>
      </c>
      <c r="C6205" s="37">
        <v>50852</v>
      </c>
      <c r="D6205" s="14">
        <f>IF(D6193&gt;D6213, D6204-(ABS(D6193-D6213)/20), D6204+(ABS(D6193-D6213)/20))</f>
        <v>2.0289999999999995</v>
      </c>
      <c r="E6205" s="15">
        <f>IF(E6193&gt;E6213, E6204-(ABS(E6193-E6213)/20), E6204+(ABS(E6193-E6213)/20))</f>
        <v>303534079.6503002</v>
      </c>
      <c r="F6205" s="15">
        <f>IF(F6193&gt;F6213, F6204-(ABS(F6193-F6213)/20), F6204+(ABS(F6193-F6213)/20))</f>
        <v>188607332.95696884</v>
      </c>
    </row>
    <row r="6206" spans="2:6" x14ac:dyDescent="0.3">
      <c r="B6206" s="10">
        <v>413.13</v>
      </c>
      <c r="C6206" s="37">
        <v>50853</v>
      </c>
      <c r="D6206" s="14">
        <f>IF(D6193&gt;D6213, D6205-(ABS(D6193-D6213)/20), D6205+(ABS(D6193-D6213)/20))</f>
        <v>2.0242499999999994</v>
      </c>
      <c r="E6206" s="15">
        <f>IF(E6193&gt;E6213, E6205-(ABS(E6193-E6213)/20), E6205+(ABS(E6193-E6213)/20))</f>
        <v>302823489.76447523</v>
      </c>
      <c r="F6206" s="15">
        <f>IF(F6193&gt;F6213, F6205-(ABS(F6193-F6213)/20), F6205+(ABS(F6193-F6213)/20))</f>
        <v>188165792.87242198</v>
      </c>
    </row>
    <row r="6207" spans="2:6" x14ac:dyDescent="0.3">
      <c r="B6207" s="10">
        <v>413.14</v>
      </c>
      <c r="C6207" s="37">
        <v>50854</v>
      </c>
      <c r="D6207" s="14">
        <f>IF(D6193&gt;D6213, D6206-(ABS(D6193-D6213)/20), D6206+(ABS(D6193-D6213)/20))</f>
        <v>2.0194999999999994</v>
      </c>
      <c r="E6207" s="15">
        <f>IF(E6193&gt;E6213, E6206-(ABS(E6193-E6213)/20), E6206+(ABS(E6193-E6213)/20))</f>
        <v>302112899.87865025</v>
      </c>
      <c r="F6207" s="15">
        <f>IF(F6193&gt;F6213, F6206-(ABS(F6193-F6213)/20), F6206+(ABS(F6193-F6213)/20))</f>
        <v>187724252.78787512</v>
      </c>
    </row>
    <row r="6208" spans="2:6" x14ac:dyDescent="0.3">
      <c r="B6208" s="10">
        <v>413.15</v>
      </c>
      <c r="C6208" s="37">
        <v>50855</v>
      </c>
      <c r="D6208" s="14">
        <f>IF(D6193&gt;D6213, D6207-(ABS(D6193-D6213)/20), D6207+(ABS(D6193-D6213)/20))</f>
        <v>2.0147499999999994</v>
      </c>
      <c r="E6208" s="15">
        <f>IF(E6193&gt;E6213, E6207-(ABS(E6193-E6213)/20), E6207+(ABS(E6193-E6213)/20))</f>
        <v>301402309.99282527</v>
      </c>
      <c r="F6208" s="15">
        <f>IF(F6193&gt;F6213, F6207-(ABS(F6193-F6213)/20), F6207+(ABS(F6193-F6213)/20))</f>
        <v>187282712.70332825</v>
      </c>
    </row>
    <row r="6209" spans="2:6" x14ac:dyDescent="0.3">
      <c r="B6209" s="10">
        <v>413.16</v>
      </c>
      <c r="C6209" s="37">
        <v>50856</v>
      </c>
      <c r="D6209" s="14">
        <f>IF(D6193&gt;D6213, D6208-(ABS(D6193-D6213)/20), D6208+(ABS(D6193-D6213)/20))</f>
        <v>2.0099999999999993</v>
      </c>
      <c r="E6209" s="15">
        <f>IF(E6193&gt;E6213, E6208-(ABS(E6193-E6213)/20), E6208+(ABS(E6193-E6213)/20))</f>
        <v>300691720.10700029</v>
      </c>
      <c r="F6209" s="15">
        <f>IF(F6193&gt;F6213, F6208-(ABS(F6193-F6213)/20), F6208+(ABS(F6193-F6213)/20))</f>
        <v>186841172.61878139</v>
      </c>
    </row>
    <row r="6210" spans="2:6" x14ac:dyDescent="0.3">
      <c r="B6210" s="10">
        <v>413.17</v>
      </c>
      <c r="C6210" s="37">
        <v>50857</v>
      </c>
      <c r="D6210" s="14">
        <f>IF(D6193&gt;D6213, D6209-(ABS(D6193-D6213)/20), D6209+(ABS(D6193-D6213)/20))</f>
        <v>2.0052499999999993</v>
      </c>
      <c r="E6210" s="15">
        <f>IF(E6193&gt;E6213, E6209-(ABS(E6193-E6213)/20), E6209+(ABS(E6193-E6213)/20))</f>
        <v>299981130.22117531</v>
      </c>
      <c r="F6210" s="15">
        <f>IF(F6193&gt;F6213, F6209-(ABS(F6193-F6213)/20), F6209+(ABS(F6193-F6213)/20))</f>
        <v>186399632.53423452</v>
      </c>
    </row>
    <row r="6211" spans="2:6" x14ac:dyDescent="0.3">
      <c r="B6211" s="10">
        <v>413.18</v>
      </c>
      <c r="C6211" s="37">
        <v>50858</v>
      </c>
      <c r="D6211" s="14">
        <f>IF(D6193&gt;D6213, D6210-(ABS(D6193-D6213)/20), D6210+(ABS(D6193-D6213)/20))</f>
        <v>2.0004999999999993</v>
      </c>
      <c r="E6211" s="15">
        <f>IF(E6193&gt;E6213, E6210-(ABS(E6193-E6213)/20), E6210+(ABS(E6193-E6213)/20))</f>
        <v>299270540.33535033</v>
      </c>
      <c r="F6211" s="15">
        <f>IF(F6193&gt;F6213, F6210-(ABS(F6193-F6213)/20), F6210+(ABS(F6193-F6213)/20))</f>
        <v>185958092.44968766</v>
      </c>
    </row>
    <row r="6212" spans="2:6" x14ac:dyDescent="0.3">
      <c r="B6212" s="10">
        <v>413.19</v>
      </c>
      <c r="C6212" s="37">
        <v>50859</v>
      </c>
      <c r="D6212" s="14">
        <f>IF(D6193&gt;D6213, D6211-(ABS(D6193-D6213)/20), D6211+(ABS(D6193-D6213)/20))</f>
        <v>1.9957499999999992</v>
      </c>
      <c r="E6212" s="15">
        <f>IF(E6193&gt;E6213, E6211-(ABS(E6193-E6213)/20), E6211+(ABS(E6193-E6213)/20))</f>
        <v>298559950.44952536</v>
      </c>
      <c r="F6212" s="15">
        <f>IF(F6193&gt;F6213, F6211-(ABS(F6193-F6213)/20), F6211+(ABS(F6193-F6213)/20))</f>
        <v>185516552.3651408</v>
      </c>
    </row>
    <row r="6213" spans="2:6" x14ac:dyDescent="0.3">
      <c r="B6213" s="10">
        <v>414</v>
      </c>
      <c r="C6213" s="36">
        <v>50860</v>
      </c>
      <c r="D6213" s="11">
        <v>1.9910000000000001</v>
      </c>
      <c r="E6213" s="12">
        <f>D6213*149597870.7</f>
        <v>297849360.56370002</v>
      </c>
      <c r="F6213" s="12">
        <f>E6213/1.609344</f>
        <v>185075012.28059384</v>
      </c>
    </row>
    <row r="6214" spans="2:6" x14ac:dyDescent="0.3">
      <c r="B6214" s="10">
        <v>414.01</v>
      </c>
      <c r="C6214" s="37">
        <v>50861</v>
      </c>
      <c r="D6214" s="14">
        <f>IF(D6213&gt;D6223, D6213-(ABS(D6213-D6223)/10), D6213+(ABS(D6213-D6223)/10))</f>
        <v>1.9863000000000002</v>
      </c>
      <c r="E6214" s="15">
        <f>IF(E6213&gt;E6223, E6213-(ABS(E6213-E6223)/10), E6213+(ABS(E6213-E6223)/10))</f>
        <v>297146250.57141</v>
      </c>
      <c r="F6214" s="15">
        <f>IF(F6213&gt;F6223, F6213-(ABS(F6213-F6223)/10), F6213+(ABS(F6213-F6223)/10))</f>
        <v>184638119.98641062</v>
      </c>
    </row>
    <row r="6215" spans="2:6" x14ac:dyDescent="0.3">
      <c r="B6215" s="10">
        <v>414.02</v>
      </c>
      <c r="C6215" s="37">
        <v>50862</v>
      </c>
      <c r="D6215" s="14">
        <f>IF(D6213&gt;D6223, D6214-(ABS(D6213-D6223)/10), D6214+(ABS(D6213-D6223)/10))</f>
        <v>1.9816000000000003</v>
      </c>
      <c r="E6215" s="15">
        <f>IF(E6213&gt;E6223, E6214-(ABS(E6213-E6223)/10), E6214+(ABS(E6213-E6223)/10))</f>
        <v>296443140.57911998</v>
      </c>
      <c r="F6215" s="15">
        <f>IF(F6213&gt;F6223, F6214-(ABS(F6213-F6223)/10), F6214+(ABS(F6213-F6223)/10))</f>
        <v>184201227.69222739</v>
      </c>
    </row>
    <row r="6216" spans="2:6" x14ac:dyDescent="0.3">
      <c r="B6216" s="10">
        <v>414.03</v>
      </c>
      <c r="C6216" s="37">
        <v>50863</v>
      </c>
      <c r="D6216" s="14">
        <f>IF(D6213&gt;D6223, D6215-(ABS(D6213-D6223)/10), D6215+(ABS(D6213-D6223)/10))</f>
        <v>1.9769000000000003</v>
      </c>
      <c r="E6216" s="15">
        <f>IF(E6213&gt;E6223, E6215-(ABS(E6213-E6223)/10), E6215+(ABS(E6213-E6223)/10))</f>
        <v>295740030.58682996</v>
      </c>
      <c r="F6216" s="15">
        <f>IF(F6213&gt;F6223, F6215-(ABS(F6213-F6223)/10), F6215+(ABS(F6213-F6223)/10))</f>
        <v>183764335.39804417</v>
      </c>
    </row>
    <row r="6217" spans="2:6" x14ac:dyDescent="0.3">
      <c r="B6217" s="10">
        <v>414.04</v>
      </c>
      <c r="C6217" s="37">
        <v>50864</v>
      </c>
      <c r="D6217" s="14">
        <f>IF(D6213&gt;D6223, D6216-(ABS(D6213-D6223)/10), D6216+(ABS(D6213-D6223)/10))</f>
        <v>1.9722000000000004</v>
      </c>
      <c r="E6217" s="15">
        <f>IF(E6213&gt;E6223, E6216-(ABS(E6213-E6223)/10), E6216+(ABS(E6213-E6223)/10))</f>
        <v>295036920.59453994</v>
      </c>
      <c r="F6217" s="15">
        <f>IF(F6213&gt;F6223, F6216-(ABS(F6213-F6223)/10), F6216+(ABS(F6213-F6223)/10))</f>
        <v>183327443.10386094</v>
      </c>
    </row>
    <row r="6218" spans="2:6" x14ac:dyDescent="0.3">
      <c r="B6218" s="10">
        <v>414.05</v>
      </c>
      <c r="C6218" s="37">
        <v>50865</v>
      </c>
      <c r="D6218" s="14">
        <f>IF(D6213&gt;D6223, D6217-(ABS(D6213-D6223)/10), D6217+(ABS(D6213-D6223)/10))</f>
        <v>1.9675000000000005</v>
      </c>
      <c r="E6218" s="15">
        <f>IF(E6213&gt;E6223, E6217-(ABS(E6213-E6223)/10), E6217+(ABS(E6213-E6223)/10))</f>
        <v>294333810.60224992</v>
      </c>
      <c r="F6218" s="15">
        <f>IF(F6213&gt;F6223, F6217-(ABS(F6213-F6223)/10), F6217+(ABS(F6213-F6223)/10))</f>
        <v>182890550.80967772</v>
      </c>
    </row>
    <row r="6219" spans="2:6" x14ac:dyDescent="0.3">
      <c r="B6219" s="10">
        <v>414.06</v>
      </c>
      <c r="C6219" s="37">
        <v>50866</v>
      </c>
      <c r="D6219" s="14">
        <f>IF(D6213&gt;D6223, D6218-(ABS(D6213-D6223)/10), D6218+(ABS(D6213-D6223)/10))</f>
        <v>1.9628000000000005</v>
      </c>
      <c r="E6219" s="15">
        <f>IF(E6213&gt;E6223, E6218-(ABS(E6213-E6223)/10), E6218+(ABS(E6213-E6223)/10))</f>
        <v>293630700.6099599</v>
      </c>
      <c r="F6219" s="15">
        <f>IF(F6213&gt;F6223, F6218-(ABS(F6213-F6223)/10), F6218+(ABS(F6213-F6223)/10))</f>
        <v>182453658.5154945</v>
      </c>
    </row>
    <row r="6220" spans="2:6" x14ac:dyDescent="0.3">
      <c r="B6220" s="10">
        <v>414.07</v>
      </c>
      <c r="C6220" s="37">
        <v>50867</v>
      </c>
      <c r="D6220" s="14">
        <f>IF(D6213&gt;D6223, D6219-(ABS(D6213-D6223)/10), D6219+(ABS(D6213-D6223)/10))</f>
        <v>1.9581000000000006</v>
      </c>
      <c r="E6220" s="15">
        <f>IF(E6213&gt;E6223, E6219-(ABS(E6213-E6223)/10), E6219+(ABS(E6213-E6223)/10))</f>
        <v>292927590.61766988</v>
      </c>
      <c r="F6220" s="15">
        <f>IF(F6213&gt;F6223, F6219-(ABS(F6213-F6223)/10), F6219+(ABS(F6213-F6223)/10))</f>
        <v>182016766.22131127</v>
      </c>
    </row>
    <row r="6221" spans="2:6" x14ac:dyDescent="0.3">
      <c r="B6221" s="10">
        <v>414.08</v>
      </c>
      <c r="C6221" s="37">
        <v>50868</v>
      </c>
      <c r="D6221" s="14">
        <f>IF(D6213&gt;D6223, D6220-(ABS(D6213-D6223)/10), D6220+(ABS(D6213-D6223)/10))</f>
        <v>1.9534000000000007</v>
      </c>
      <c r="E6221" s="15">
        <f>IF(E6213&gt;E6223, E6220-(ABS(E6213-E6223)/10), E6220+(ABS(E6213-E6223)/10))</f>
        <v>292224480.62537986</v>
      </c>
      <c r="F6221" s="15">
        <f>IF(F6213&gt;F6223, F6220-(ABS(F6213-F6223)/10), F6220+(ABS(F6213-F6223)/10))</f>
        <v>181579873.92712805</v>
      </c>
    </row>
    <row r="6222" spans="2:6" x14ac:dyDescent="0.3">
      <c r="B6222" s="10">
        <v>414.09</v>
      </c>
      <c r="C6222" s="37">
        <v>50869</v>
      </c>
      <c r="D6222" s="14">
        <f>IF(D6213&gt;D6223, D6221-(ABS(D6213-D6223)/10), D6221+(ABS(D6213-D6223)/10))</f>
        <v>1.9487000000000008</v>
      </c>
      <c r="E6222" s="15">
        <f>IF(E6213&gt;E6223, E6221-(ABS(E6213-E6223)/10), E6221+(ABS(E6213-E6223)/10))</f>
        <v>291521370.63308984</v>
      </c>
      <c r="F6222" s="15">
        <f>IF(F6213&gt;F6223, F6221-(ABS(F6213-F6223)/10), F6221+(ABS(F6213-F6223)/10))</f>
        <v>181142981.63294482</v>
      </c>
    </row>
    <row r="6223" spans="2:6" x14ac:dyDescent="0.3">
      <c r="B6223" s="10">
        <v>415</v>
      </c>
      <c r="C6223" s="36">
        <v>50870</v>
      </c>
      <c r="D6223" s="11">
        <v>1.944</v>
      </c>
      <c r="E6223" s="12">
        <f>D6223*149597870.7</f>
        <v>290818260.64079994</v>
      </c>
      <c r="F6223" s="12">
        <f>E6223/1.609344</f>
        <v>180706089.33876157</v>
      </c>
    </row>
    <row r="6224" spans="2:6" x14ac:dyDescent="0.3">
      <c r="B6224" s="10">
        <v>415.01</v>
      </c>
      <c r="C6224" s="37">
        <v>50871</v>
      </c>
      <c r="D6224" s="14">
        <f>IF(D6223&gt;D6243, D6223-(ABS(D6223-D6243)/20), D6223+(ABS(D6223-D6243)/20))</f>
        <v>1.9394</v>
      </c>
      <c r="E6224" s="15">
        <f>IF(E6223&gt;E6243, E6223-(ABS(E6223-E6243)/20), E6223+(ABS(E6223-E6243)/20))</f>
        <v>290130110.43557996</v>
      </c>
      <c r="F6224" s="15">
        <f>IF(F6223&gt;F6243, F6223-(ABS(F6223-F6243)/20), F6223+(ABS(F6223-F6243)/20))</f>
        <v>180278492.62530565</v>
      </c>
    </row>
    <row r="6225" spans="2:6" x14ac:dyDescent="0.3">
      <c r="B6225" s="10">
        <v>415.02</v>
      </c>
      <c r="C6225" s="37">
        <v>50872</v>
      </c>
      <c r="D6225" s="14">
        <f>IF(D6223&gt;D6243, D6224-(ABS(D6223-D6243)/20), D6224+(ABS(D6223-D6243)/20))</f>
        <v>1.9348000000000001</v>
      </c>
      <c r="E6225" s="15">
        <f>IF(E6223&gt;E6243, E6224-(ABS(E6223-E6243)/20), E6224+(ABS(E6223-E6243)/20))</f>
        <v>289441960.23035997</v>
      </c>
      <c r="F6225" s="15">
        <f>IF(F6223&gt;F6243, F6224-(ABS(F6223-F6243)/20), F6224+(ABS(F6223-F6243)/20))</f>
        <v>179850895.91184974</v>
      </c>
    </row>
    <row r="6226" spans="2:6" x14ac:dyDescent="0.3">
      <c r="B6226" s="10">
        <v>415.03</v>
      </c>
      <c r="C6226" s="37">
        <v>50873</v>
      </c>
      <c r="D6226" s="14">
        <f>IF(D6223&gt;D6243, D6225-(ABS(D6223-D6243)/20), D6225+(ABS(D6223-D6243)/20))</f>
        <v>1.9302000000000001</v>
      </c>
      <c r="E6226" s="15">
        <f>IF(E6223&gt;E6243, E6225-(ABS(E6223-E6243)/20), E6225+(ABS(E6223-E6243)/20))</f>
        <v>288753810.02513999</v>
      </c>
      <c r="F6226" s="15">
        <f>IF(F6223&gt;F6243, F6225-(ABS(F6223-F6243)/20), F6225+(ABS(F6223-F6243)/20))</f>
        <v>179423299.19839382</v>
      </c>
    </row>
    <row r="6227" spans="2:6" x14ac:dyDescent="0.3">
      <c r="B6227" s="10">
        <v>415.04</v>
      </c>
      <c r="C6227" s="37">
        <v>50874</v>
      </c>
      <c r="D6227" s="14">
        <f>IF(D6223&gt;D6243, D6226-(ABS(D6223-D6243)/20), D6226+(ABS(D6223-D6243)/20))</f>
        <v>1.9256000000000002</v>
      </c>
      <c r="E6227" s="15">
        <f>IF(E6223&gt;E6243, E6226-(ABS(E6223-E6243)/20), E6226+(ABS(E6223-E6243)/20))</f>
        <v>288065659.81992</v>
      </c>
      <c r="F6227" s="15">
        <f>IF(F6223&gt;F6243, F6226-(ABS(F6223-F6243)/20), F6226+(ABS(F6223-F6243)/20))</f>
        <v>178995702.48493791</v>
      </c>
    </row>
    <row r="6228" spans="2:6" x14ac:dyDescent="0.3">
      <c r="B6228" s="10">
        <v>415.05</v>
      </c>
      <c r="C6228" s="37">
        <v>50875</v>
      </c>
      <c r="D6228" s="14">
        <f>IF(D6223&gt;D6243, D6227-(ABS(D6223-D6243)/20), D6227+(ABS(D6223-D6243)/20))</f>
        <v>1.9210000000000003</v>
      </c>
      <c r="E6228" s="15">
        <f>IF(E6223&gt;E6243, E6227-(ABS(E6223-E6243)/20), E6227+(ABS(E6223-E6243)/20))</f>
        <v>287377509.61470002</v>
      </c>
      <c r="F6228" s="15">
        <f>IF(F6223&gt;F6243, F6227-(ABS(F6223-F6243)/20), F6227+(ABS(F6223-F6243)/20))</f>
        <v>178568105.77148199</v>
      </c>
    </row>
    <row r="6229" spans="2:6" x14ac:dyDescent="0.3">
      <c r="B6229" s="10">
        <v>415.06</v>
      </c>
      <c r="C6229" s="37">
        <v>50876</v>
      </c>
      <c r="D6229" s="14">
        <f>IF(D6223&gt;D6243, D6228-(ABS(D6223-D6243)/20), D6228+(ABS(D6223-D6243)/20))</f>
        <v>1.9164000000000003</v>
      </c>
      <c r="E6229" s="15">
        <f>IF(E6223&gt;E6243, E6228-(ABS(E6223-E6243)/20), E6228+(ABS(E6223-E6243)/20))</f>
        <v>286689359.40948004</v>
      </c>
      <c r="F6229" s="15">
        <f>IF(F6223&gt;F6243, F6228-(ABS(F6223-F6243)/20), F6228+(ABS(F6223-F6243)/20))</f>
        <v>178140509.05802608</v>
      </c>
    </row>
    <row r="6230" spans="2:6" x14ac:dyDescent="0.3">
      <c r="B6230" s="10">
        <v>415.07</v>
      </c>
      <c r="C6230" s="37">
        <v>50877</v>
      </c>
      <c r="D6230" s="14">
        <f>IF(D6223&gt;D6243, D6229-(ABS(D6223-D6243)/20), D6229+(ABS(D6223-D6243)/20))</f>
        <v>1.9118000000000004</v>
      </c>
      <c r="E6230" s="15">
        <f>IF(E6223&gt;E6243, E6229-(ABS(E6223-E6243)/20), E6229+(ABS(E6223-E6243)/20))</f>
        <v>286001209.20426005</v>
      </c>
      <c r="F6230" s="15">
        <f>IF(F6223&gt;F6243, F6229-(ABS(F6223-F6243)/20), F6229+(ABS(F6223-F6243)/20))</f>
        <v>177712912.34457016</v>
      </c>
    </row>
    <row r="6231" spans="2:6" x14ac:dyDescent="0.3">
      <c r="B6231" s="10">
        <v>415.08</v>
      </c>
      <c r="C6231" s="37">
        <v>50878</v>
      </c>
      <c r="D6231" s="14">
        <f>IF(D6223&gt;D6243, D6230-(ABS(D6223-D6243)/20), D6230+(ABS(D6223-D6243)/20))</f>
        <v>1.9072000000000005</v>
      </c>
      <c r="E6231" s="15">
        <f>IF(E6223&gt;E6243, E6230-(ABS(E6223-E6243)/20), E6230+(ABS(E6223-E6243)/20))</f>
        <v>285313058.99904007</v>
      </c>
      <c r="F6231" s="15">
        <f>IF(F6223&gt;F6243, F6230-(ABS(F6223-F6243)/20), F6230+(ABS(F6223-F6243)/20))</f>
        <v>177285315.63111424</v>
      </c>
    </row>
    <row r="6232" spans="2:6" x14ac:dyDescent="0.3">
      <c r="B6232" s="10">
        <v>415.09</v>
      </c>
      <c r="C6232" s="37">
        <v>50879</v>
      </c>
      <c r="D6232" s="14">
        <f>IF(D6223&gt;D6243, D6231-(ABS(D6223-D6243)/20), D6231+(ABS(D6223-D6243)/20))</f>
        <v>1.9026000000000005</v>
      </c>
      <c r="E6232" s="15">
        <f>IF(E6223&gt;E6243, E6231-(ABS(E6223-E6243)/20), E6231+(ABS(E6223-E6243)/20))</f>
        <v>284624908.79382008</v>
      </c>
      <c r="F6232" s="15">
        <f>IF(F6223&gt;F6243, F6231-(ABS(F6223-F6243)/20), F6231+(ABS(F6223-F6243)/20))</f>
        <v>176857718.91765833</v>
      </c>
    </row>
    <row r="6233" spans="2:6" x14ac:dyDescent="0.3">
      <c r="B6233" s="10">
        <v>415.1</v>
      </c>
      <c r="C6233" s="37">
        <v>50880</v>
      </c>
      <c r="D6233" s="14">
        <f>IF(D6223&gt;D6243, D6232-(ABS(D6223-D6243)/20), D6232+(ABS(D6223-D6243)/20))</f>
        <v>1.8980000000000006</v>
      </c>
      <c r="E6233" s="15">
        <f>IF(E6223&gt;E6243, E6232-(ABS(E6223-E6243)/20), E6232+(ABS(E6223-E6243)/20))</f>
        <v>283936758.5886001</v>
      </c>
      <c r="F6233" s="15">
        <f>IF(F6223&gt;F6243, F6232-(ABS(F6223-F6243)/20), F6232+(ABS(F6223-F6243)/20))</f>
        <v>176430122.20420241</v>
      </c>
    </row>
    <row r="6234" spans="2:6" x14ac:dyDescent="0.3">
      <c r="B6234" s="10">
        <v>415.11</v>
      </c>
      <c r="C6234" s="37">
        <v>50881</v>
      </c>
      <c r="D6234" s="14">
        <f>IF(D6223&gt;D6243, D6233-(ABS(D6223-D6243)/20), D6233+(ABS(D6223-D6243)/20))</f>
        <v>1.8934000000000006</v>
      </c>
      <c r="E6234" s="15">
        <f>IF(E6223&gt;E6243, E6233-(ABS(E6223-E6243)/20), E6233+(ABS(E6223-E6243)/20))</f>
        <v>283248608.38338012</v>
      </c>
      <c r="F6234" s="15">
        <f>IF(F6223&gt;F6243, F6233-(ABS(F6223-F6243)/20), F6233+(ABS(F6223-F6243)/20))</f>
        <v>176002525.4907465</v>
      </c>
    </row>
    <row r="6235" spans="2:6" x14ac:dyDescent="0.3">
      <c r="B6235" s="10">
        <v>415.12</v>
      </c>
      <c r="C6235" s="37">
        <v>50882</v>
      </c>
      <c r="D6235" s="14">
        <f>IF(D6223&gt;D6243, D6234-(ABS(D6223-D6243)/20), D6234+(ABS(D6223-D6243)/20))</f>
        <v>1.8888000000000007</v>
      </c>
      <c r="E6235" s="15">
        <f>IF(E6223&gt;E6243, E6234-(ABS(E6223-E6243)/20), E6234+(ABS(E6223-E6243)/20))</f>
        <v>282560458.17816013</v>
      </c>
      <c r="F6235" s="15">
        <f>IF(F6223&gt;F6243, F6234-(ABS(F6223-F6243)/20), F6234+(ABS(F6223-F6243)/20))</f>
        <v>175574928.77729058</v>
      </c>
    </row>
    <row r="6236" spans="2:6" x14ac:dyDescent="0.3">
      <c r="B6236" s="10">
        <v>415.13</v>
      </c>
      <c r="C6236" s="37">
        <v>50883</v>
      </c>
      <c r="D6236" s="14">
        <f>IF(D6223&gt;D6243, D6235-(ABS(D6223-D6243)/20), D6235+(ABS(D6223-D6243)/20))</f>
        <v>1.8842000000000008</v>
      </c>
      <c r="E6236" s="15">
        <f>IF(E6223&gt;E6243, E6235-(ABS(E6223-E6243)/20), E6235+(ABS(E6223-E6243)/20))</f>
        <v>281872307.97294015</v>
      </c>
      <c r="F6236" s="15">
        <f>IF(F6223&gt;F6243, F6235-(ABS(F6223-F6243)/20), F6235+(ABS(F6223-F6243)/20))</f>
        <v>175147332.06383467</v>
      </c>
    </row>
    <row r="6237" spans="2:6" x14ac:dyDescent="0.3">
      <c r="B6237" s="10">
        <v>415.14</v>
      </c>
      <c r="C6237" s="37">
        <v>50884</v>
      </c>
      <c r="D6237" s="14">
        <f>IF(D6223&gt;D6243, D6236-(ABS(D6223-D6243)/20), D6236+(ABS(D6223-D6243)/20))</f>
        <v>1.8796000000000008</v>
      </c>
      <c r="E6237" s="15">
        <f>IF(E6223&gt;E6243, E6236-(ABS(E6223-E6243)/20), E6236+(ABS(E6223-E6243)/20))</f>
        <v>281184157.76772016</v>
      </c>
      <c r="F6237" s="15">
        <f>IF(F6223&gt;F6243, F6236-(ABS(F6223-F6243)/20), F6236+(ABS(F6223-F6243)/20))</f>
        <v>174719735.35037875</v>
      </c>
    </row>
    <row r="6238" spans="2:6" x14ac:dyDescent="0.3">
      <c r="B6238" s="10">
        <v>415.15</v>
      </c>
      <c r="C6238" s="37">
        <v>50885</v>
      </c>
      <c r="D6238" s="14">
        <f>IF(D6223&gt;D6243, D6237-(ABS(D6223-D6243)/20), D6237+(ABS(D6223-D6243)/20))</f>
        <v>1.8750000000000009</v>
      </c>
      <c r="E6238" s="15">
        <f>IF(E6223&gt;E6243, E6237-(ABS(E6223-E6243)/20), E6237+(ABS(E6223-E6243)/20))</f>
        <v>280496007.56250018</v>
      </c>
      <c r="F6238" s="15">
        <f>IF(F6223&gt;F6243, F6237-(ABS(F6223-F6243)/20), F6237+(ABS(F6223-F6243)/20))</f>
        <v>174292138.63692284</v>
      </c>
    </row>
    <row r="6239" spans="2:6" x14ac:dyDescent="0.3">
      <c r="B6239" s="10">
        <v>415.16</v>
      </c>
      <c r="C6239" s="37">
        <v>50886</v>
      </c>
      <c r="D6239" s="14">
        <f>IF(D6223&gt;D6243, D6238-(ABS(D6223-D6243)/20), D6238+(ABS(D6223-D6243)/20))</f>
        <v>1.870400000000001</v>
      </c>
      <c r="E6239" s="15">
        <f>IF(E6223&gt;E6243, E6238-(ABS(E6223-E6243)/20), E6238+(ABS(E6223-E6243)/20))</f>
        <v>279807857.35728019</v>
      </c>
      <c r="F6239" s="15">
        <f>IF(F6223&gt;F6243, F6238-(ABS(F6223-F6243)/20), F6238+(ABS(F6223-F6243)/20))</f>
        <v>173864541.92346692</v>
      </c>
    </row>
    <row r="6240" spans="2:6" x14ac:dyDescent="0.3">
      <c r="B6240" s="10">
        <v>415.17</v>
      </c>
      <c r="C6240" s="37">
        <v>50887</v>
      </c>
      <c r="D6240" s="14">
        <f>IF(D6223&gt;D6243, D6239-(ABS(D6223-D6243)/20), D6239+(ABS(D6223-D6243)/20))</f>
        <v>1.865800000000001</v>
      </c>
      <c r="E6240" s="15">
        <f>IF(E6223&gt;E6243, E6239-(ABS(E6223-E6243)/20), E6239+(ABS(E6223-E6243)/20))</f>
        <v>279119707.15206021</v>
      </c>
      <c r="F6240" s="15">
        <f>IF(F6223&gt;F6243, F6239-(ABS(F6223-F6243)/20), F6239+(ABS(F6223-F6243)/20))</f>
        <v>173436945.21001101</v>
      </c>
    </row>
    <row r="6241" spans="2:6" x14ac:dyDescent="0.3">
      <c r="B6241" s="10">
        <v>415.18</v>
      </c>
      <c r="C6241" s="37">
        <v>50888</v>
      </c>
      <c r="D6241" s="14">
        <f>IF(D6223&gt;D6243, D6240-(ABS(D6223-D6243)/20), D6240+(ABS(D6223-D6243)/20))</f>
        <v>1.8612000000000011</v>
      </c>
      <c r="E6241" s="15">
        <f>IF(E6223&gt;E6243, E6240-(ABS(E6223-E6243)/20), E6240+(ABS(E6223-E6243)/20))</f>
        <v>278431556.94684023</v>
      </c>
      <c r="F6241" s="15">
        <f>IF(F6223&gt;F6243, F6240-(ABS(F6223-F6243)/20), F6240+(ABS(F6223-F6243)/20))</f>
        <v>173009348.49655509</v>
      </c>
    </row>
    <row r="6242" spans="2:6" x14ac:dyDescent="0.3">
      <c r="B6242" s="10">
        <v>415.19</v>
      </c>
      <c r="C6242" s="37">
        <v>50889</v>
      </c>
      <c r="D6242" s="14">
        <f>IF(D6223&gt;D6243, D6241-(ABS(D6223-D6243)/20), D6241+(ABS(D6223-D6243)/20))</f>
        <v>1.8566000000000011</v>
      </c>
      <c r="E6242" s="15">
        <f>IF(E6223&gt;E6243, E6241-(ABS(E6223-E6243)/20), E6241+(ABS(E6223-E6243)/20))</f>
        <v>277743406.74162024</v>
      </c>
      <c r="F6242" s="15">
        <f>IF(F6223&gt;F6243, F6241-(ABS(F6223-F6243)/20), F6241+(ABS(F6223-F6243)/20))</f>
        <v>172581751.78309917</v>
      </c>
    </row>
    <row r="6243" spans="2:6" x14ac:dyDescent="0.3">
      <c r="B6243" s="10">
        <v>416</v>
      </c>
      <c r="C6243" s="36">
        <v>50890</v>
      </c>
      <c r="D6243" s="11">
        <v>1.8520000000000001</v>
      </c>
      <c r="E6243" s="12">
        <f>D6243*149597870.7</f>
        <v>277055256.53640002</v>
      </c>
      <c r="F6243" s="12">
        <f>E6243/1.609344</f>
        <v>172154155.06964329</v>
      </c>
    </row>
    <row r="6244" spans="2:6" x14ac:dyDescent="0.3">
      <c r="B6244" s="10">
        <v>416.01</v>
      </c>
      <c r="C6244" s="37">
        <v>50891</v>
      </c>
      <c r="D6244" s="14">
        <f>IF(D6243&gt;D6253, D6243-(ABS(D6243-D6253)/10), D6243+(ABS(D6243-D6253)/10))</f>
        <v>1.8475000000000001</v>
      </c>
      <c r="E6244" s="15">
        <f>IF(E6243&gt;E6253, E6243-(ABS(E6243-E6253)/10), E6243+(ABS(E6243-E6253)/10))</f>
        <v>276382066.11825001</v>
      </c>
      <c r="F6244" s="15">
        <f>IF(F6243&gt;F6253, F6243-(ABS(F6243-F6253)/10), F6243+(ABS(F6243-F6253)/10))</f>
        <v>171735853.93691468</v>
      </c>
    </row>
    <row r="6245" spans="2:6" x14ac:dyDescent="0.3">
      <c r="B6245" s="10">
        <v>416.02</v>
      </c>
      <c r="C6245" s="37">
        <v>50892</v>
      </c>
      <c r="D6245" s="14">
        <f>IF(D6243&gt;D6253, D6244-(ABS(D6243-D6253)/10), D6244+(ABS(D6243-D6253)/10))</f>
        <v>1.8430000000000002</v>
      </c>
      <c r="E6245" s="15">
        <f>IF(E6243&gt;E6253, E6244-(ABS(E6243-E6253)/10), E6244+(ABS(E6243-E6253)/10))</f>
        <v>275708875.7001</v>
      </c>
      <c r="F6245" s="15">
        <f>IF(F6243&gt;F6253, F6244-(ABS(F6243-F6253)/10), F6244+(ABS(F6243-F6253)/10))</f>
        <v>171317552.80418605</v>
      </c>
    </row>
    <row r="6246" spans="2:6" x14ac:dyDescent="0.3">
      <c r="B6246" s="10">
        <v>416.03</v>
      </c>
      <c r="C6246" s="37">
        <v>50893</v>
      </c>
      <c r="D6246" s="14">
        <f>IF(D6243&gt;D6253, D6245-(ABS(D6243-D6253)/10), D6245+(ABS(D6243-D6253)/10))</f>
        <v>1.8385000000000002</v>
      </c>
      <c r="E6246" s="15">
        <f>IF(E6243&gt;E6253, E6245-(ABS(E6243-E6253)/10), E6245+(ABS(E6243-E6253)/10))</f>
        <v>275035685.28195</v>
      </c>
      <c r="F6246" s="15">
        <f>IF(F6243&gt;F6253, F6245-(ABS(F6243-F6253)/10), F6245+(ABS(F6243-F6253)/10))</f>
        <v>170899251.67145741</v>
      </c>
    </row>
    <row r="6247" spans="2:6" x14ac:dyDescent="0.3">
      <c r="B6247" s="10">
        <v>416.04</v>
      </c>
      <c r="C6247" s="37">
        <v>50894</v>
      </c>
      <c r="D6247" s="14">
        <f>IF(D6243&gt;D6253, D6246-(ABS(D6243-D6253)/10), D6246+(ABS(D6243-D6253)/10))</f>
        <v>1.8340000000000003</v>
      </c>
      <c r="E6247" s="15">
        <f>IF(E6243&gt;E6253, E6246-(ABS(E6243-E6253)/10), E6246+(ABS(E6243-E6253)/10))</f>
        <v>274362494.86379999</v>
      </c>
      <c r="F6247" s="15">
        <f>IF(F6243&gt;F6253, F6246-(ABS(F6243-F6253)/10), F6246+(ABS(F6243-F6253)/10))</f>
        <v>170480950.53872877</v>
      </c>
    </row>
    <row r="6248" spans="2:6" x14ac:dyDescent="0.3">
      <c r="B6248" s="10">
        <v>416.05</v>
      </c>
      <c r="C6248" s="37">
        <v>50895</v>
      </c>
      <c r="D6248" s="14">
        <f>IF(D6243&gt;D6253, D6247-(ABS(D6243-D6253)/10), D6247+(ABS(D6243-D6253)/10))</f>
        <v>1.8295000000000003</v>
      </c>
      <c r="E6248" s="15">
        <f>IF(E6243&gt;E6253, E6247-(ABS(E6243-E6253)/10), E6247+(ABS(E6243-E6253)/10))</f>
        <v>273689304.44564998</v>
      </c>
      <c r="F6248" s="15">
        <f>IF(F6243&gt;F6253, F6247-(ABS(F6243-F6253)/10), F6247+(ABS(F6243-F6253)/10))</f>
        <v>170062649.40600014</v>
      </c>
    </row>
    <row r="6249" spans="2:6" x14ac:dyDescent="0.3">
      <c r="B6249" s="10">
        <v>416.06</v>
      </c>
      <c r="C6249" s="37">
        <v>50896</v>
      </c>
      <c r="D6249" s="14">
        <f>IF(D6243&gt;D6253, D6248-(ABS(D6243-D6253)/10), D6248+(ABS(D6243-D6253)/10))</f>
        <v>1.8250000000000004</v>
      </c>
      <c r="E6249" s="15">
        <f>IF(E6243&gt;E6253, E6248-(ABS(E6243-E6253)/10), E6248+(ABS(E6243-E6253)/10))</f>
        <v>273016114.02749997</v>
      </c>
      <c r="F6249" s="15">
        <f>IF(F6243&gt;F6253, F6248-(ABS(F6243-F6253)/10), F6248+(ABS(F6243-F6253)/10))</f>
        <v>169644348.2732715</v>
      </c>
    </row>
    <row r="6250" spans="2:6" x14ac:dyDescent="0.3">
      <c r="B6250" s="10">
        <v>416.07</v>
      </c>
      <c r="C6250" s="37">
        <v>50897</v>
      </c>
      <c r="D6250" s="14">
        <f>IF(D6243&gt;D6253, D6249-(ABS(D6243-D6253)/10), D6249+(ABS(D6243-D6253)/10))</f>
        <v>1.8205000000000005</v>
      </c>
      <c r="E6250" s="15">
        <f>IF(E6243&gt;E6253, E6249-(ABS(E6243-E6253)/10), E6249+(ABS(E6243-E6253)/10))</f>
        <v>272342923.60934997</v>
      </c>
      <c r="F6250" s="15">
        <f>IF(F6243&gt;F6253, F6249-(ABS(F6243-F6253)/10), F6249+(ABS(F6243-F6253)/10))</f>
        <v>169226047.14054286</v>
      </c>
    </row>
    <row r="6251" spans="2:6" x14ac:dyDescent="0.3">
      <c r="B6251" s="10">
        <v>416.08</v>
      </c>
      <c r="C6251" s="37">
        <v>50898</v>
      </c>
      <c r="D6251" s="14">
        <f>IF(D6243&gt;D6253, D6250-(ABS(D6243-D6253)/10), D6250+(ABS(D6243-D6253)/10))</f>
        <v>1.8160000000000005</v>
      </c>
      <c r="E6251" s="15">
        <f>IF(E6243&gt;E6253, E6250-(ABS(E6243-E6253)/10), E6250+(ABS(E6243-E6253)/10))</f>
        <v>271669733.19119996</v>
      </c>
      <c r="F6251" s="15">
        <f>IF(F6243&gt;F6253, F6250-(ABS(F6243-F6253)/10), F6250+(ABS(F6243-F6253)/10))</f>
        <v>168807746.00781423</v>
      </c>
    </row>
    <row r="6252" spans="2:6" x14ac:dyDescent="0.3">
      <c r="B6252" s="10">
        <v>416.09</v>
      </c>
      <c r="C6252" s="37">
        <v>50899</v>
      </c>
      <c r="D6252" s="14">
        <f>IF(D6243&gt;D6253, D6251-(ABS(D6243-D6253)/10), D6251+(ABS(D6243-D6253)/10))</f>
        <v>1.8115000000000006</v>
      </c>
      <c r="E6252" s="15">
        <f>IF(E6243&gt;E6253, E6251-(ABS(E6243-E6253)/10), E6251+(ABS(E6243-E6253)/10))</f>
        <v>270996542.77304995</v>
      </c>
      <c r="F6252" s="15">
        <f>IF(F6243&gt;F6253, F6251-(ABS(F6243-F6253)/10), F6251+(ABS(F6243-F6253)/10))</f>
        <v>168389444.87508559</v>
      </c>
    </row>
    <row r="6253" spans="2:6" x14ac:dyDescent="0.3">
      <c r="B6253" s="10">
        <v>417</v>
      </c>
      <c r="C6253" s="36">
        <v>50900</v>
      </c>
      <c r="D6253" s="11">
        <v>1.8069999999999999</v>
      </c>
      <c r="E6253" s="12">
        <f>D6253*149597870.7</f>
        <v>270323352.35489994</v>
      </c>
      <c r="F6253" s="12">
        <f>E6253/1.609344</f>
        <v>167971143.74235708</v>
      </c>
    </row>
    <row r="6254" spans="2:6" x14ac:dyDescent="0.3">
      <c r="B6254" s="10">
        <v>417.01</v>
      </c>
      <c r="C6254" s="37">
        <v>50901</v>
      </c>
      <c r="D6254" s="14">
        <f>IF(D6253&gt;D6273, D6253-(ABS(D6253-D6273)/20), D6253+(ABS(D6253-D6273)/20))</f>
        <v>1.8025499999999999</v>
      </c>
      <c r="E6254" s="15">
        <f>IF(E6253&gt;E6273, E6253-(ABS(E6253-E6273)/20), E6253+(ABS(E6253-E6273)/20))</f>
        <v>269657641.83028495</v>
      </c>
      <c r="F6254" s="15">
        <f>IF(F6253&gt;F6273, F6253-(ABS(F6253-F6273)/20), F6253+(ABS(F6253-F6273)/20))</f>
        <v>167557490.39999211</v>
      </c>
    </row>
    <row r="6255" spans="2:6" x14ac:dyDescent="0.3">
      <c r="B6255" s="10">
        <v>417.02</v>
      </c>
      <c r="C6255" s="37">
        <v>50902</v>
      </c>
      <c r="D6255" s="14">
        <f>IF(D6253&gt;D6273, D6254-(ABS(D6253-D6273)/20), D6254+(ABS(D6253-D6273)/20))</f>
        <v>1.7980999999999998</v>
      </c>
      <c r="E6255" s="15">
        <f>IF(E6253&gt;E6273, E6254-(ABS(E6253-E6273)/20), E6254+(ABS(E6253-E6273)/20))</f>
        <v>268991931.30566996</v>
      </c>
      <c r="F6255" s="15">
        <f>IF(F6253&gt;F6273, F6254-(ABS(F6253-F6273)/20), F6254+(ABS(F6253-F6273)/20))</f>
        <v>167143837.05762714</v>
      </c>
    </row>
    <row r="6256" spans="2:6" x14ac:dyDescent="0.3">
      <c r="B6256" s="10">
        <v>417.03</v>
      </c>
      <c r="C6256" s="37">
        <v>50903</v>
      </c>
      <c r="D6256" s="14">
        <f>IF(D6253&gt;D6273, D6255-(ABS(D6253-D6273)/20), D6255+(ABS(D6253-D6273)/20))</f>
        <v>1.7936499999999997</v>
      </c>
      <c r="E6256" s="15">
        <f>IF(E6253&gt;E6273, E6255-(ABS(E6253-E6273)/20), E6255+(ABS(E6253-E6273)/20))</f>
        <v>268326220.78105497</v>
      </c>
      <c r="F6256" s="15">
        <f>IF(F6253&gt;F6273, F6255-(ABS(F6253-F6273)/20), F6255+(ABS(F6253-F6273)/20))</f>
        <v>166730183.71526217</v>
      </c>
    </row>
    <row r="6257" spans="2:6" x14ac:dyDescent="0.3">
      <c r="B6257" s="10">
        <v>417.04</v>
      </c>
      <c r="C6257" s="37">
        <v>50904</v>
      </c>
      <c r="D6257" s="14">
        <f>IF(D6253&gt;D6273, D6256-(ABS(D6253-D6273)/20), D6256+(ABS(D6253-D6273)/20))</f>
        <v>1.7891999999999997</v>
      </c>
      <c r="E6257" s="15">
        <f>IF(E6253&gt;E6273, E6256-(ABS(E6253-E6273)/20), E6256+(ABS(E6253-E6273)/20))</f>
        <v>267660510.25643998</v>
      </c>
      <c r="F6257" s="15">
        <f>IF(F6253&gt;F6273, F6256-(ABS(F6253-F6273)/20), F6256+(ABS(F6253-F6273)/20))</f>
        <v>166316530.37289721</v>
      </c>
    </row>
    <row r="6258" spans="2:6" x14ac:dyDescent="0.3">
      <c r="B6258" s="10">
        <v>417.05</v>
      </c>
      <c r="C6258" s="37">
        <v>50905</v>
      </c>
      <c r="D6258" s="14">
        <f>IF(D6253&gt;D6273, D6257-(ABS(D6253-D6273)/20), D6257+(ABS(D6253-D6273)/20))</f>
        <v>1.7847499999999996</v>
      </c>
      <c r="E6258" s="15">
        <f>IF(E6253&gt;E6273, E6257-(ABS(E6253-E6273)/20), E6257+(ABS(E6253-E6273)/20))</f>
        <v>266994799.73182499</v>
      </c>
      <c r="F6258" s="15">
        <f>IF(F6253&gt;F6273, F6257-(ABS(F6253-F6273)/20), F6257+(ABS(F6253-F6273)/20))</f>
        <v>165902877.03053224</v>
      </c>
    </row>
    <row r="6259" spans="2:6" x14ac:dyDescent="0.3">
      <c r="B6259" s="10">
        <v>417.06</v>
      </c>
      <c r="C6259" s="37">
        <v>50906</v>
      </c>
      <c r="D6259" s="14">
        <f>IF(D6253&gt;D6273, D6258-(ABS(D6253-D6273)/20), D6258+(ABS(D6253-D6273)/20))</f>
        <v>1.7802999999999995</v>
      </c>
      <c r="E6259" s="15">
        <f>IF(E6253&gt;E6273, E6258-(ABS(E6253-E6273)/20), E6258+(ABS(E6253-E6273)/20))</f>
        <v>266329089.20721</v>
      </c>
      <c r="F6259" s="15">
        <f>IF(F6253&gt;F6273, F6258-(ABS(F6253-F6273)/20), F6258+(ABS(F6253-F6273)/20))</f>
        <v>165489223.68816727</v>
      </c>
    </row>
    <row r="6260" spans="2:6" x14ac:dyDescent="0.3">
      <c r="B6260" s="10">
        <v>417.07</v>
      </c>
      <c r="C6260" s="37">
        <v>50907</v>
      </c>
      <c r="D6260" s="14">
        <f>IF(D6253&gt;D6273, D6259-(ABS(D6253-D6273)/20), D6259+(ABS(D6253-D6273)/20))</f>
        <v>1.7758499999999995</v>
      </c>
      <c r="E6260" s="15">
        <f>IF(E6253&gt;E6273, E6259-(ABS(E6253-E6273)/20), E6259+(ABS(E6253-E6273)/20))</f>
        <v>265663378.68259501</v>
      </c>
      <c r="F6260" s="15">
        <f>IF(F6253&gt;F6273, F6259-(ABS(F6253-F6273)/20), F6259+(ABS(F6253-F6273)/20))</f>
        <v>165075570.34580231</v>
      </c>
    </row>
    <row r="6261" spans="2:6" x14ac:dyDescent="0.3">
      <c r="B6261" s="10">
        <v>417.08</v>
      </c>
      <c r="C6261" s="37">
        <v>50908</v>
      </c>
      <c r="D6261" s="14">
        <f>IF(D6253&gt;D6273, D6260-(ABS(D6253-D6273)/20), D6260+(ABS(D6253-D6273)/20))</f>
        <v>1.7713999999999994</v>
      </c>
      <c r="E6261" s="15">
        <f>IF(E6253&gt;E6273, E6260-(ABS(E6253-E6273)/20), E6260+(ABS(E6253-E6273)/20))</f>
        <v>264997668.15798002</v>
      </c>
      <c r="F6261" s="15">
        <f>IF(F6253&gt;F6273, F6260-(ABS(F6253-F6273)/20), F6260+(ABS(F6253-F6273)/20))</f>
        <v>164661917.00343734</v>
      </c>
    </row>
    <row r="6262" spans="2:6" x14ac:dyDescent="0.3">
      <c r="B6262" s="10">
        <v>417.09</v>
      </c>
      <c r="C6262" s="37">
        <v>50909</v>
      </c>
      <c r="D6262" s="14">
        <f>IF(D6253&gt;D6273, D6261-(ABS(D6253-D6273)/20), D6261+(ABS(D6253-D6273)/20))</f>
        <v>1.7669499999999994</v>
      </c>
      <c r="E6262" s="15">
        <f>IF(E6253&gt;E6273, E6261-(ABS(E6253-E6273)/20), E6261+(ABS(E6253-E6273)/20))</f>
        <v>264331957.63336504</v>
      </c>
      <c r="F6262" s="15">
        <f>IF(F6253&gt;F6273, F6261-(ABS(F6253-F6273)/20), F6261+(ABS(F6253-F6273)/20))</f>
        <v>164248263.66107237</v>
      </c>
    </row>
    <row r="6263" spans="2:6" x14ac:dyDescent="0.3">
      <c r="B6263" s="10">
        <v>417.1</v>
      </c>
      <c r="C6263" s="37">
        <v>50910</v>
      </c>
      <c r="D6263" s="14">
        <f>IF(D6253&gt;D6273, D6262-(ABS(D6253-D6273)/20), D6262+(ABS(D6253-D6273)/20))</f>
        <v>1.7624999999999993</v>
      </c>
      <c r="E6263" s="15">
        <f>IF(E6253&gt;E6273, E6262-(ABS(E6253-E6273)/20), E6262+(ABS(E6253-E6273)/20))</f>
        <v>263666247.10875005</v>
      </c>
      <c r="F6263" s="15">
        <f>IF(F6253&gt;F6273, F6262-(ABS(F6253-F6273)/20), F6262+(ABS(F6253-F6273)/20))</f>
        <v>163834610.31870741</v>
      </c>
    </row>
    <row r="6264" spans="2:6" x14ac:dyDescent="0.3">
      <c r="B6264" s="10">
        <v>417.11</v>
      </c>
      <c r="C6264" s="37">
        <v>50911</v>
      </c>
      <c r="D6264" s="14">
        <f>IF(D6253&gt;D6273, D6263-(ABS(D6253-D6273)/20), D6263+(ABS(D6253-D6273)/20))</f>
        <v>1.7580499999999992</v>
      </c>
      <c r="E6264" s="15">
        <f>IF(E6253&gt;E6273, E6263-(ABS(E6253-E6273)/20), E6263+(ABS(E6253-E6273)/20))</f>
        <v>263000536.58413506</v>
      </c>
      <c r="F6264" s="15">
        <f>IF(F6253&gt;F6273, F6263-(ABS(F6253-F6273)/20), F6263+(ABS(F6253-F6273)/20))</f>
        <v>163420956.97634244</v>
      </c>
    </row>
    <row r="6265" spans="2:6" x14ac:dyDescent="0.3">
      <c r="B6265" s="10">
        <v>417.12</v>
      </c>
      <c r="C6265" s="37">
        <v>50912</v>
      </c>
      <c r="D6265" s="14">
        <f>IF(D6253&gt;D6273, D6264-(ABS(D6253-D6273)/20), D6264+(ABS(D6253-D6273)/20))</f>
        <v>1.7535999999999992</v>
      </c>
      <c r="E6265" s="15">
        <f>IF(E6253&gt;E6273, E6264-(ABS(E6253-E6273)/20), E6264+(ABS(E6253-E6273)/20))</f>
        <v>262334826.05952007</v>
      </c>
      <c r="F6265" s="15">
        <f>IF(F6253&gt;F6273, F6264-(ABS(F6253-F6273)/20), F6264+(ABS(F6253-F6273)/20))</f>
        <v>163007303.63397747</v>
      </c>
    </row>
    <row r="6266" spans="2:6" x14ac:dyDescent="0.3">
      <c r="B6266" s="10">
        <v>417.13</v>
      </c>
      <c r="C6266" s="37">
        <v>50913</v>
      </c>
      <c r="D6266" s="14">
        <f>IF(D6253&gt;D6273, D6265-(ABS(D6253-D6273)/20), D6265+(ABS(D6253-D6273)/20))</f>
        <v>1.7491499999999991</v>
      </c>
      <c r="E6266" s="15">
        <f>IF(E6253&gt;E6273, E6265-(ABS(E6253-E6273)/20), E6265+(ABS(E6253-E6273)/20))</f>
        <v>261669115.53490508</v>
      </c>
      <c r="F6266" s="15">
        <f>IF(F6253&gt;F6273, F6265-(ABS(F6253-F6273)/20), F6265+(ABS(F6253-F6273)/20))</f>
        <v>162593650.29161251</v>
      </c>
    </row>
    <row r="6267" spans="2:6" x14ac:dyDescent="0.3">
      <c r="B6267" s="10">
        <v>417.14</v>
      </c>
      <c r="C6267" s="37">
        <v>50914</v>
      </c>
      <c r="D6267" s="14">
        <f>IF(D6253&gt;D6273, D6266-(ABS(D6253-D6273)/20), D6266+(ABS(D6253-D6273)/20))</f>
        <v>1.744699999999999</v>
      </c>
      <c r="E6267" s="15">
        <f>IF(E6253&gt;E6273, E6266-(ABS(E6253-E6273)/20), E6266+(ABS(E6253-E6273)/20))</f>
        <v>261003405.01029009</v>
      </c>
      <c r="F6267" s="15">
        <f>IF(F6253&gt;F6273, F6266-(ABS(F6253-F6273)/20), F6266+(ABS(F6253-F6273)/20))</f>
        <v>162179996.94924754</v>
      </c>
    </row>
    <row r="6268" spans="2:6" x14ac:dyDescent="0.3">
      <c r="B6268" s="10">
        <v>417.15</v>
      </c>
      <c r="C6268" s="37">
        <v>50915</v>
      </c>
      <c r="D6268" s="14">
        <f>IF(D6253&gt;D6273, D6267-(ABS(D6253-D6273)/20), D6267+(ABS(D6253-D6273)/20))</f>
        <v>1.740249999999999</v>
      </c>
      <c r="E6268" s="15">
        <f>IF(E6253&gt;E6273, E6267-(ABS(E6253-E6273)/20), E6267+(ABS(E6253-E6273)/20))</f>
        <v>260337694.4856751</v>
      </c>
      <c r="F6268" s="15">
        <f>IF(F6253&gt;F6273, F6267-(ABS(F6253-F6273)/20), F6267+(ABS(F6253-F6273)/20))</f>
        <v>161766343.60688257</v>
      </c>
    </row>
    <row r="6269" spans="2:6" x14ac:dyDescent="0.3">
      <c r="B6269" s="10">
        <v>417.16</v>
      </c>
      <c r="C6269" s="37">
        <v>50916</v>
      </c>
      <c r="D6269" s="14">
        <f>IF(D6253&gt;D6273, D6268-(ABS(D6253-D6273)/20), D6268+(ABS(D6253-D6273)/20))</f>
        <v>1.7357999999999989</v>
      </c>
      <c r="E6269" s="15">
        <f>IF(E6253&gt;E6273, E6268-(ABS(E6253-E6273)/20), E6268+(ABS(E6253-E6273)/20))</f>
        <v>259671983.96106011</v>
      </c>
      <c r="F6269" s="15">
        <f>IF(F6253&gt;F6273, F6268-(ABS(F6253-F6273)/20), F6268+(ABS(F6253-F6273)/20))</f>
        <v>161352690.26451761</v>
      </c>
    </row>
    <row r="6270" spans="2:6" x14ac:dyDescent="0.3">
      <c r="B6270" s="10">
        <v>417.17</v>
      </c>
      <c r="C6270" s="37">
        <v>50917</v>
      </c>
      <c r="D6270" s="14">
        <f>IF(D6253&gt;D6273, D6269-(ABS(D6253-D6273)/20), D6269+(ABS(D6253-D6273)/20))</f>
        <v>1.7313499999999988</v>
      </c>
      <c r="E6270" s="15">
        <f>IF(E6253&gt;E6273, E6269-(ABS(E6253-E6273)/20), E6269+(ABS(E6253-E6273)/20))</f>
        <v>259006273.43644512</v>
      </c>
      <c r="F6270" s="15">
        <f>IF(F6253&gt;F6273, F6269-(ABS(F6253-F6273)/20), F6269+(ABS(F6253-F6273)/20))</f>
        <v>160939036.92215264</v>
      </c>
    </row>
    <row r="6271" spans="2:6" x14ac:dyDescent="0.3">
      <c r="B6271" s="10">
        <v>417.18</v>
      </c>
      <c r="C6271" s="37">
        <v>50918</v>
      </c>
      <c r="D6271" s="14">
        <f>IF(D6253&gt;D6273, D6270-(ABS(D6253-D6273)/20), D6270+(ABS(D6253-D6273)/20))</f>
        <v>1.7268999999999988</v>
      </c>
      <c r="E6271" s="15">
        <f>IF(E6253&gt;E6273, E6270-(ABS(E6253-E6273)/20), E6270+(ABS(E6253-E6273)/20))</f>
        <v>258340562.91183013</v>
      </c>
      <c r="F6271" s="15">
        <f>IF(F6253&gt;F6273, F6270-(ABS(F6253-F6273)/20), F6270+(ABS(F6253-F6273)/20))</f>
        <v>160525383.57978767</v>
      </c>
    </row>
    <row r="6272" spans="2:6" x14ac:dyDescent="0.3">
      <c r="B6272" s="10">
        <v>417.19</v>
      </c>
      <c r="C6272" s="37">
        <v>50919</v>
      </c>
      <c r="D6272" s="14">
        <f>IF(D6253&gt;D6273, D6271-(ABS(D6253-D6273)/20), D6271+(ABS(D6253-D6273)/20))</f>
        <v>1.7224499999999987</v>
      </c>
      <c r="E6272" s="15">
        <f>IF(E6253&gt;E6273, E6271-(ABS(E6253-E6273)/20), E6271+(ABS(E6253-E6273)/20))</f>
        <v>257674852.38721514</v>
      </c>
      <c r="F6272" s="15">
        <f>IF(F6253&gt;F6273, F6271-(ABS(F6253-F6273)/20), F6271+(ABS(F6253-F6273)/20))</f>
        <v>160111730.2374227</v>
      </c>
    </row>
    <row r="6273" spans="2:6" x14ac:dyDescent="0.3">
      <c r="B6273" s="10">
        <v>418</v>
      </c>
      <c r="C6273" s="36">
        <v>50920</v>
      </c>
      <c r="D6273" s="11">
        <v>1.718</v>
      </c>
      <c r="E6273" s="12">
        <f>D6273*149597870.7</f>
        <v>257009141.86259997</v>
      </c>
      <c r="F6273" s="12">
        <f>E6273/1.609344</f>
        <v>159698076.89505783</v>
      </c>
    </row>
    <row r="6274" spans="2:6" x14ac:dyDescent="0.3">
      <c r="B6274" s="10">
        <v>418.01</v>
      </c>
      <c r="C6274" s="37">
        <v>50921</v>
      </c>
      <c r="D6274" s="14">
        <f>IF(D6273&gt;D6283, D6273-(ABS(D6273-D6283)/10), D6273+(ABS(D6273-D6283)/10))</f>
        <v>1.7135</v>
      </c>
      <c r="E6274" s="15">
        <f>IF(E6273&gt;E6283, E6273-(ABS(E6273-E6283)/10), E6273+(ABS(E6273-E6283)/10))</f>
        <v>256335951.44444996</v>
      </c>
      <c r="F6274" s="15">
        <f>IF(F6273&gt;F6283, F6273-(ABS(F6273-F6283)/10), F6273+(ABS(F6273-F6283)/10))</f>
        <v>159279775.76232922</v>
      </c>
    </row>
    <row r="6275" spans="2:6" x14ac:dyDescent="0.3">
      <c r="B6275" s="10">
        <v>418.02</v>
      </c>
      <c r="C6275" s="37">
        <v>50922</v>
      </c>
      <c r="D6275" s="14">
        <f>IF(D6273&gt;D6283, D6274-(ABS(D6273-D6283)/10), D6274+(ABS(D6273-D6283)/10))</f>
        <v>1.7090000000000001</v>
      </c>
      <c r="E6275" s="15">
        <f>IF(E6273&gt;E6283, E6274-(ABS(E6273-E6283)/10), E6274+(ABS(E6273-E6283)/10))</f>
        <v>255662761.02629995</v>
      </c>
      <c r="F6275" s="15">
        <f>IF(F6273&gt;F6283, F6274-(ABS(F6273-F6283)/10), F6274+(ABS(F6273-F6283)/10))</f>
        <v>158861474.62960061</v>
      </c>
    </row>
    <row r="6276" spans="2:6" x14ac:dyDescent="0.3">
      <c r="B6276" s="10">
        <v>418.03</v>
      </c>
      <c r="C6276" s="37">
        <v>50923</v>
      </c>
      <c r="D6276" s="14">
        <f>IF(D6273&gt;D6283, D6275-(ABS(D6273-D6283)/10), D6275+(ABS(D6273-D6283)/10))</f>
        <v>1.7045000000000001</v>
      </c>
      <c r="E6276" s="15">
        <f>IF(E6273&gt;E6283, E6275-(ABS(E6273-E6283)/10), E6275+(ABS(E6273-E6283)/10))</f>
        <v>254989570.60814995</v>
      </c>
      <c r="F6276" s="15">
        <f>IF(F6273&gt;F6283, F6275-(ABS(F6273-F6283)/10), F6275+(ABS(F6273-F6283)/10))</f>
        <v>158443173.49687201</v>
      </c>
    </row>
    <row r="6277" spans="2:6" x14ac:dyDescent="0.3">
      <c r="B6277" s="10">
        <v>418.04</v>
      </c>
      <c r="C6277" s="37">
        <v>50924</v>
      </c>
      <c r="D6277" s="14">
        <f>IF(D6273&gt;D6283, D6276-(ABS(D6273-D6283)/10), D6276+(ABS(D6273-D6283)/10))</f>
        <v>1.7000000000000002</v>
      </c>
      <c r="E6277" s="15">
        <f>IF(E6273&gt;E6283, E6276-(ABS(E6273-E6283)/10), E6276+(ABS(E6273-E6283)/10))</f>
        <v>254316380.18999994</v>
      </c>
      <c r="F6277" s="15">
        <f>IF(F6273&gt;F6283, F6276-(ABS(F6273-F6283)/10), F6276+(ABS(F6273-F6283)/10))</f>
        <v>158024872.3641434</v>
      </c>
    </row>
    <row r="6278" spans="2:6" x14ac:dyDescent="0.3">
      <c r="B6278" s="10">
        <v>418.05</v>
      </c>
      <c r="C6278" s="37">
        <v>50925</v>
      </c>
      <c r="D6278" s="14">
        <f>IF(D6273&gt;D6283, D6277-(ABS(D6273-D6283)/10), D6277+(ABS(D6273-D6283)/10))</f>
        <v>1.6955000000000002</v>
      </c>
      <c r="E6278" s="15">
        <f>IF(E6273&gt;E6283, E6277-(ABS(E6273-E6283)/10), E6277+(ABS(E6273-E6283)/10))</f>
        <v>253643189.77184993</v>
      </c>
      <c r="F6278" s="15">
        <f>IF(F6273&gt;F6283, F6277-(ABS(F6273-F6283)/10), F6277+(ABS(F6273-F6283)/10))</f>
        <v>157606571.23141479</v>
      </c>
    </row>
    <row r="6279" spans="2:6" x14ac:dyDescent="0.3">
      <c r="B6279" s="10">
        <v>418.06</v>
      </c>
      <c r="C6279" s="37">
        <v>50926</v>
      </c>
      <c r="D6279" s="14">
        <f>IF(D6273&gt;D6283, D6278-(ABS(D6273-D6283)/10), D6278+(ABS(D6273-D6283)/10))</f>
        <v>1.6910000000000003</v>
      </c>
      <c r="E6279" s="15">
        <f>IF(E6273&gt;E6283, E6278-(ABS(E6273-E6283)/10), E6278+(ABS(E6273-E6283)/10))</f>
        <v>252969999.35369992</v>
      </c>
      <c r="F6279" s="15">
        <f>IF(F6273&gt;F6283, F6278-(ABS(F6273-F6283)/10), F6278+(ABS(F6273-F6283)/10))</f>
        <v>157188270.09868619</v>
      </c>
    </row>
    <row r="6280" spans="2:6" x14ac:dyDescent="0.3">
      <c r="B6280" s="10">
        <v>418.07</v>
      </c>
      <c r="C6280" s="37">
        <v>50927</v>
      </c>
      <c r="D6280" s="14">
        <f>IF(D6273&gt;D6283, D6279-(ABS(D6273-D6283)/10), D6279+(ABS(D6273-D6283)/10))</f>
        <v>1.6865000000000003</v>
      </c>
      <c r="E6280" s="15">
        <f>IF(E6273&gt;E6283, E6279-(ABS(E6273-E6283)/10), E6279+(ABS(E6273-E6283)/10))</f>
        <v>252296808.93554991</v>
      </c>
      <c r="F6280" s="15">
        <f>IF(F6273&gt;F6283, F6279-(ABS(F6273-F6283)/10), F6279+(ABS(F6273-F6283)/10))</f>
        <v>156769968.96595758</v>
      </c>
    </row>
    <row r="6281" spans="2:6" x14ac:dyDescent="0.3">
      <c r="B6281" s="10">
        <v>418.08</v>
      </c>
      <c r="C6281" s="37">
        <v>50928</v>
      </c>
      <c r="D6281" s="14">
        <f>IF(D6273&gt;D6283, D6280-(ABS(D6273-D6283)/10), D6280+(ABS(D6273-D6283)/10))</f>
        <v>1.6820000000000004</v>
      </c>
      <c r="E6281" s="15">
        <f>IF(E6273&gt;E6283, E6280-(ABS(E6273-E6283)/10), E6280+(ABS(E6273-E6283)/10))</f>
        <v>251623618.51739991</v>
      </c>
      <c r="F6281" s="15">
        <f>IF(F6273&gt;F6283, F6280-(ABS(F6273-F6283)/10), F6280+(ABS(F6273-F6283)/10))</f>
        <v>156351667.83322898</v>
      </c>
    </row>
    <row r="6282" spans="2:6" x14ac:dyDescent="0.3">
      <c r="B6282" s="10">
        <v>418.09</v>
      </c>
      <c r="C6282" s="37">
        <v>50929</v>
      </c>
      <c r="D6282" s="14">
        <f>IF(D6273&gt;D6283, D6281-(ABS(D6273-D6283)/10), D6281+(ABS(D6273-D6283)/10))</f>
        <v>1.6775000000000004</v>
      </c>
      <c r="E6282" s="15">
        <f>IF(E6273&gt;E6283, E6281-(ABS(E6273-E6283)/10), E6281+(ABS(E6273-E6283)/10))</f>
        <v>250950428.0992499</v>
      </c>
      <c r="F6282" s="15">
        <f>IF(F6273&gt;F6283, F6281-(ABS(F6273-F6283)/10), F6281+(ABS(F6273-F6283)/10))</f>
        <v>155933366.70050037</v>
      </c>
    </row>
    <row r="6283" spans="2:6" x14ac:dyDescent="0.3">
      <c r="B6283" s="10">
        <v>419</v>
      </c>
      <c r="C6283" s="36">
        <v>50930</v>
      </c>
      <c r="D6283" s="11">
        <v>1.673</v>
      </c>
      <c r="E6283" s="12">
        <f>D6283*149597870.7</f>
        <v>250277237.68109998</v>
      </c>
      <c r="F6283" s="12">
        <f>E6283/1.609344</f>
        <v>155515065.5677717</v>
      </c>
    </row>
    <row r="6284" spans="2:6" x14ac:dyDescent="0.3">
      <c r="B6284" s="10">
        <v>419.01</v>
      </c>
      <c r="C6284" s="37">
        <v>50931</v>
      </c>
      <c r="D6284" s="14">
        <f>IF(D6283&gt;D6303, D6283-(ABS(D6283-D6303)/20), D6283+(ABS(D6283-D6303)/20))</f>
        <v>1.66845</v>
      </c>
      <c r="E6284" s="15">
        <f>IF(E6283&gt;E6303, E6283-(ABS(E6283-E6303)/20), E6283+(ABS(E6283-E6303)/20))</f>
        <v>249596567.36941499</v>
      </c>
      <c r="F6284" s="15">
        <f>IF(F6283&gt;F6303, F6283-(ABS(F6283-F6303)/20), F6283+(ABS(F6283-F6303)/20))</f>
        <v>155092116.64467943</v>
      </c>
    </row>
    <row r="6285" spans="2:6" x14ac:dyDescent="0.3">
      <c r="B6285" s="10">
        <v>419.02</v>
      </c>
      <c r="C6285" s="37">
        <v>50932</v>
      </c>
      <c r="D6285" s="14">
        <f>IF(D6283&gt;D6303, D6284-(ABS(D6283-D6303)/20), D6284+(ABS(D6283-D6303)/20))</f>
        <v>1.6638999999999999</v>
      </c>
      <c r="E6285" s="15">
        <f>IF(E6283&gt;E6303, E6284-(ABS(E6283-E6303)/20), E6284+(ABS(E6283-E6303)/20))</f>
        <v>248915897.05772999</v>
      </c>
      <c r="F6285" s="15">
        <f>IF(F6283&gt;F6303, F6284-(ABS(F6283-F6303)/20), F6284+(ABS(F6283-F6303)/20))</f>
        <v>154669167.72158715</v>
      </c>
    </row>
    <row r="6286" spans="2:6" x14ac:dyDescent="0.3">
      <c r="B6286" s="10">
        <v>419.03</v>
      </c>
      <c r="C6286" s="37">
        <v>50933</v>
      </c>
      <c r="D6286" s="14">
        <f>IF(D6283&gt;D6303, D6285-(ABS(D6283-D6303)/20), D6285+(ABS(D6283-D6303)/20))</f>
        <v>1.6593499999999999</v>
      </c>
      <c r="E6286" s="15">
        <f>IF(E6283&gt;E6303, E6285-(ABS(E6283-E6303)/20), E6285+(ABS(E6283-E6303)/20))</f>
        <v>248235226.74604499</v>
      </c>
      <c r="F6286" s="15">
        <f>IF(F6283&gt;F6303, F6285-(ABS(F6283-F6303)/20), F6285+(ABS(F6283-F6303)/20))</f>
        <v>154246218.79849488</v>
      </c>
    </row>
    <row r="6287" spans="2:6" x14ac:dyDescent="0.3">
      <c r="B6287" s="10">
        <v>419.04</v>
      </c>
      <c r="C6287" s="37">
        <v>50934</v>
      </c>
      <c r="D6287" s="14">
        <f>IF(D6283&gt;D6303, D6286-(ABS(D6283-D6303)/20), D6286+(ABS(D6283-D6303)/20))</f>
        <v>1.6547999999999998</v>
      </c>
      <c r="E6287" s="15">
        <f>IF(E6283&gt;E6303, E6286-(ABS(E6283-E6303)/20), E6286+(ABS(E6283-E6303)/20))</f>
        <v>247554556.43436</v>
      </c>
      <c r="F6287" s="15">
        <f>IF(F6283&gt;F6303, F6286-(ABS(F6283-F6303)/20), F6286+(ABS(F6283-F6303)/20))</f>
        <v>153823269.8754026</v>
      </c>
    </row>
    <row r="6288" spans="2:6" x14ac:dyDescent="0.3">
      <c r="B6288" s="10">
        <v>419.05</v>
      </c>
      <c r="C6288" s="37">
        <v>50935</v>
      </c>
      <c r="D6288" s="14">
        <f>IF(D6283&gt;D6303, D6287-(ABS(D6283-D6303)/20), D6287+(ABS(D6283-D6303)/20))</f>
        <v>1.6502499999999998</v>
      </c>
      <c r="E6288" s="15">
        <f>IF(E6283&gt;E6303, E6287-(ABS(E6283-E6303)/20), E6287+(ABS(E6283-E6303)/20))</f>
        <v>246873886.122675</v>
      </c>
      <c r="F6288" s="15">
        <f>IF(F6283&gt;F6303, F6287-(ABS(F6283-F6303)/20), F6287+(ABS(F6283-F6303)/20))</f>
        <v>153400320.95231032</v>
      </c>
    </row>
    <row r="6289" spans="2:6" x14ac:dyDescent="0.3">
      <c r="B6289" s="10">
        <v>419.06</v>
      </c>
      <c r="C6289" s="37">
        <v>50936</v>
      </c>
      <c r="D6289" s="14">
        <f>IF(D6283&gt;D6303, D6288-(ABS(D6283-D6303)/20), D6288+(ABS(D6283-D6303)/20))</f>
        <v>1.6456999999999997</v>
      </c>
      <c r="E6289" s="15">
        <f>IF(E6283&gt;E6303, E6288-(ABS(E6283-E6303)/20), E6288+(ABS(E6283-E6303)/20))</f>
        <v>246193215.81099001</v>
      </c>
      <c r="F6289" s="15">
        <f>IF(F6283&gt;F6303, F6288-(ABS(F6283-F6303)/20), F6288+(ABS(F6283-F6303)/20))</f>
        <v>152977372.02921805</v>
      </c>
    </row>
    <row r="6290" spans="2:6" x14ac:dyDescent="0.3">
      <c r="B6290" s="10">
        <v>419.07</v>
      </c>
      <c r="C6290" s="37">
        <v>50937</v>
      </c>
      <c r="D6290" s="14">
        <f>IF(D6283&gt;D6303, D6289-(ABS(D6283-D6303)/20), D6289+(ABS(D6283-D6303)/20))</f>
        <v>1.6411499999999997</v>
      </c>
      <c r="E6290" s="15">
        <f>IF(E6283&gt;E6303, E6289-(ABS(E6283-E6303)/20), E6289+(ABS(E6283-E6303)/20))</f>
        <v>245512545.49930501</v>
      </c>
      <c r="F6290" s="15">
        <f>IF(F6283&gt;F6303, F6289-(ABS(F6283-F6303)/20), F6289+(ABS(F6283-F6303)/20))</f>
        <v>152554423.10612577</v>
      </c>
    </row>
    <row r="6291" spans="2:6" x14ac:dyDescent="0.3">
      <c r="B6291" s="10">
        <v>419.08</v>
      </c>
      <c r="C6291" s="37">
        <v>50938</v>
      </c>
      <c r="D6291" s="14">
        <f>IF(D6283&gt;D6303, D6290-(ABS(D6283-D6303)/20), D6290+(ABS(D6283-D6303)/20))</f>
        <v>1.6365999999999996</v>
      </c>
      <c r="E6291" s="15">
        <f>IF(E6283&gt;E6303, E6290-(ABS(E6283-E6303)/20), E6290+(ABS(E6283-E6303)/20))</f>
        <v>244831875.18762001</v>
      </c>
      <c r="F6291" s="15">
        <f>IF(F6283&gt;F6303, F6290-(ABS(F6283-F6303)/20), F6290+(ABS(F6283-F6303)/20))</f>
        <v>152131474.1830335</v>
      </c>
    </row>
    <row r="6292" spans="2:6" x14ac:dyDescent="0.3">
      <c r="B6292" s="10">
        <v>419.09</v>
      </c>
      <c r="C6292" s="37">
        <v>50939</v>
      </c>
      <c r="D6292" s="14">
        <f>IF(D6283&gt;D6303, D6291-(ABS(D6283-D6303)/20), D6291+(ABS(D6283-D6303)/20))</f>
        <v>1.6320499999999996</v>
      </c>
      <c r="E6292" s="15">
        <f>IF(E6283&gt;E6303, E6291-(ABS(E6283-E6303)/20), E6291+(ABS(E6283-E6303)/20))</f>
        <v>244151204.87593502</v>
      </c>
      <c r="F6292" s="15">
        <f>IF(F6283&gt;F6303, F6291-(ABS(F6283-F6303)/20), F6291+(ABS(F6283-F6303)/20))</f>
        <v>151708525.25994122</v>
      </c>
    </row>
    <row r="6293" spans="2:6" x14ac:dyDescent="0.3">
      <c r="B6293" s="10">
        <v>419.1</v>
      </c>
      <c r="C6293" s="37">
        <v>50940</v>
      </c>
      <c r="D6293" s="14">
        <f>IF(D6283&gt;D6303, D6292-(ABS(D6283-D6303)/20), D6292+(ABS(D6283-D6303)/20))</f>
        <v>1.6274999999999995</v>
      </c>
      <c r="E6293" s="15">
        <f>IF(E6283&gt;E6303, E6292-(ABS(E6283-E6303)/20), E6292+(ABS(E6283-E6303)/20))</f>
        <v>243470534.56425002</v>
      </c>
      <c r="F6293" s="15">
        <f>IF(F6283&gt;F6303, F6292-(ABS(F6283-F6303)/20), F6292+(ABS(F6283-F6303)/20))</f>
        <v>151285576.33684894</v>
      </c>
    </row>
    <row r="6294" spans="2:6" x14ac:dyDescent="0.3">
      <c r="B6294" s="10">
        <v>419.11</v>
      </c>
      <c r="C6294" s="37">
        <v>50941</v>
      </c>
      <c r="D6294" s="14">
        <f>IF(D6283&gt;D6303, D6293-(ABS(D6283-D6303)/20), D6293+(ABS(D6283-D6303)/20))</f>
        <v>1.6229499999999994</v>
      </c>
      <c r="E6294" s="15">
        <f>IF(E6283&gt;E6303, E6293-(ABS(E6283-E6303)/20), E6293+(ABS(E6283-E6303)/20))</f>
        <v>242789864.25256503</v>
      </c>
      <c r="F6294" s="15">
        <f>IF(F6283&gt;F6303, F6293-(ABS(F6283-F6303)/20), F6293+(ABS(F6283-F6303)/20))</f>
        <v>150862627.41375667</v>
      </c>
    </row>
    <row r="6295" spans="2:6" x14ac:dyDescent="0.3">
      <c r="B6295" s="10">
        <v>419.12</v>
      </c>
      <c r="C6295" s="37">
        <v>50942</v>
      </c>
      <c r="D6295" s="14">
        <f>IF(D6283&gt;D6303, D6294-(ABS(D6283-D6303)/20), D6294+(ABS(D6283-D6303)/20))</f>
        <v>1.6183999999999994</v>
      </c>
      <c r="E6295" s="15">
        <f>IF(E6283&gt;E6303, E6294-(ABS(E6283-E6303)/20), E6294+(ABS(E6283-E6303)/20))</f>
        <v>242109193.94088003</v>
      </c>
      <c r="F6295" s="15">
        <f>IF(F6283&gt;F6303, F6294-(ABS(F6283-F6303)/20), F6294+(ABS(F6283-F6303)/20))</f>
        <v>150439678.49066439</v>
      </c>
    </row>
    <row r="6296" spans="2:6" x14ac:dyDescent="0.3">
      <c r="B6296" s="10">
        <v>419.13</v>
      </c>
      <c r="C6296" s="37">
        <v>50943</v>
      </c>
      <c r="D6296" s="14">
        <f>IF(D6283&gt;D6303, D6295-(ABS(D6283-D6303)/20), D6295+(ABS(D6283-D6303)/20))</f>
        <v>1.6138499999999993</v>
      </c>
      <c r="E6296" s="15">
        <f>IF(E6283&gt;E6303, E6295-(ABS(E6283-E6303)/20), E6295+(ABS(E6283-E6303)/20))</f>
        <v>241428523.62919503</v>
      </c>
      <c r="F6296" s="15">
        <f>IF(F6283&gt;F6303, F6295-(ABS(F6283-F6303)/20), F6295+(ABS(F6283-F6303)/20))</f>
        <v>150016729.56757212</v>
      </c>
    </row>
    <row r="6297" spans="2:6" x14ac:dyDescent="0.3">
      <c r="B6297" s="10">
        <v>419.14</v>
      </c>
      <c r="C6297" s="37">
        <v>50944</v>
      </c>
      <c r="D6297" s="14">
        <f>IF(D6283&gt;D6303, D6296-(ABS(D6283-D6303)/20), D6296+(ABS(D6283-D6303)/20))</f>
        <v>1.6092999999999993</v>
      </c>
      <c r="E6297" s="15">
        <f>IF(E6283&gt;E6303, E6296-(ABS(E6283-E6303)/20), E6296+(ABS(E6283-E6303)/20))</f>
        <v>240747853.31751004</v>
      </c>
      <c r="F6297" s="15">
        <f>IF(F6283&gt;F6303, F6296-(ABS(F6283-F6303)/20), F6296+(ABS(F6283-F6303)/20))</f>
        <v>149593780.64447984</v>
      </c>
    </row>
    <row r="6298" spans="2:6" x14ac:dyDescent="0.3">
      <c r="B6298" s="10">
        <v>419.15</v>
      </c>
      <c r="C6298" s="37">
        <v>50945</v>
      </c>
      <c r="D6298" s="14">
        <f>IF(D6283&gt;D6303, D6297-(ABS(D6283-D6303)/20), D6297+(ABS(D6283-D6303)/20))</f>
        <v>1.6047499999999992</v>
      </c>
      <c r="E6298" s="15">
        <f>IF(E6283&gt;E6303, E6297-(ABS(E6283-E6303)/20), E6297+(ABS(E6283-E6303)/20))</f>
        <v>240067183.00582504</v>
      </c>
      <c r="F6298" s="15">
        <f>IF(F6283&gt;F6303, F6297-(ABS(F6283-F6303)/20), F6297+(ABS(F6283-F6303)/20))</f>
        <v>149170831.72138757</v>
      </c>
    </row>
    <row r="6299" spans="2:6" x14ac:dyDescent="0.3">
      <c r="B6299" s="10">
        <v>419.16</v>
      </c>
      <c r="C6299" s="37">
        <v>50946</v>
      </c>
      <c r="D6299" s="14">
        <f>IF(D6283&gt;D6303, D6298-(ABS(D6283-D6303)/20), D6298+(ABS(D6283-D6303)/20))</f>
        <v>1.6001999999999992</v>
      </c>
      <c r="E6299" s="15">
        <f>IF(E6283&gt;E6303, E6298-(ABS(E6283-E6303)/20), E6298+(ABS(E6283-E6303)/20))</f>
        <v>239386512.69414005</v>
      </c>
      <c r="F6299" s="15">
        <f>IF(F6283&gt;F6303, F6298-(ABS(F6283-F6303)/20), F6298+(ABS(F6283-F6303)/20))</f>
        <v>148747882.79829529</v>
      </c>
    </row>
    <row r="6300" spans="2:6" x14ac:dyDescent="0.3">
      <c r="B6300" s="10">
        <v>419.17</v>
      </c>
      <c r="C6300" s="37">
        <v>50947</v>
      </c>
      <c r="D6300" s="14">
        <f>IF(D6283&gt;D6303, D6299-(ABS(D6283-D6303)/20), D6299+(ABS(D6283-D6303)/20))</f>
        <v>1.5956499999999991</v>
      </c>
      <c r="E6300" s="15">
        <f>IF(E6283&gt;E6303, E6299-(ABS(E6283-E6303)/20), E6299+(ABS(E6283-E6303)/20))</f>
        <v>238705842.38245505</v>
      </c>
      <c r="F6300" s="15">
        <f>IF(F6283&gt;F6303, F6299-(ABS(F6283-F6303)/20), F6299+(ABS(F6283-F6303)/20))</f>
        <v>148324933.87520301</v>
      </c>
    </row>
    <row r="6301" spans="2:6" x14ac:dyDescent="0.3">
      <c r="B6301" s="10">
        <v>419.18</v>
      </c>
      <c r="C6301" s="37">
        <v>50948</v>
      </c>
      <c r="D6301" s="14">
        <f>IF(D6283&gt;D6303, D6300-(ABS(D6283-D6303)/20), D6300+(ABS(D6283-D6303)/20))</f>
        <v>1.5910999999999991</v>
      </c>
      <c r="E6301" s="15">
        <f>IF(E6283&gt;E6303, E6300-(ABS(E6283-E6303)/20), E6300+(ABS(E6283-E6303)/20))</f>
        <v>238025172.07077006</v>
      </c>
      <c r="F6301" s="15">
        <f>IF(F6283&gt;F6303, F6300-(ABS(F6283-F6303)/20), F6300+(ABS(F6283-F6303)/20))</f>
        <v>147901984.95211074</v>
      </c>
    </row>
    <row r="6302" spans="2:6" x14ac:dyDescent="0.3">
      <c r="B6302" s="10">
        <v>419.19</v>
      </c>
      <c r="C6302" s="37">
        <v>50949</v>
      </c>
      <c r="D6302" s="14">
        <f>IF(D6283&gt;D6303, D6301-(ABS(D6283-D6303)/20), D6301+(ABS(D6283-D6303)/20))</f>
        <v>1.586549999999999</v>
      </c>
      <c r="E6302" s="15">
        <f>IF(E6283&gt;E6303, E6301-(ABS(E6283-E6303)/20), E6301+(ABS(E6283-E6303)/20))</f>
        <v>237344501.75908506</v>
      </c>
      <c r="F6302" s="15">
        <f>IF(F6283&gt;F6303, F6301-(ABS(F6283-F6303)/20), F6301+(ABS(F6283-F6303)/20))</f>
        <v>147479036.02901846</v>
      </c>
    </row>
    <row r="6303" spans="2:6" x14ac:dyDescent="0.3">
      <c r="B6303" s="10">
        <v>420</v>
      </c>
      <c r="C6303" s="36">
        <v>50950</v>
      </c>
      <c r="D6303" s="11">
        <v>1.5820000000000001</v>
      </c>
      <c r="E6303" s="12">
        <f>D6303*149597870.7</f>
        <v>236663831.4474</v>
      </c>
      <c r="F6303" s="12">
        <f>E6303/1.609344</f>
        <v>147056087.10592639</v>
      </c>
    </row>
    <row r="6304" spans="2:6" x14ac:dyDescent="0.3">
      <c r="B6304" s="10">
        <v>420.01</v>
      </c>
      <c r="C6304" s="37">
        <v>50951</v>
      </c>
      <c r="D6304" s="14">
        <f>IF(D6303&gt;D6313, D6303-(ABS(D6303-D6313)/10), D6303+(ABS(D6303-D6313)/10))</f>
        <v>1.5773000000000001</v>
      </c>
      <c r="E6304" s="15">
        <f>IF(E6303&gt;E6313, E6303-(ABS(E6303-E6313)/10), E6303+(ABS(E6303-E6313)/10))</f>
        <v>235960721.45511001</v>
      </c>
      <c r="F6304" s="15">
        <f>IF(F6303&gt;F6313, F6303-(ABS(F6303-F6313)/10), F6303+(ABS(F6303-F6313)/10))</f>
        <v>146619194.81174317</v>
      </c>
    </row>
    <row r="6305" spans="2:6" x14ac:dyDescent="0.3">
      <c r="B6305" s="10">
        <v>420.02</v>
      </c>
      <c r="C6305" s="37">
        <v>50952</v>
      </c>
      <c r="D6305" s="14">
        <f>IF(D6303&gt;D6313, D6304-(ABS(D6303-D6313)/10), D6304+(ABS(D6303-D6313)/10))</f>
        <v>1.5726000000000002</v>
      </c>
      <c r="E6305" s="15">
        <f>IF(E6303&gt;E6313, E6304-(ABS(E6303-E6313)/10), E6304+(ABS(E6303-E6313)/10))</f>
        <v>235257611.46282002</v>
      </c>
      <c r="F6305" s="15">
        <f>IF(F6303&gt;F6313, F6304-(ABS(F6303-F6313)/10), F6304+(ABS(F6303-F6313)/10))</f>
        <v>146182302.51755995</v>
      </c>
    </row>
    <row r="6306" spans="2:6" x14ac:dyDescent="0.3">
      <c r="B6306" s="10">
        <v>420.03</v>
      </c>
      <c r="C6306" s="37">
        <v>50953</v>
      </c>
      <c r="D6306" s="14">
        <f>IF(D6303&gt;D6313, D6305-(ABS(D6303-D6313)/10), D6305+(ABS(D6303-D6313)/10))</f>
        <v>1.5679000000000003</v>
      </c>
      <c r="E6306" s="15">
        <f>IF(E6303&gt;E6313, E6305-(ABS(E6303-E6313)/10), E6305+(ABS(E6303-E6313)/10))</f>
        <v>234554501.47053003</v>
      </c>
      <c r="F6306" s="15">
        <f>IF(F6303&gt;F6313, F6305-(ABS(F6303-F6313)/10), F6305+(ABS(F6303-F6313)/10))</f>
        <v>145745410.22337672</v>
      </c>
    </row>
    <row r="6307" spans="2:6" x14ac:dyDescent="0.3">
      <c r="B6307" s="10">
        <v>420.04</v>
      </c>
      <c r="C6307" s="37">
        <v>50954</v>
      </c>
      <c r="D6307" s="14">
        <f>IF(D6303&gt;D6313, D6306-(ABS(D6303-D6313)/10), D6306+(ABS(D6303-D6313)/10))</f>
        <v>1.5632000000000004</v>
      </c>
      <c r="E6307" s="15">
        <f>IF(E6303&gt;E6313, E6306-(ABS(E6303-E6313)/10), E6306+(ABS(E6303-E6313)/10))</f>
        <v>233851391.47824004</v>
      </c>
      <c r="F6307" s="15">
        <f>IF(F6303&gt;F6313, F6306-(ABS(F6303-F6313)/10), F6306+(ABS(F6303-F6313)/10))</f>
        <v>145308517.9291935</v>
      </c>
    </row>
    <row r="6308" spans="2:6" x14ac:dyDescent="0.3">
      <c r="B6308" s="10">
        <v>420.05</v>
      </c>
      <c r="C6308" s="37">
        <v>50955</v>
      </c>
      <c r="D6308" s="14">
        <f>IF(D6303&gt;D6313, D6307-(ABS(D6303-D6313)/10), D6307+(ABS(D6303-D6313)/10))</f>
        <v>1.5585000000000004</v>
      </c>
      <c r="E6308" s="15">
        <f>IF(E6303&gt;E6313, E6307-(ABS(E6303-E6313)/10), E6307+(ABS(E6303-E6313)/10))</f>
        <v>233148281.48595005</v>
      </c>
      <c r="F6308" s="15">
        <f>IF(F6303&gt;F6313, F6307-(ABS(F6303-F6313)/10), F6307+(ABS(F6303-F6313)/10))</f>
        <v>144871625.63501027</v>
      </c>
    </row>
    <row r="6309" spans="2:6" x14ac:dyDescent="0.3">
      <c r="B6309" s="10">
        <v>420.06</v>
      </c>
      <c r="C6309" s="37">
        <v>50956</v>
      </c>
      <c r="D6309" s="14">
        <f>IF(D6303&gt;D6313, D6308-(ABS(D6303-D6313)/10), D6308+(ABS(D6303-D6313)/10))</f>
        <v>1.5538000000000005</v>
      </c>
      <c r="E6309" s="15">
        <f>IF(E6303&gt;E6313, E6308-(ABS(E6303-E6313)/10), E6308+(ABS(E6303-E6313)/10))</f>
        <v>232445171.49366006</v>
      </c>
      <c r="F6309" s="15">
        <f>IF(F6303&gt;F6313, F6308-(ABS(F6303-F6313)/10), F6308+(ABS(F6303-F6313)/10))</f>
        <v>144434733.34082705</v>
      </c>
    </row>
    <row r="6310" spans="2:6" x14ac:dyDescent="0.3">
      <c r="B6310" s="10">
        <v>420.07</v>
      </c>
      <c r="C6310" s="37">
        <v>50957</v>
      </c>
      <c r="D6310" s="14">
        <f>IF(D6303&gt;D6313, D6309-(ABS(D6303-D6313)/10), D6309+(ABS(D6303-D6313)/10))</f>
        <v>1.5491000000000006</v>
      </c>
      <c r="E6310" s="15">
        <f>IF(E6303&gt;E6313, E6309-(ABS(E6303-E6313)/10), E6309+(ABS(E6303-E6313)/10))</f>
        <v>231742061.50137007</v>
      </c>
      <c r="F6310" s="15">
        <f>IF(F6303&gt;F6313, F6309-(ABS(F6303-F6313)/10), F6309+(ABS(F6303-F6313)/10))</f>
        <v>143997841.04664382</v>
      </c>
    </row>
    <row r="6311" spans="2:6" x14ac:dyDescent="0.3">
      <c r="B6311" s="10">
        <v>420.08</v>
      </c>
      <c r="C6311" s="37">
        <v>50958</v>
      </c>
      <c r="D6311" s="14">
        <f>IF(D6303&gt;D6313, D6310-(ABS(D6303-D6313)/10), D6310+(ABS(D6303-D6313)/10))</f>
        <v>1.5444000000000007</v>
      </c>
      <c r="E6311" s="15">
        <f>IF(E6303&gt;E6313, E6310-(ABS(E6303-E6313)/10), E6310+(ABS(E6303-E6313)/10))</f>
        <v>231038951.50908008</v>
      </c>
      <c r="F6311" s="15">
        <f>IF(F6303&gt;F6313, F6310-(ABS(F6303-F6313)/10), F6310+(ABS(F6303-F6313)/10))</f>
        <v>143560948.7524606</v>
      </c>
    </row>
    <row r="6312" spans="2:6" x14ac:dyDescent="0.3">
      <c r="B6312" s="10">
        <v>420.09</v>
      </c>
      <c r="C6312" s="37">
        <v>50959</v>
      </c>
      <c r="D6312" s="14">
        <f>IF(D6303&gt;D6313, D6311-(ABS(D6303-D6313)/10), D6311+(ABS(D6303-D6313)/10))</f>
        <v>1.5397000000000007</v>
      </c>
      <c r="E6312" s="15">
        <f>IF(E6303&gt;E6313, E6311-(ABS(E6303-E6313)/10), E6311+(ABS(E6303-E6313)/10))</f>
        <v>230335841.51679009</v>
      </c>
      <c r="F6312" s="15">
        <f>IF(F6303&gt;F6313, F6311-(ABS(F6303-F6313)/10), F6311+(ABS(F6303-F6313)/10))</f>
        <v>143124056.45827737</v>
      </c>
    </row>
    <row r="6313" spans="2:6" x14ac:dyDescent="0.3">
      <c r="B6313" s="10">
        <v>421</v>
      </c>
      <c r="C6313" s="36">
        <v>50960</v>
      </c>
      <c r="D6313" s="11">
        <v>1.5349999999999999</v>
      </c>
      <c r="E6313" s="12">
        <f>D6313*149597870.7</f>
        <v>229632731.52449998</v>
      </c>
      <c r="F6313" s="12">
        <f>E6313/1.609344</f>
        <v>142687164.16409418</v>
      </c>
    </row>
    <row r="6314" spans="2:6" x14ac:dyDescent="0.3">
      <c r="B6314" s="10">
        <v>421.01</v>
      </c>
      <c r="C6314" s="37">
        <v>50961</v>
      </c>
      <c r="D6314" s="14">
        <f>IF(D6313&gt;D6333, D6313-(ABS(D6313-D6333)/20), D6313+(ABS(D6313-D6333)/20))</f>
        <v>1.5301</v>
      </c>
      <c r="E6314" s="15">
        <f>IF(E6313&gt;E6333, E6313-(ABS(E6313-E6333)/20), E6313+(ABS(E6313-E6333)/20))</f>
        <v>228899701.95806998</v>
      </c>
      <c r="F6314" s="15">
        <f>IF(F6313&gt;F6333, F6313-(ABS(F6313-F6333)/20), F6313+(ABS(F6313-F6333)/20))</f>
        <v>142231680.70845637</v>
      </c>
    </row>
    <row r="6315" spans="2:6" x14ac:dyDescent="0.3">
      <c r="B6315" s="10">
        <v>421.02</v>
      </c>
      <c r="C6315" s="37">
        <v>50962</v>
      </c>
      <c r="D6315" s="14">
        <f>IF(D6313&gt;D6333, D6314-(ABS(D6313-D6333)/20), D6314+(ABS(D6313-D6333)/20))</f>
        <v>1.5252000000000001</v>
      </c>
      <c r="E6315" s="15">
        <f>IF(E6313&gt;E6333, E6314-(ABS(E6313-E6333)/20), E6314+(ABS(E6313-E6333)/20))</f>
        <v>228166672.39163998</v>
      </c>
      <c r="F6315" s="15">
        <f>IF(F6313&gt;F6333, F6314-(ABS(F6313-F6333)/20), F6314+(ABS(F6313-F6333)/20))</f>
        <v>141776197.25281855</v>
      </c>
    </row>
    <row r="6316" spans="2:6" x14ac:dyDescent="0.3">
      <c r="B6316" s="10">
        <v>421.03</v>
      </c>
      <c r="C6316" s="37">
        <v>50963</v>
      </c>
      <c r="D6316" s="14">
        <f>IF(D6313&gt;D6333, D6315-(ABS(D6313-D6333)/20), D6315+(ABS(D6313-D6333)/20))</f>
        <v>1.5203000000000002</v>
      </c>
      <c r="E6316" s="15">
        <f>IF(E6313&gt;E6333, E6315-(ABS(E6313-E6333)/20), E6315+(ABS(E6313-E6333)/20))</f>
        <v>227433642.82520998</v>
      </c>
      <c r="F6316" s="15">
        <f>IF(F6313&gt;F6333, F6315-(ABS(F6313-F6333)/20), F6315+(ABS(F6313-F6333)/20))</f>
        <v>141320713.79718074</v>
      </c>
    </row>
    <row r="6317" spans="2:6" x14ac:dyDescent="0.3">
      <c r="B6317" s="10">
        <v>421.04</v>
      </c>
      <c r="C6317" s="37">
        <v>50964</v>
      </c>
      <c r="D6317" s="14">
        <f>IF(D6313&gt;D6333, D6316-(ABS(D6313-D6333)/20), D6316+(ABS(D6313-D6333)/20))</f>
        <v>1.5154000000000003</v>
      </c>
      <c r="E6317" s="15">
        <f>IF(E6313&gt;E6333, E6316-(ABS(E6313-E6333)/20), E6316+(ABS(E6313-E6333)/20))</f>
        <v>226700613.25877997</v>
      </c>
      <c r="F6317" s="15">
        <f>IF(F6313&gt;F6333, F6316-(ABS(F6313-F6333)/20), F6316+(ABS(F6313-F6333)/20))</f>
        <v>140865230.34154293</v>
      </c>
    </row>
    <row r="6318" spans="2:6" x14ac:dyDescent="0.3">
      <c r="B6318" s="10">
        <v>421.05</v>
      </c>
      <c r="C6318" s="37">
        <v>50965</v>
      </c>
      <c r="D6318" s="14">
        <f>IF(D6313&gt;D6333, D6317-(ABS(D6313-D6333)/20), D6317+(ABS(D6313-D6333)/20))</f>
        <v>1.5105000000000004</v>
      </c>
      <c r="E6318" s="15">
        <f>IF(E6313&gt;E6333, E6317-(ABS(E6313-E6333)/20), E6317+(ABS(E6313-E6333)/20))</f>
        <v>225967583.69234997</v>
      </c>
      <c r="F6318" s="15">
        <f>IF(F6313&gt;F6333, F6317-(ABS(F6313-F6333)/20), F6317+(ABS(F6313-F6333)/20))</f>
        <v>140409746.88590512</v>
      </c>
    </row>
    <row r="6319" spans="2:6" x14ac:dyDescent="0.3">
      <c r="B6319" s="10">
        <v>421.06</v>
      </c>
      <c r="C6319" s="37">
        <v>50966</v>
      </c>
      <c r="D6319" s="14">
        <f>IF(D6313&gt;D6333, D6318-(ABS(D6313-D6333)/20), D6318+(ABS(D6313-D6333)/20))</f>
        <v>1.5056000000000005</v>
      </c>
      <c r="E6319" s="15">
        <f>IF(E6313&gt;E6333, E6318-(ABS(E6313-E6333)/20), E6318+(ABS(E6313-E6333)/20))</f>
        <v>225234554.12591997</v>
      </c>
      <c r="F6319" s="15">
        <f>IF(F6313&gt;F6333, F6318-(ABS(F6313-F6333)/20), F6318+(ABS(F6313-F6333)/20))</f>
        <v>139954263.4302673</v>
      </c>
    </row>
    <row r="6320" spans="2:6" x14ac:dyDescent="0.3">
      <c r="B6320" s="10">
        <v>421.07</v>
      </c>
      <c r="C6320" s="37">
        <v>50967</v>
      </c>
      <c r="D6320" s="14">
        <f>IF(D6313&gt;D6333, D6319-(ABS(D6313-D6333)/20), D6319+(ABS(D6313-D6333)/20))</f>
        <v>1.5007000000000006</v>
      </c>
      <c r="E6320" s="15">
        <f>IF(E6313&gt;E6333, E6319-(ABS(E6313-E6333)/20), E6319+(ABS(E6313-E6333)/20))</f>
        <v>224501524.55948997</v>
      </c>
      <c r="F6320" s="15">
        <f>IF(F6313&gt;F6333, F6319-(ABS(F6313-F6333)/20), F6319+(ABS(F6313-F6333)/20))</f>
        <v>139498779.97462949</v>
      </c>
    </row>
    <row r="6321" spans="2:6" x14ac:dyDescent="0.3">
      <c r="B6321" s="10">
        <v>421.08</v>
      </c>
      <c r="C6321" s="37">
        <v>50968</v>
      </c>
      <c r="D6321" s="14">
        <f>IF(D6313&gt;D6333, D6320-(ABS(D6313-D6333)/20), D6320+(ABS(D6313-D6333)/20))</f>
        <v>1.4958000000000007</v>
      </c>
      <c r="E6321" s="15">
        <f>IF(E6313&gt;E6333, E6320-(ABS(E6313-E6333)/20), E6320+(ABS(E6313-E6333)/20))</f>
        <v>223768494.99305996</v>
      </c>
      <c r="F6321" s="15">
        <f>IF(F6313&gt;F6333, F6320-(ABS(F6313-F6333)/20), F6320+(ABS(F6313-F6333)/20))</f>
        <v>139043296.51899168</v>
      </c>
    </row>
    <row r="6322" spans="2:6" x14ac:dyDescent="0.3">
      <c r="B6322" s="10">
        <v>421.09</v>
      </c>
      <c r="C6322" s="37">
        <v>50969</v>
      </c>
      <c r="D6322" s="14">
        <f>IF(D6313&gt;D6333, D6321-(ABS(D6313-D6333)/20), D6321+(ABS(D6313-D6333)/20))</f>
        <v>1.4909000000000008</v>
      </c>
      <c r="E6322" s="15">
        <f>IF(E6313&gt;E6333, E6321-(ABS(E6313-E6333)/20), E6321+(ABS(E6313-E6333)/20))</f>
        <v>223035465.42662996</v>
      </c>
      <c r="F6322" s="15">
        <f>IF(F6313&gt;F6333, F6321-(ABS(F6313-F6333)/20), F6321+(ABS(F6313-F6333)/20))</f>
        <v>138587813.06335387</v>
      </c>
    </row>
    <row r="6323" spans="2:6" x14ac:dyDescent="0.3">
      <c r="B6323" s="10">
        <v>421.1</v>
      </c>
      <c r="C6323" s="37">
        <v>50970</v>
      </c>
      <c r="D6323" s="14">
        <f>IF(D6313&gt;D6333, D6322-(ABS(D6313-D6333)/20), D6322+(ABS(D6313-D6333)/20))</f>
        <v>1.4860000000000009</v>
      </c>
      <c r="E6323" s="15">
        <f>IF(E6313&gt;E6333, E6322-(ABS(E6313-E6333)/20), E6322+(ABS(E6313-E6333)/20))</f>
        <v>222302435.86019996</v>
      </c>
      <c r="F6323" s="15">
        <f>IF(F6313&gt;F6333, F6322-(ABS(F6313-F6333)/20), F6322+(ABS(F6313-F6333)/20))</f>
        <v>138132329.60771605</v>
      </c>
    </row>
    <row r="6324" spans="2:6" x14ac:dyDescent="0.3">
      <c r="B6324" s="10">
        <v>421.11</v>
      </c>
      <c r="C6324" s="37">
        <v>50971</v>
      </c>
      <c r="D6324" s="14">
        <f>IF(D6313&gt;D6333, D6323-(ABS(D6313-D6333)/20), D6323+(ABS(D6313-D6333)/20))</f>
        <v>1.481100000000001</v>
      </c>
      <c r="E6324" s="15">
        <f>IF(E6313&gt;E6333, E6323-(ABS(E6313-E6333)/20), E6323+(ABS(E6313-E6333)/20))</f>
        <v>221569406.29376996</v>
      </c>
      <c r="F6324" s="15">
        <f>IF(F6313&gt;F6333, F6323-(ABS(F6313-F6333)/20), F6323+(ABS(F6313-F6333)/20))</f>
        <v>137676846.15207824</v>
      </c>
    </row>
    <row r="6325" spans="2:6" x14ac:dyDescent="0.3">
      <c r="B6325" s="10">
        <v>421.12</v>
      </c>
      <c r="C6325" s="37">
        <v>50972</v>
      </c>
      <c r="D6325" s="14">
        <f>IF(D6313&gt;D6333, D6324-(ABS(D6313-D6333)/20), D6324+(ABS(D6313-D6333)/20))</f>
        <v>1.4762000000000011</v>
      </c>
      <c r="E6325" s="15">
        <f>IF(E6313&gt;E6333, E6324-(ABS(E6313-E6333)/20), E6324+(ABS(E6313-E6333)/20))</f>
        <v>220836376.72733995</v>
      </c>
      <c r="F6325" s="15">
        <f>IF(F6313&gt;F6333, F6324-(ABS(F6313-F6333)/20), F6324+(ABS(F6313-F6333)/20))</f>
        <v>137221362.69644043</v>
      </c>
    </row>
    <row r="6326" spans="2:6" x14ac:dyDescent="0.3">
      <c r="B6326" s="10">
        <v>421.13</v>
      </c>
      <c r="C6326" s="37">
        <v>50973</v>
      </c>
      <c r="D6326" s="14">
        <f>IF(D6313&gt;D6333, D6325-(ABS(D6313-D6333)/20), D6325+(ABS(D6313-D6333)/20))</f>
        <v>1.4713000000000012</v>
      </c>
      <c r="E6326" s="15">
        <f>IF(E6313&gt;E6333, E6325-(ABS(E6313-E6333)/20), E6325+(ABS(E6313-E6333)/20))</f>
        <v>220103347.16090995</v>
      </c>
      <c r="F6326" s="15">
        <f>IF(F6313&gt;F6333, F6325-(ABS(F6313-F6333)/20), F6325+(ABS(F6313-F6333)/20))</f>
        <v>136765879.24080262</v>
      </c>
    </row>
    <row r="6327" spans="2:6" x14ac:dyDescent="0.3">
      <c r="B6327" s="10">
        <v>421.14</v>
      </c>
      <c r="C6327" s="37">
        <v>50974</v>
      </c>
      <c r="D6327" s="14">
        <f>IF(D6313&gt;D6333, D6326-(ABS(D6313-D6333)/20), D6326+(ABS(D6313-D6333)/20))</f>
        <v>1.4664000000000013</v>
      </c>
      <c r="E6327" s="15">
        <f>IF(E6313&gt;E6333, E6326-(ABS(E6313-E6333)/20), E6326+(ABS(E6313-E6333)/20))</f>
        <v>219370317.59447995</v>
      </c>
      <c r="F6327" s="15">
        <f>IF(F6313&gt;F6333, F6326-(ABS(F6313-F6333)/20), F6326+(ABS(F6313-F6333)/20))</f>
        <v>136310395.7851648</v>
      </c>
    </row>
    <row r="6328" spans="2:6" x14ac:dyDescent="0.3">
      <c r="B6328" s="10">
        <v>421.15</v>
      </c>
      <c r="C6328" s="37">
        <v>50975</v>
      </c>
      <c r="D6328" s="14">
        <f>IF(D6313&gt;D6333, D6327-(ABS(D6313-D6333)/20), D6327+(ABS(D6313-D6333)/20))</f>
        <v>1.4615000000000014</v>
      </c>
      <c r="E6328" s="15">
        <f>IF(E6313&gt;E6333, E6327-(ABS(E6313-E6333)/20), E6327+(ABS(E6313-E6333)/20))</f>
        <v>218637288.02804995</v>
      </c>
      <c r="F6328" s="15">
        <f>IF(F6313&gt;F6333, F6327-(ABS(F6313-F6333)/20), F6327+(ABS(F6313-F6333)/20))</f>
        <v>135854912.32952699</v>
      </c>
    </row>
    <row r="6329" spans="2:6" x14ac:dyDescent="0.3">
      <c r="B6329" s="10">
        <v>421.16</v>
      </c>
      <c r="C6329" s="37">
        <v>50976</v>
      </c>
      <c r="D6329" s="14">
        <f>IF(D6313&gt;D6333, D6328-(ABS(D6313-D6333)/20), D6328+(ABS(D6313-D6333)/20))</f>
        <v>1.4566000000000014</v>
      </c>
      <c r="E6329" s="15">
        <f>IF(E6313&gt;E6333, E6328-(ABS(E6313-E6333)/20), E6328+(ABS(E6313-E6333)/20))</f>
        <v>217904258.46161994</v>
      </c>
      <c r="F6329" s="15">
        <f>IF(F6313&gt;F6333, F6328-(ABS(F6313-F6333)/20), F6328+(ABS(F6313-F6333)/20))</f>
        <v>135399428.87388918</v>
      </c>
    </row>
    <row r="6330" spans="2:6" x14ac:dyDescent="0.3">
      <c r="B6330" s="10">
        <v>421.17</v>
      </c>
      <c r="C6330" s="37">
        <v>50977</v>
      </c>
      <c r="D6330" s="14">
        <f>IF(D6313&gt;D6333, D6329-(ABS(D6313-D6333)/20), D6329+(ABS(D6313-D6333)/20))</f>
        <v>1.4517000000000015</v>
      </c>
      <c r="E6330" s="15">
        <f>IF(E6313&gt;E6333, E6329-(ABS(E6313-E6333)/20), E6329+(ABS(E6313-E6333)/20))</f>
        <v>217171228.89518994</v>
      </c>
      <c r="F6330" s="15">
        <f>IF(F6313&gt;F6333, F6329-(ABS(F6313-F6333)/20), F6329+(ABS(F6313-F6333)/20))</f>
        <v>134943945.41825137</v>
      </c>
    </row>
    <row r="6331" spans="2:6" x14ac:dyDescent="0.3">
      <c r="B6331" s="10">
        <v>421.18</v>
      </c>
      <c r="C6331" s="37">
        <v>50978</v>
      </c>
      <c r="D6331" s="14">
        <f>IF(D6313&gt;D6333, D6330-(ABS(D6313-D6333)/20), D6330+(ABS(D6313-D6333)/20))</f>
        <v>1.4468000000000016</v>
      </c>
      <c r="E6331" s="15">
        <f>IF(E6313&gt;E6333, E6330-(ABS(E6313-E6333)/20), E6330+(ABS(E6313-E6333)/20))</f>
        <v>216438199.32875994</v>
      </c>
      <c r="F6331" s="15">
        <f>IF(F6313&gt;F6333, F6330-(ABS(F6313-F6333)/20), F6330+(ABS(F6313-F6333)/20))</f>
        <v>134488461.96261355</v>
      </c>
    </row>
    <row r="6332" spans="2:6" x14ac:dyDescent="0.3">
      <c r="B6332" s="10">
        <v>421.19</v>
      </c>
      <c r="C6332" s="37">
        <v>50979</v>
      </c>
      <c r="D6332" s="14">
        <f>IF(D6313&gt;D6333, D6331-(ABS(D6313-D6333)/20), D6331+(ABS(D6313-D6333)/20))</f>
        <v>1.4419000000000017</v>
      </c>
      <c r="E6332" s="15">
        <f>IF(E6313&gt;E6333, E6331-(ABS(E6313-E6333)/20), E6331+(ABS(E6313-E6333)/20))</f>
        <v>215705169.76232994</v>
      </c>
      <c r="F6332" s="15">
        <f>IF(F6313&gt;F6333, F6331-(ABS(F6313-F6333)/20), F6331+(ABS(F6313-F6333)/20))</f>
        <v>134032978.50697573</v>
      </c>
    </row>
    <row r="6333" spans="2:6" x14ac:dyDescent="0.3">
      <c r="B6333" s="10">
        <v>422</v>
      </c>
      <c r="C6333" s="36">
        <v>50980</v>
      </c>
      <c r="D6333" s="11">
        <v>1.4370000000000001</v>
      </c>
      <c r="E6333" s="12">
        <f>D6333*149597870.7</f>
        <v>214972140.19589999</v>
      </c>
      <c r="F6333" s="12">
        <f>E6333/1.609344</f>
        <v>133577495.05133767</v>
      </c>
    </row>
    <row r="6334" spans="2:6" x14ac:dyDescent="0.3">
      <c r="B6334" s="10">
        <v>422.01</v>
      </c>
      <c r="C6334" s="37">
        <v>50981</v>
      </c>
      <c r="D6334" s="14">
        <f>IF(D6333&gt;D6343, D6333-(ABS(D6333-D6343)/10), D6333+(ABS(D6333-D6343)/10))</f>
        <v>1.4318</v>
      </c>
      <c r="E6334" s="15">
        <f>IF(E6333&gt;E6343, E6333-(ABS(E6333-E6343)/10), E6333+(ABS(E6333-E6343)/10))</f>
        <v>214194231.26826</v>
      </c>
      <c r="F6334" s="15">
        <f>IF(F6333&gt;F6343, F6333-(ABS(F6333-F6343)/10), F6333+(ABS(F6333-F6343)/10))</f>
        <v>133094124.85351795</v>
      </c>
    </row>
    <row r="6335" spans="2:6" x14ac:dyDescent="0.3">
      <c r="B6335" s="10">
        <v>422.02</v>
      </c>
      <c r="C6335" s="37">
        <v>50982</v>
      </c>
      <c r="D6335" s="14">
        <f>IF(D6333&gt;D6343, D6334-(ABS(D6333-D6343)/10), D6334+(ABS(D6333-D6343)/10))</f>
        <v>1.4265999999999999</v>
      </c>
      <c r="E6335" s="15">
        <f>IF(E6333&gt;E6343, E6334-(ABS(E6333-E6343)/10), E6334+(ABS(E6333-E6343)/10))</f>
        <v>213416322.34062001</v>
      </c>
      <c r="F6335" s="15">
        <f>IF(F6333&gt;F6343, F6334-(ABS(F6333-F6343)/10), F6334+(ABS(F6333-F6343)/10))</f>
        <v>132610754.65569821</v>
      </c>
    </row>
    <row r="6336" spans="2:6" x14ac:dyDescent="0.3">
      <c r="B6336" s="10">
        <v>422.03</v>
      </c>
      <c r="C6336" s="37">
        <v>50983</v>
      </c>
      <c r="D6336" s="14">
        <f>IF(D6333&gt;D6343, D6335-(ABS(D6333-D6343)/10), D6335+(ABS(D6333-D6343)/10))</f>
        <v>1.4213999999999998</v>
      </c>
      <c r="E6336" s="15">
        <f>IF(E6333&gt;E6343, E6335-(ABS(E6333-E6343)/10), E6335+(ABS(E6333-E6343)/10))</f>
        <v>212638413.41298002</v>
      </c>
      <c r="F6336" s="15">
        <f>IF(F6333&gt;F6343, F6335-(ABS(F6333-F6343)/10), F6335+(ABS(F6333-F6343)/10))</f>
        <v>132127384.45787847</v>
      </c>
    </row>
    <row r="6337" spans="2:6" x14ac:dyDescent="0.3">
      <c r="B6337" s="10">
        <v>422.04</v>
      </c>
      <c r="C6337" s="37">
        <v>50984</v>
      </c>
      <c r="D6337" s="14">
        <f>IF(D6333&gt;D6343, D6336-(ABS(D6333-D6343)/10), D6336+(ABS(D6333-D6343)/10))</f>
        <v>1.4161999999999997</v>
      </c>
      <c r="E6337" s="15">
        <f>IF(E6333&gt;E6343, E6336-(ABS(E6333-E6343)/10), E6336+(ABS(E6333-E6343)/10))</f>
        <v>211860504.48534003</v>
      </c>
      <c r="F6337" s="15">
        <f>IF(F6333&gt;F6343, F6336-(ABS(F6333-F6343)/10), F6336+(ABS(F6333-F6343)/10))</f>
        <v>131644014.26005873</v>
      </c>
    </row>
    <row r="6338" spans="2:6" x14ac:dyDescent="0.3">
      <c r="B6338" s="10">
        <v>422.05</v>
      </c>
      <c r="C6338" s="37">
        <v>50985</v>
      </c>
      <c r="D6338" s="14">
        <f>IF(D6333&gt;D6343, D6337-(ABS(D6333-D6343)/10), D6337+(ABS(D6333-D6343)/10))</f>
        <v>1.4109999999999996</v>
      </c>
      <c r="E6338" s="15">
        <f>IF(E6333&gt;E6343, E6337-(ABS(E6333-E6343)/10), E6337+(ABS(E6333-E6343)/10))</f>
        <v>211082595.55770004</v>
      </c>
      <c r="F6338" s="15">
        <f>IF(F6333&gt;F6343, F6337-(ABS(F6333-F6343)/10), F6337+(ABS(F6333-F6343)/10))</f>
        <v>131160644.06223899</v>
      </c>
    </row>
    <row r="6339" spans="2:6" x14ac:dyDescent="0.3">
      <c r="B6339" s="10">
        <v>422.06</v>
      </c>
      <c r="C6339" s="37">
        <v>50986</v>
      </c>
      <c r="D6339" s="14">
        <f>IF(D6333&gt;D6343, D6338-(ABS(D6333-D6343)/10), D6338+(ABS(D6333-D6343)/10))</f>
        <v>1.4057999999999995</v>
      </c>
      <c r="E6339" s="15">
        <f>IF(E6333&gt;E6343, E6338-(ABS(E6333-E6343)/10), E6338+(ABS(E6333-E6343)/10))</f>
        <v>210304686.63006005</v>
      </c>
      <c r="F6339" s="15">
        <f>IF(F6333&gt;F6343, F6338-(ABS(F6333-F6343)/10), F6338+(ABS(F6333-F6343)/10))</f>
        <v>130677273.86441925</v>
      </c>
    </row>
    <row r="6340" spans="2:6" x14ac:dyDescent="0.3">
      <c r="B6340" s="10">
        <v>422.07</v>
      </c>
      <c r="C6340" s="37">
        <v>50987</v>
      </c>
      <c r="D6340" s="14">
        <f>IF(D6333&gt;D6343, D6339-(ABS(D6333-D6343)/10), D6339+(ABS(D6333-D6343)/10))</f>
        <v>1.4005999999999994</v>
      </c>
      <c r="E6340" s="15">
        <f>IF(E6333&gt;E6343, E6339-(ABS(E6333-E6343)/10), E6339+(ABS(E6333-E6343)/10))</f>
        <v>209526777.70242006</v>
      </c>
      <c r="F6340" s="15">
        <f>IF(F6333&gt;F6343, F6339-(ABS(F6333-F6343)/10), F6339+(ABS(F6333-F6343)/10))</f>
        <v>130193903.66659951</v>
      </c>
    </row>
    <row r="6341" spans="2:6" x14ac:dyDescent="0.3">
      <c r="B6341" s="10">
        <v>422.08</v>
      </c>
      <c r="C6341" s="37">
        <v>50988</v>
      </c>
      <c r="D6341" s="14">
        <f>IF(D6333&gt;D6343, D6340-(ABS(D6333-D6343)/10), D6340+(ABS(D6333-D6343)/10))</f>
        <v>1.3953999999999993</v>
      </c>
      <c r="E6341" s="15">
        <f>IF(E6333&gt;E6343, E6340-(ABS(E6333-E6343)/10), E6340+(ABS(E6333-E6343)/10))</f>
        <v>208748868.77478006</v>
      </c>
      <c r="F6341" s="15">
        <f>IF(F6333&gt;F6343, F6340-(ABS(F6333-F6343)/10), F6340+(ABS(F6333-F6343)/10))</f>
        <v>129710533.46877977</v>
      </c>
    </row>
    <row r="6342" spans="2:6" x14ac:dyDescent="0.3">
      <c r="B6342" s="10">
        <v>422.09</v>
      </c>
      <c r="C6342" s="37">
        <v>50989</v>
      </c>
      <c r="D6342" s="14">
        <f>IF(D6333&gt;D6343, D6341-(ABS(D6333-D6343)/10), D6341+(ABS(D6333-D6343)/10))</f>
        <v>1.3901999999999992</v>
      </c>
      <c r="E6342" s="15">
        <f>IF(E6333&gt;E6343, E6341-(ABS(E6333-E6343)/10), E6341+(ABS(E6333-E6343)/10))</f>
        <v>207970959.84714007</v>
      </c>
      <c r="F6342" s="15">
        <f>IF(F6333&gt;F6343, F6341-(ABS(F6333-F6343)/10), F6341+(ABS(F6333-F6343)/10))</f>
        <v>129227163.27096003</v>
      </c>
    </row>
    <row r="6343" spans="2:6" x14ac:dyDescent="0.3">
      <c r="B6343" s="10">
        <v>423</v>
      </c>
      <c r="C6343" s="36">
        <v>50990</v>
      </c>
      <c r="D6343" s="11">
        <v>1.385</v>
      </c>
      <c r="E6343" s="12">
        <f>D6343*149597870.7</f>
        <v>207193050.91949999</v>
      </c>
      <c r="F6343" s="12">
        <f>E6343/1.609344</f>
        <v>128743793.07314035</v>
      </c>
    </row>
    <row r="6344" spans="2:6" x14ac:dyDescent="0.3">
      <c r="B6344" s="10">
        <v>423.01</v>
      </c>
      <c r="C6344" s="37">
        <v>50991</v>
      </c>
      <c r="D6344" s="14">
        <f>IF(D6343&gt;D6363, D6343-(ABS(D6343-D6363)/20), D6343+(ABS(D6343-D6363)/20))</f>
        <v>1.3794500000000001</v>
      </c>
      <c r="E6344" s="15">
        <f>IF(E6343&gt;E6363, E6343-(ABS(E6343-E6363)/20), E6343+(ABS(E6343-E6363)/20))</f>
        <v>206362782.737115</v>
      </c>
      <c r="F6344" s="15">
        <f>IF(F6343&gt;F6363, F6343-(ABS(F6343-F6363)/20), F6343+(ABS(F6343-F6363)/20))</f>
        <v>128227888.34277506</v>
      </c>
    </row>
    <row r="6345" spans="2:6" x14ac:dyDescent="0.3">
      <c r="B6345" s="10">
        <v>423.02</v>
      </c>
      <c r="C6345" s="37">
        <v>50992</v>
      </c>
      <c r="D6345" s="14">
        <f>IF(D6343&gt;D6363, D6344-(ABS(D6343-D6363)/20), D6344+(ABS(D6343-D6363)/20))</f>
        <v>1.3739000000000001</v>
      </c>
      <c r="E6345" s="15">
        <f>IF(E6343&gt;E6363, E6344-(ABS(E6343-E6363)/20), E6344+(ABS(E6343-E6363)/20))</f>
        <v>205532514.55473</v>
      </c>
      <c r="F6345" s="15">
        <f>IF(F6343&gt;F6363, F6344-(ABS(F6343-F6363)/20), F6344+(ABS(F6343-F6363)/20))</f>
        <v>127711983.61240977</v>
      </c>
    </row>
    <row r="6346" spans="2:6" x14ac:dyDescent="0.3">
      <c r="B6346" s="10">
        <v>423.03</v>
      </c>
      <c r="C6346" s="37">
        <v>50993</v>
      </c>
      <c r="D6346" s="14">
        <f>IF(D6343&gt;D6363, D6345-(ABS(D6343-D6363)/20), D6345+(ABS(D6343-D6363)/20))</f>
        <v>1.3683500000000002</v>
      </c>
      <c r="E6346" s="15">
        <f>IF(E6343&gt;E6363, E6345-(ABS(E6343-E6363)/20), E6345+(ABS(E6343-E6363)/20))</f>
        <v>204702246.372345</v>
      </c>
      <c r="F6346" s="15">
        <f>IF(F6343&gt;F6363, F6345-(ABS(F6343-F6363)/20), F6345+(ABS(F6343-F6363)/20))</f>
        <v>127196078.88204448</v>
      </c>
    </row>
    <row r="6347" spans="2:6" x14ac:dyDescent="0.3">
      <c r="B6347" s="10">
        <v>423.04</v>
      </c>
      <c r="C6347" s="37">
        <v>50994</v>
      </c>
      <c r="D6347" s="14">
        <f>IF(D6343&gt;D6363, D6346-(ABS(D6343-D6363)/20), D6346+(ABS(D6343-D6363)/20))</f>
        <v>1.3628000000000002</v>
      </c>
      <c r="E6347" s="15">
        <f>IF(E6343&gt;E6363, E6346-(ABS(E6343-E6363)/20), E6346+(ABS(E6343-E6363)/20))</f>
        <v>203871978.18996</v>
      </c>
      <c r="F6347" s="15">
        <f>IF(F6343&gt;F6363, F6346-(ABS(F6343-F6363)/20), F6346+(ABS(F6343-F6363)/20))</f>
        <v>126680174.15167919</v>
      </c>
    </row>
    <row r="6348" spans="2:6" x14ac:dyDescent="0.3">
      <c r="B6348" s="10">
        <v>423.05</v>
      </c>
      <c r="C6348" s="37">
        <v>50995</v>
      </c>
      <c r="D6348" s="14">
        <f>IF(D6343&gt;D6363, D6347-(ABS(D6343-D6363)/20), D6347+(ABS(D6343-D6363)/20))</f>
        <v>1.3572500000000003</v>
      </c>
      <c r="E6348" s="15">
        <f>IF(E6343&gt;E6363, E6347-(ABS(E6343-E6363)/20), E6347+(ABS(E6343-E6363)/20))</f>
        <v>203041710.00757501</v>
      </c>
      <c r="F6348" s="15">
        <f>IF(F6343&gt;F6363, F6347-(ABS(F6343-F6363)/20), F6347+(ABS(F6343-F6363)/20))</f>
        <v>126164269.4213139</v>
      </c>
    </row>
    <row r="6349" spans="2:6" x14ac:dyDescent="0.3">
      <c r="B6349" s="10">
        <v>423.06</v>
      </c>
      <c r="C6349" s="37">
        <v>50996</v>
      </c>
      <c r="D6349" s="14">
        <f>IF(D6343&gt;D6363, D6348-(ABS(D6343-D6363)/20), D6348+(ABS(D6343-D6363)/20))</f>
        <v>1.3517000000000003</v>
      </c>
      <c r="E6349" s="15">
        <f>IF(E6343&gt;E6363, E6348-(ABS(E6343-E6363)/20), E6348+(ABS(E6343-E6363)/20))</f>
        <v>202211441.82519001</v>
      </c>
      <c r="F6349" s="15">
        <f>IF(F6343&gt;F6363, F6348-(ABS(F6343-F6363)/20), F6348+(ABS(F6343-F6363)/20))</f>
        <v>125648364.69094861</v>
      </c>
    </row>
    <row r="6350" spans="2:6" x14ac:dyDescent="0.3">
      <c r="B6350" s="10">
        <v>423.07</v>
      </c>
      <c r="C6350" s="37">
        <v>50997</v>
      </c>
      <c r="D6350" s="14">
        <f>IF(D6343&gt;D6363, D6349-(ABS(D6343-D6363)/20), D6349+(ABS(D6343-D6363)/20))</f>
        <v>1.3461500000000004</v>
      </c>
      <c r="E6350" s="15">
        <f>IF(E6343&gt;E6363, E6349-(ABS(E6343-E6363)/20), E6349+(ABS(E6343-E6363)/20))</f>
        <v>201381173.64280501</v>
      </c>
      <c r="F6350" s="15">
        <f>IF(F6343&gt;F6363, F6349-(ABS(F6343-F6363)/20), F6349+(ABS(F6343-F6363)/20))</f>
        <v>125132459.96058331</v>
      </c>
    </row>
    <row r="6351" spans="2:6" x14ac:dyDescent="0.3">
      <c r="B6351" s="10">
        <v>423.08</v>
      </c>
      <c r="C6351" s="37">
        <v>50998</v>
      </c>
      <c r="D6351" s="14">
        <f>IF(D6343&gt;D6363, D6350-(ABS(D6343-D6363)/20), D6350+(ABS(D6343-D6363)/20))</f>
        <v>1.3406000000000005</v>
      </c>
      <c r="E6351" s="15">
        <f>IF(E6343&gt;E6363, E6350-(ABS(E6343-E6363)/20), E6350+(ABS(E6343-E6363)/20))</f>
        <v>200550905.46042001</v>
      </c>
      <c r="F6351" s="15">
        <f>IF(F6343&gt;F6363, F6350-(ABS(F6343-F6363)/20), F6350+(ABS(F6343-F6363)/20))</f>
        <v>124616555.23021802</v>
      </c>
    </row>
    <row r="6352" spans="2:6" x14ac:dyDescent="0.3">
      <c r="B6352" s="10">
        <v>423.09</v>
      </c>
      <c r="C6352" s="37">
        <v>50999</v>
      </c>
      <c r="D6352" s="14">
        <f>IF(D6343&gt;D6363, D6351-(ABS(D6343-D6363)/20), D6351+(ABS(D6343-D6363)/20))</f>
        <v>1.3350500000000005</v>
      </c>
      <c r="E6352" s="15">
        <f>IF(E6343&gt;E6363, E6351-(ABS(E6343-E6363)/20), E6351+(ABS(E6343-E6363)/20))</f>
        <v>199720637.27803501</v>
      </c>
      <c r="F6352" s="15">
        <f>IF(F6343&gt;F6363, F6351-(ABS(F6343-F6363)/20), F6351+(ABS(F6343-F6363)/20))</f>
        <v>124100650.49985273</v>
      </c>
    </row>
    <row r="6353" spans="2:6" x14ac:dyDescent="0.3">
      <c r="B6353" s="10">
        <v>423.1</v>
      </c>
      <c r="C6353" s="37">
        <v>51000</v>
      </c>
      <c r="D6353" s="14">
        <f>IF(D6343&gt;D6363, D6352-(ABS(D6343-D6363)/20), D6352+(ABS(D6343-D6363)/20))</f>
        <v>1.3295000000000006</v>
      </c>
      <c r="E6353" s="15">
        <f>IF(E6343&gt;E6363, E6352-(ABS(E6343-E6363)/20), E6352+(ABS(E6343-E6363)/20))</f>
        <v>198890369.09565002</v>
      </c>
      <c r="F6353" s="15">
        <f>IF(F6343&gt;F6363, F6352-(ABS(F6343-F6363)/20), F6352+(ABS(F6343-F6363)/20))</f>
        <v>123584745.76948744</v>
      </c>
    </row>
    <row r="6354" spans="2:6" x14ac:dyDescent="0.3">
      <c r="B6354" s="10">
        <v>423.11</v>
      </c>
      <c r="C6354" s="37">
        <v>51001</v>
      </c>
      <c r="D6354" s="14">
        <f>IF(D6343&gt;D6363, D6353-(ABS(D6343-D6363)/20), D6353+(ABS(D6343-D6363)/20))</f>
        <v>1.3239500000000006</v>
      </c>
      <c r="E6354" s="15">
        <f>IF(E6343&gt;E6363, E6353-(ABS(E6343-E6363)/20), E6353+(ABS(E6343-E6363)/20))</f>
        <v>198060100.91326502</v>
      </c>
      <c r="F6354" s="15">
        <f>IF(F6343&gt;F6363, F6353-(ABS(F6343-F6363)/20), F6353+(ABS(F6343-F6363)/20))</f>
        <v>123068841.03912215</v>
      </c>
    </row>
    <row r="6355" spans="2:6" x14ac:dyDescent="0.3">
      <c r="B6355" s="10">
        <v>423.12</v>
      </c>
      <c r="C6355" s="37">
        <v>51002</v>
      </c>
      <c r="D6355" s="14">
        <f>IF(D6343&gt;D6363, D6354-(ABS(D6343-D6363)/20), D6354+(ABS(D6343-D6363)/20))</f>
        <v>1.3184000000000007</v>
      </c>
      <c r="E6355" s="15">
        <f>IF(E6343&gt;E6363, E6354-(ABS(E6343-E6363)/20), E6354+(ABS(E6343-E6363)/20))</f>
        <v>197229832.73088002</v>
      </c>
      <c r="F6355" s="15">
        <f>IF(F6343&gt;F6363, F6354-(ABS(F6343-F6363)/20), F6354+(ABS(F6343-F6363)/20))</f>
        <v>122552936.30875686</v>
      </c>
    </row>
    <row r="6356" spans="2:6" x14ac:dyDescent="0.3">
      <c r="B6356" s="10">
        <v>423.13</v>
      </c>
      <c r="C6356" s="37">
        <v>51003</v>
      </c>
      <c r="D6356" s="14">
        <f>IF(D6343&gt;D6363, D6355-(ABS(D6343-D6363)/20), D6355+(ABS(D6343-D6363)/20))</f>
        <v>1.3128500000000007</v>
      </c>
      <c r="E6356" s="15">
        <f>IF(E6343&gt;E6363, E6355-(ABS(E6343-E6363)/20), E6355+(ABS(E6343-E6363)/20))</f>
        <v>196399564.54849502</v>
      </c>
      <c r="F6356" s="15">
        <f>IF(F6343&gt;F6363, F6355-(ABS(F6343-F6363)/20), F6355+(ABS(F6343-F6363)/20))</f>
        <v>122037031.57839157</v>
      </c>
    </row>
    <row r="6357" spans="2:6" x14ac:dyDescent="0.3">
      <c r="B6357" s="10">
        <v>423.14</v>
      </c>
      <c r="C6357" s="37">
        <v>51004</v>
      </c>
      <c r="D6357" s="14">
        <f>IF(D6343&gt;D6363, D6356-(ABS(D6343-D6363)/20), D6356+(ABS(D6343-D6363)/20))</f>
        <v>1.3073000000000008</v>
      </c>
      <c r="E6357" s="15">
        <f>IF(E6343&gt;E6363, E6356-(ABS(E6343-E6363)/20), E6356+(ABS(E6343-E6363)/20))</f>
        <v>195569296.36611003</v>
      </c>
      <c r="F6357" s="15">
        <f>IF(F6343&gt;F6363, F6356-(ABS(F6343-F6363)/20), F6356+(ABS(F6343-F6363)/20))</f>
        <v>121521126.84802628</v>
      </c>
    </row>
    <row r="6358" spans="2:6" x14ac:dyDescent="0.3">
      <c r="B6358" s="10">
        <v>423.15</v>
      </c>
      <c r="C6358" s="37">
        <v>51005</v>
      </c>
      <c r="D6358" s="14">
        <f>IF(D6343&gt;D6363, D6357-(ABS(D6343-D6363)/20), D6357+(ABS(D6343-D6363)/20))</f>
        <v>1.3017500000000009</v>
      </c>
      <c r="E6358" s="15">
        <f>IF(E6343&gt;E6363, E6357-(ABS(E6343-E6363)/20), E6357+(ABS(E6343-E6363)/20))</f>
        <v>194739028.18372503</v>
      </c>
      <c r="F6358" s="15">
        <f>IF(F6343&gt;F6363, F6357-(ABS(F6343-F6363)/20), F6357+(ABS(F6343-F6363)/20))</f>
        <v>121005222.11766098</v>
      </c>
    </row>
    <row r="6359" spans="2:6" x14ac:dyDescent="0.3">
      <c r="B6359" s="10">
        <v>423.16</v>
      </c>
      <c r="C6359" s="37">
        <v>51006</v>
      </c>
      <c r="D6359" s="14">
        <f>IF(D6343&gt;D6363, D6358-(ABS(D6343-D6363)/20), D6358+(ABS(D6343-D6363)/20))</f>
        <v>1.2962000000000009</v>
      </c>
      <c r="E6359" s="15">
        <f>IF(E6343&gt;E6363, E6358-(ABS(E6343-E6363)/20), E6358+(ABS(E6343-E6363)/20))</f>
        <v>193908760.00134003</v>
      </c>
      <c r="F6359" s="15">
        <f>IF(F6343&gt;F6363, F6358-(ABS(F6343-F6363)/20), F6358+(ABS(F6343-F6363)/20))</f>
        <v>120489317.38729569</v>
      </c>
    </row>
    <row r="6360" spans="2:6" x14ac:dyDescent="0.3">
      <c r="B6360" s="10">
        <v>423.17</v>
      </c>
      <c r="C6360" s="37">
        <v>51007</v>
      </c>
      <c r="D6360" s="14">
        <f>IF(D6343&gt;D6363, D6359-(ABS(D6343-D6363)/20), D6359+(ABS(D6343-D6363)/20))</f>
        <v>1.290650000000001</v>
      </c>
      <c r="E6360" s="15">
        <f>IF(E6343&gt;E6363, E6359-(ABS(E6343-E6363)/20), E6359+(ABS(E6343-E6363)/20))</f>
        <v>193078491.81895503</v>
      </c>
      <c r="F6360" s="15">
        <f>IF(F6343&gt;F6363, F6359-(ABS(F6343-F6363)/20), F6359+(ABS(F6343-F6363)/20))</f>
        <v>119973412.6569304</v>
      </c>
    </row>
    <row r="6361" spans="2:6" x14ac:dyDescent="0.3">
      <c r="B6361" s="10">
        <v>423.18</v>
      </c>
      <c r="C6361" s="37">
        <v>51008</v>
      </c>
      <c r="D6361" s="14">
        <f>IF(D6343&gt;D6363, D6360-(ABS(D6343-D6363)/20), D6360+(ABS(D6343-D6363)/20))</f>
        <v>1.285100000000001</v>
      </c>
      <c r="E6361" s="15">
        <f>IF(E6343&gt;E6363, E6360-(ABS(E6343-E6363)/20), E6360+(ABS(E6343-E6363)/20))</f>
        <v>192248223.63657004</v>
      </c>
      <c r="F6361" s="15">
        <f>IF(F6343&gt;F6363, F6360-(ABS(F6343-F6363)/20), F6360+(ABS(F6343-F6363)/20))</f>
        <v>119457507.92656511</v>
      </c>
    </row>
    <row r="6362" spans="2:6" x14ac:dyDescent="0.3">
      <c r="B6362" s="10">
        <v>423.19</v>
      </c>
      <c r="C6362" s="37">
        <v>51009</v>
      </c>
      <c r="D6362" s="14">
        <f>IF(D6343&gt;D6363, D6361-(ABS(D6343-D6363)/20), D6361+(ABS(D6343-D6363)/20))</f>
        <v>1.2795500000000011</v>
      </c>
      <c r="E6362" s="15">
        <f>IF(E6343&gt;E6363, E6361-(ABS(E6343-E6363)/20), E6361+(ABS(E6343-E6363)/20))</f>
        <v>191417955.45418504</v>
      </c>
      <c r="F6362" s="15">
        <f>IF(F6343&gt;F6363, F6361-(ABS(F6343-F6363)/20), F6361+(ABS(F6343-F6363)/20))</f>
        <v>118941603.19619982</v>
      </c>
    </row>
    <row r="6363" spans="2:6" x14ac:dyDescent="0.3">
      <c r="B6363" s="10">
        <v>424</v>
      </c>
      <c r="C6363" s="36">
        <v>51010</v>
      </c>
      <c r="D6363" s="11">
        <v>1.274</v>
      </c>
      <c r="E6363" s="12">
        <f>D6363*149597870.7</f>
        <v>190587687.27179998</v>
      </c>
      <c r="F6363" s="12">
        <f>E6363/1.609344</f>
        <v>118425698.46583451</v>
      </c>
    </row>
    <row r="6364" spans="2:6" x14ac:dyDescent="0.3">
      <c r="B6364" s="10">
        <v>424.01</v>
      </c>
      <c r="C6364" s="37">
        <v>51011</v>
      </c>
      <c r="D6364" s="14">
        <f>IF(D6363&gt;D6373, D6363-(ABS(D6363-D6373)/10), D6363+(ABS(D6363-D6373)/10))</f>
        <v>1.2681</v>
      </c>
      <c r="E6364" s="15">
        <f>IF(E6363&gt;E6373, E6363-(ABS(E6363-E6373)/10), E6363+(ABS(E6363-E6373)/10))</f>
        <v>189705059.83466998</v>
      </c>
      <c r="F6364" s="15">
        <f>IF(F6363&gt;F6373, F6363-(ABS(F6363-F6373)/10), F6363+(ABS(F6363-F6373)/10))</f>
        <v>117877259.20292366</v>
      </c>
    </row>
    <row r="6365" spans="2:6" x14ac:dyDescent="0.3">
      <c r="B6365" s="10">
        <v>424.02</v>
      </c>
      <c r="C6365" s="37">
        <v>51012</v>
      </c>
      <c r="D6365" s="14">
        <f>IF(D6363&gt;D6373, D6364-(ABS(D6363-D6373)/10), D6364+(ABS(D6363-D6373)/10))</f>
        <v>1.2622</v>
      </c>
      <c r="E6365" s="15">
        <f>IF(E6363&gt;E6373, E6364-(ABS(E6363-E6373)/10), E6364+(ABS(E6363-E6373)/10))</f>
        <v>188822432.39753997</v>
      </c>
      <c r="F6365" s="15">
        <f>IF(F6363&gt;F6373, F6364-(ABS(F6363-F6373)/10), F6364+(ABS(F6363-F6373)/10))</f>
        <v>117328819.94001281</v>
      </c>
    </row>
    <row r="6366" spans="2:6" x14ac:dyDescent="0.3">
      <c r="B6366" s="10">
        <v>424.03</v>
      </c>
      <c r="C6366" s="37">
        <v>51013</v>
      </c>
      <c r="D6366" s="14">
        <f>IF(D6363&gt;D6373, D6365-(ABS(D6363-D6373)/10), D6365+(ABS(D6363-D6373)/10))</f>
        <v>1.2563</v>
      </c>
      <c r="E6366" s="15">
        <f>IF(E6363&gt;E6373, E6365-(ABS(E6363-E6373)/10), E6365+(ABS(E6363-E6373)/10))</f>
        <v>187939804.96040997</v>
      </c>
      <c r="F6366" s="15">
        <f>IF(F6363&gt;F6373, F6365-(ABS(F6363-F6373)/10), F6365+(ABS(F6363-F6373)/10))</f>
        <v>116780380.67710197</v>
      </c>
    </row>
    <row r="6367" spans="2:6" x14ac:dyDescent="0.3">
      <c r="B6367" s="10">
        <v>424.04</v>
      </c>
      <c r="C6367" s="37">
        <v>51014</v>
      </c>
      <c r="D6367" s="14">
        <f>IF(D6363&gt;D6373, D6366-(ABS(D6363-D6373)/10), D6366+(ABS(D6363-D6373)/10))</f>
        <v>1.2504</v>
      </c>
      <c r="E6367" s="15">
        <f>IF(E6363&gt;E6373, E6366-(ABS(E6363-E6373)/10), E6366+(ABS(E6363-E6373)/10))</f>
        <v>187057177.52327996</v>
      </c>
      <c r="F6367" s="15">
        <f>IF(F6363&gt;F6373, F6366-(ABS(F6363-F6373)/10), F6366+(ABS(F6363-F6373)/10))</f>
        <v>116231941.41419113</v>
      </c>
    </row>
    <row r="6368" spans="2:6" x14ac:dyDescent="0.3">
      <c r="B6368" s="10">
        <v>424.05</v>
      </c>
      <c r="C6368" s="37">
        <v>51015</v>
      </c>
      <c r="D6368" s="14">
        <f>IF(D6363&gt;D6373, D6367-(ABS(D6363-D6373)/10), D6367+(ABS(D6363-D6373)/10))</f>
        <v>1.2444999999999999</v>
      </c>
      <c r="E6368" s="15">
        <f>IF(E6363&gt;E6373, E6367-(ABS(E6363-E6373)/10), E6367+(ABS(E6363-E6373)/10))</f>
        <v>186174550.08614996</v>
      </c>
      <c r="F6368" s="15">
        <f>IF(F6363&gt;F6373, F6367-(ABS(F6363-F6373)/10), F6367+(ABS(F6363-F6373)/10))</f>
        <v>115683502.15128028</v>
      </c>
    </row>
    <row r="6369" spans="2:6" x14ac:dyDescent="0.3">
      <c r="B6369" s="10">
        <v>424.06</v>
      </c>
      <c r="C6369" s="37">
        <v>51016</v>
      </c>
      <c r="D6369" s="14">
        <f>IF(D6363&gt;D6373, D6368-(ABS(D6363-D6373)/10), D6368+(ABS(D6363-D6373)/10))</f>
        <v>1.2385999999999999</v>
      </c>
      <c r="E6369" s="15">
        <f>IF(E6363&gt;E6373, E6368-(ABS(E6363-E6373)/10), E6368+(ABS(E6363-E6373)/10))</f>
        <v>185291922.64901996</v>
      </c>
      <c r="F6369" s="15">
        <f>IF(F6363&gt;F6373, F6368-(ABS(F6363-F6373)/10), F6368+(ABS(F6363-F6373)/10))</f>
        <v>115135062.88836944</v>
      </c>
    </row>
    <row r="6370" spans="2:6" x14ac:dyDescent="0.3">
      <c r="B6370" s="10">
        <v>424.07</v>
      </c>
      <c r="C6370" s="37">
        <v>51017</v>
      </c>
      <c r="D6370" s="14">
        <f>IF(D6363&gt;D6373, D6369-(ABS(D6363-D6373)/10), D6369+(ABS(D6363-D6373)/10))</f>
        <v>1.2326999999999999</v>
      </c>
      <c r="E6370" s="15">
        <f>IF(E6363&gt;E6373, E6369-(ABS(E6363-E6373)/10), E6369+(ABS(E6363-E6373)/10))</f>
        <v>184409295.21188995</v>
      </c>
      <c r="F6370" s="15">
        <f>IF(F6363&gt;F6373, F6369-(ABS(F6363-F6373)/10), F6369+(ABS(F6363-F6373)/10))</f>
        <v>114586623.6254586</v>
      </c>
    </row>
    <row r="6371" spans="2:6" x14ac:dyDescent="0.3">
      <c r="B6371" s="10">
        <v>424.08</v>
      </c>
      <c r="C6371" s="37">
        <v>51018</v>
      </c>
      <c r="D6371" s="14">
        <f>IF(D6363&gt;D6373, D6370-(ABS(D6363-D6373)/10), D6370+(ABS(D6363-D6373)/10))</f>
        <v>1.2267999999999999</v>
      </c>
      <c r="E6371" s="15">
        <f>IF(E6363&gt;E6373, E6370-(ABS(E6363-E6373)/10), E6370+(ABS(E6363-E6373)/10))</f>
        <v>183526667.77475995</v>
      </c>
      <c r="F6371" s="15">
        <f>IF(F6363&gt;F6373, F6370-(ABS(F6363-F6373)/10), F6370+(ABS(F6363-F6373)/10))</f>
        <v>114038184.36254776</v>
      </c>
    </row>
    <row r="6372" spans="2:6" x14ac:dyDescent="0.3">
      <c r="B6372" s="10">
        <v>424.09</v>
      </c>
      <c r="C6372" s="37">
        <v>51019</v>
      </c>
      <c r="D6372" s="14">
        <f>IF(D6363&gt;D6373, D6371-(ABS(D6363-D6373)/10), D6371+(ABS(D6363-D6373)/10))</f>
        <v>1.2208999999999999</v>
      </c>
      <c r="E6372" s="15">
        <f>IF(E6363&gt;E6373, E6371-(ABS(E6363-E6373)/10), E6371+(ABS(E6363-E6373)/10))</f>
        <v>182644040.33762994</v>
      </c>
      <c r="F6372" s="15">
        <f>IF(F6363&gt;F6373, F6371-(ABS(F6363-F6373)/10), F6371+(ABS(F6363-F6373)/10))</f>
        <v>113489745.09963691</v>
      </c>
    </row>
    <row r="6373" spans="2:6" x14ac:dyDescent="0.3">
      <c r="B6373" s="10">
        <v>425</v>
      </c>
      <c r="C6373" s="36">
        <v>51020</v>
      </c>
      <c r="D6373" s="11">
        <v>1.2150000000000001</v>
      </c>
      <c r="E6373" s="12">
        <f>D6373*149597870.7</f>
        <v>181761412.9005</v>
      </c>
      <c r="F6373" s="12">
        <f>E6373/1.609344</f>
        <v>112941305.83672601</v>
      </c>
    </row>
    <row r="6374" spans="2:6" x14ac:dyDescent="0.3">
      <c r="B6374" s="10">
        <v>425.01</v>
      </c>
      <c r="C6374" s="37">
        <v>51021</v>
      </c>
      <c r="D6374" s="14">
        <f>IF(D6373&gt;D6393, D6373-(ABS(D6373-D6393)/20), D6373+(ABS(D6373-D6393)/20))</f>
        <v>1.2087000000000001</v>
      </c>
      <c r="E6374" s="15">
        <f>IF(E6373&gt;E6393, E6373-(ABS(E6373-E6393)/20), E6373+(ABS(E6373-E6393)/20))</f>
        <v>180818946.31509</v>
      </c>
      <c r="F6374" s="15">
        <f>IF(F6373&gt;F6393, F6373-(ABS(F6373-F6393)/20), F6373+(ABS(F6373-F6393)/20))</f>
        <v>112355684.25090595</v>
      </c>
    </row>
    <row r="6375" spans="2:6" x14ac:dyDescent="0.3">
      <c r="B6375" s="10">
        <v>425.02</v>
      </c>
      <c r="C6375" s="37">
        <v>51022</v>
      </c>
      <c r="D6375" s="14">
        <f>IF(D6373&gt;D6393, D6374-(ABS(D6373-D6393)/20), D6374+(ABS(D6373-D6393)/20))</f>
        <v>1.2024000000000001</v>
      </c>
      <c r="E6375" s="15">
        <f>IF(E6373&gt;E6393, E6374-(ABS(E6373-E6393)/20), E6374+(ABS(E6373-E6393)/20))</f>
        <v>179876479.72968</v>
      </c>
      <c r="F6375" s="15">
        <f>IF(F6373&gt;F6393, F6374-(ABS(F6373-F6393)/20), F6374+(ABS(F6373-F6393)/20))</f>
        <v>111770062.66508588</v>
      </c>
    </row>
    <row r="6376" spans="2:6" x14ac:dyDescent="0.3">
      <c r="B6376" s="10">
        <v>425.03</v>
      </c>
      <c r="C6376" s="37">
        <v>51023</v>
      </c>
      <c r="D6376" s="14">
        <f>IF(D6373&gt;D6393, D6375-(ABS(D6373-D6393)/20), D6375+(ABS(D6373-D6393)/20))</f>
        <v>1.1961000000000002</v>
      </c>
      <c r="E6376" s="15">
        <f>IF(E6373&gt;E6393, E6375-(ABS(E6373-E6393)/20), E6375+(ABS(E6373-E6393)/20))</f>
        <v>178934013.14427</v>
      </c>
      <c r="F6376" s="15">
        <f>IF(F6373&gt;F6393, F6375-(ABS(F6373-F6393)/20), F6375+(ABS(F6373-F6393)/20))</f>
        <v>111184441.07926582</v>
      </c>
    </row>
    <row r="6377" spans="2:6" x14ac:dyDescent="0.3">
      <c r="B6377" s="10">
        <v>425.04</v>
      </c>
      <c r="C6377" s="37">
        <v>51024</v>
      </c>
      <c r="D6377" s="14">
        <f>IF(D6373&gt;D6393, D6376-(ABS(D6373-D6393)/20), D6376+(ABS(D6373-D6393)/20))</f>
        <v>1.1898000000000002</v>
      </c>
      <c r="E6377" s="15">
        <f>IF(E6373&gt;E6393, E6376-(ABS(E6373-E6393)/20), E6376+(ABS(E6373-E6393)/20))</f>
        <v>177991546.55886</v>
      </c>
      <c r="F6377" s="15">
        <f>IF(F6373&gt;F6393, F6376-(ABS(F6373-F6393)/20), F6376+(ABS(F6373-F6393)/20))</f>
        <v>110598819.49344575</v>
      </c>
    </row>
    <row r="6378" spans="2:6" x14ac:dyDescent="0.3">
      <c r="B6378" s="10">
        <v>425.05</v>
      </c>
      <c r="C6378" s="37">
        <v>51025</v>
      </c>
      <c r="D6378" s="14">
        <f>IF(D6373&gt;D6393, D6377-(ABS(D6373-D6393)/20), D6377+(ABS(D6373-D6393)/20))</f>
        <v>1.1835000000000002</v>
      </c>
      <c r="E6378" s="15">
        <f>IF(E6373&gt;E6393, E6377-(ABS(E6373-E6393)/20), E6377+(ABS(E6373-E6393)/20))</f>
        <v>177049079.97345001</v>
      </c>
      <c r="F6378" s="15">
        <f>IF(F6373&gt;F6393, F6377-(ABS(F6373-F6393)/20), F6377+(ABS(F6373-F6393)/20))</f>
        <v>110013197.90762569</v>
      </c>
    </row>
    <row r="6379" spans="2:6" x14ac:dyDescent="0.3">
      <c r="B6379" s="10">
        <v>425.06</v>
      </c>
      <c r="C6379" s="37">
        <v>51026</v>
      </c>
      <c r="D6379" s="14">
        <f>IF(D6373&gt;D6393, D6378-(ABS(D6373-D6393)/20), D6378+(ABS(D6373-D6393)/20))</f>
        <v>1.1772000000000002</v>
      </c>
      <c r="E6379" s="15">
        <f>IF(E6373&gt;E6393, E6378-(ABS(E6373-E6393)/20), E6378+(ABS(E6373-E6393)/20))</f>
        <v>176106613.38804001</v>
      </c>
      <c r="F6379" s="15">
        <f>IF(F6373&gt;F6393, F6378-(ABS(F6373-F6393)/20), F6378+(ABS(F6373-F6393)/20))</f>
        <v>109427576.32180563</v>
      </c>
    </row>
    <row r="6380" spans="2:6" x14ac:dyDescent="0.3">
      <c r="B6380" s="10">
        <v>425.07</v>
      </c>
      <c r="C6380" s="37">
        <v>51027</v>
      </c>
      <c r="D6380" s="14">
        <f>IF(D6373&gt;D6393, D6379-(ABS(D6373-D6393)/20), D6379+(ABS(D6373-D6393)/20))</f>
        <v>1.1709000000000003</v>
      </c>
      <c r="E6380" s="15">
        <f>IF(E6373&gt;E6393, E6379-(ABS(E6373-E6393)/20), E6379+(ABS(E6373-E6393)/20))</f>
        <v>175164146.80263001</v>
      </c>
      <c r="F6380" s="15">
        <f>IF(F6373&gt;F6393, F6379-(ABS(F6373-F6393)/20), F6379+(ABS(F6373-F6393)/20))</f>
        <v>108841954.73598556</v>
      </c>
    </row>
    <row r="6381" spans="2:6" x14ac:dyDescent="0.3">
      <c r="B6381" s="10">
        <v>425.08</v>
      </c>
      <c r="C6381" s="37">
        <v>51028</v>
      </c>
      <c r="D6381" s="14">
        <f>IF(D6373&gt;D6393, D6380-(ABS(D6373-D6393)/20), D6380+(ABS(D6373-D6393)/20))</f>
        <v>1.1646000000000003</v>
      </c>
      <c r="E6381" s="15">
        <f>IF(E6373&gt;E6393, E6380-(ABS(E6373-E6393)/20), E6380+(ABS(E6373-E6393)/20))</f>
        <v>174221680.21722001</v>
      </c>
      <c r="F6381" s="15">
        <f>IF(F6373&gt;F6393, F6380-(ABS(F6373-F6393)/20), F6380+(ABS(F6373-F6393)/20))</f>
        <v>108256333.1501655</v>
      </c>
    </row>
    <row r="6382" spans="2:6" x14ac:dyDescent="0.3">
      <c r="B6382" s="10">
        <v>425.09</v>
      </c>
      <c r="C6382" s="37">
        <v>51029</v>
      </c>
      <c r="D6382" s="14">
        <f>IF(D6373&gt;D6393, D6381-(ABS(D6373-D6393)/20), D6381+(ABS(D6373-D6393)/20))</f>
        <v>1.1583000000000003</v>
      </c>
      <c r="E6382" s="15">
        <f>IF(E6373&gt;E6393, E6381-(ABS(E6373-E6393)/20), E6381+(ABS(E6373-E6393)/20))</f>
        <v>173279213.63181001</v>
      </c>
      <c r="F6382" s="15">
        <f>IF(F6373&gt;F6393, F6381-(ABS(F6373-F6393)/20), F6381+(ABS(F6373-F6393)/20))</f>
        <v>107670711.56434543</v>
      </c>
    </row>
    <row r="6383" spans="2:6" x14ac:dyDescent="0.3">
      <c r="B6383" s="10">
        <v>425.1</v>
      </c>
      <c r="C6383" s="37">
        <v>51030</v>
      </c>
      <c r="D6383" s="14">
        <f>IF(D6373&gt;D6393, D6382-(ABS(D6373-D6393)/20), D6382+(ABS(D6373-D6393)/20))</f>
        <v>1.1520000000000004</v>
      </c>
      <c r="E6383" s="15">
        <f>IF(E6373&gt;E6393, E6382-(ABS(E6373-E6393)/20), E6382+(ABS(E6373-E6393)/20))</f>
        <v>172336747.04640001</v>
      </c>
      <c r="F6383" s="15">
        <f>IF(F6373&gt;F6393, F6382-(ABS(F6373-F6393)/20), F6382+(ABS(F6373-F6393)/20))</f>
        <v>107085089.97852537</v>
      </c>
    </row>
    <row r="6384" spans="2:6" x14ac:dyDescent="0.3">
      <c r="B6384" s="10">
        <v>425.11</v>
      </c>
      <c r="C6384" s="37">
        <v>51031</v>
      </c>
      <c r="D6384" s="14">
        <f>IF(D6373&gt;D6393, D6383-(ABS(D6373-D6393)/20), D6383+(ABS(D6373-D6393)/20))</f>
        <v>1.1457000000000004</v>
      </c>
      <c r="E6384" s="15">
        <f>IF(E6373&gt;E6393, E6383-(ABS(E6373-E6393)/20), E6383+(ABS(E6373-E6393)/20))</f>
        <v>171394280.46099001</v>
      </c>
      <c r="F6384" s="15">
        <f>IF(F6373&gt;F6393, F6383-(ABS(F6373-F6393)/20), F6383+(ABS(F6373-F6393)/20))</f>
        <v>106499468.39270531</v>
      </c>
    </row>
    <row r="6385" spans="2:6" x14ac:dyDescent="0.3">
      <c r="B6385" s="10">
        <v>425.12</v>
      </c>
      <c r="C6385" s="37">
        <v>51032</v>
      </c>
      <c r="D6385" s="14">
        <f>IF(D6373&gt;D6393, D6384-(ABS(D6373-D6393)/20), D6384+(ABS(D6373-D6393)/20))</f>
        <v>1.1394000000000004</v>
      </c>
      <c r="E6385" s="15">
        <f>IF(E6373&gt;E6393, E6384-(ABS(E6373-E6393)/20), E6384+(ABS(E6373-E6393)/20))</f>
        <v>170451813.87558001</v>
      </c>
      <c r="F6385" s="15">
        <f>IF(F6373&gt;F6393, F6384-(ABS(F6373-F6393)/20), F6384+(ABS(F6373-F6393)/20))</f>
        <v>105913846.80688524</v>
      </c>
    </row>
    <row r="6386" spans="2:6" x14ac:dyDescent="0.3">
      <c r="B6386" s="10">
        <v>425.13</v>
      </c>
      <c r="C6386" s="37">
        <v>51033</v>
      </c>
      <c r="D6386" s="14">
        <f>IF(D6373&gt;D6393, D6385-(ABS(D6373-D6393)/20), D6385+(ABS(D6373-D6393)/20))</f>
        <v>1.1331000000000004</v>
      </c>
      <c r="E6386" s="15">
        <f>IF(E6373&gt;E6393, E6385-(ABS(E6373-E6393)/20), E6385+(ABS(E6373-E6393)/20))</f>
        <v>169509347.29017001</v>
      </c>
      <c r="F6386" s="15">
        <f>IF(F6373&gt;F6393, F6385-(ABS(F6373-F6393)/20), F6385+(ABS(F6373-F6393)/20))</f>
        <v>105328225.22106518</v>
      </c>
    </row>
    <row r="6387" spans="2:6" x14ac:dyDescent="0.3">
      <c r="B6387" s="10">
        <v>425.14</v>
      </c>
      <c r="C6387" s="37">
        <v>51034</v>
      </c>
      <c r="D6387" s="14">
        <f>IF(D6373&gt;D6393, D6386-(ABS(D6373-D6393)/20), D6386+(ABS(D6373-D6393)/20))</f>
        <v>1.1268000000000005</v>
      </c>
      <c r="E6387" s="15">
        <f>IF(E6373&gt;E6393, E6386-(ABS(E6373-E6393)/20), E6386+(ABS(E6373-E6393)/20))</f>
        <v>168566880.70476002</v>
      </c>
      <c r="F6387" s="15">
        <f>IF(F6373&gt;F6393, F6386-(ABS(F6373-F6393)/20), F6386+(ABS(F6373-F6393)/20))</f>
        <v>104742603.63524511</v>
      </c>
    </row>
    <row r="6388" spans="2:6" x14ac:dyDescent="0.3">
      <c r="B6388" s="10">
        <v>425.15</v>
      </c>
      <c r="C6388" s="37">
        <v>51035</v>
      </c>
      <c r="D6388" s="14">
        <f>IF(D6373&gt;D6393, D6387-(ABS(D6373-D6393)/20), D6387+(ABS(D6373-D6393)/20))</f>
        <v>1.1205000000000005</v>
      </c>
      <c r="E6388" s="15">
        <f>IF(E6373&gt;E6393, E6387-(ABS(E6373-E6393)/20), E6387+(ABS(E6373-E6393)/20))</f>
        <v>167624414.11935002</v>
      </c>
      <c r="F6388" s="15">
        <f>IF(F6373&gt;F6393, F6387-(ABS(F6373-F6393)/20), F6387+(ABS(F6373-F6393)/20))</f>
        <v>104156982.04942505</v>
      </c>
    </row>
    <row r="6389" spans="2:6" x14ac:dyDescent="0.3">
      <c r="B6389" s="10">
        <v>425.16</v>
      </c>
      <c r="C6389" s="37">
        <v>51036</v>
      </c>
      <c r="D6389" s="14">
        <f>IF(D6373&gt;D6393, D6388-(ABS(D6373-D6393)/20), D6388+(ABS(D6373-D6393)/20))</f>
        <v>1.1142000000000005</v>
      </c>
      <c r="E6389" s="15">
        <f>IF(E6373&gt;E6393, E6388-(ABS(E6373-E6393)/20), E6388+(ABS(E6373-E6393)/20))</f>
        <v>166681947.53394002</v>
      </c>
      <c r="F6389" s="15">
        <f>IF(F6373&gt;F6393, F6388-(ABS(F6373-F6393)/20), F6388+(ABS(F6373-F6393)/20))</f>
        <v>103571360.46360499</v>
      </c>
    </row>
    <row r="6390" spans="2:6" x14ac:dyDescent="0.3">
      <c r="B6390" s="10">
        <v>425.17</v>
      </c>
      <c r="C6390" s="37">
        <v>51037</v>
      </c>
      <c r="D6390" s="14">
        <f>IF(D6373&gt;D6393, D6389-(ABS(D6373-D6393)/20), D6389+(ABS(D6373-D6393)/20))</f>
        <v>1.1079000000000006</v>
      </c>
      <c r="E6390" s="15">
        <f>IF(E6373&gt;E6393, E6389-(ABS(E6373-E6393)/20), E6389+(ABS(E6373-E6393)/20))</f>
        <v>165739480.94853002</v>
      </c>
      <c r="F6390" s="15">
        <f>IF(F6373&gt;F6393, F6389-(ABS(F6373-F6393)/20), F6389+(ABS(F6373-F6393)/20))</f>
        <v>102985738.87778492</v>
      </c>
    </row>
    <row r="6391" spans="2:6" x14ac:dyDescent="0.3">
      <c r="B6391" s="10">
        <v>425.18</v>
      </c>
      <c r="C6391" s="37">
        <v>51038</v>
      </c>
      <c r="D6391" s="14">
        <f>IF(D6373&gt;D6393, D6390-(ABS(D6373-D6393)/20), D6390+(ABS(D6373-D6393)/20))</f>
        <v>1.1016000000000006</v>
      </c>
      <c r="E6391" s="15">
        <f>IF(E6373&gt;E6393, E6390-(ABS(E6373-E6393)/20), E6390+(ABS(E6373-E6393)/20))</f>
        <v>164797014.36312002</v>
      </c>
      <c r="F6391" s="15">
        <f>IF(F6373&gt;F6393, F6390-(ABS(F6373-F6393)/20), F6390+(ABS(F6373-F6393)/20))</f>
        <v>102400117.29196486</v>
      </c>
    </row>
    <row r="6392" spans="2:6" x14ac:dyDescent="0.3">
      <c r="B6392" s="10">
        <v>425.19</v>
      </c>
      <c r="C6392" s="37">
        <v>51039</v>
      </c>
      <c r="D6392" s="14">
        <f>IF(D6373&gt;D6393, D6391-(ABS(D6373-D6393)/20), D6391+(ABS(D6373-D6393)/20))</f>
        <v>1.0953000000000006</v>
      </c>
      <c r="E6392" s="15">
        <f>IF(E6373&gt;E6393, E6391-(ABS(E6373-E6393)/20), E6391+(ABS(E6373-E6393)/20))</f>
        <v>163854547.77771002</v>
      </c>
      <c r="F6392" s="15">
        <f>IF(F6373&gt;F6393, F6391-(ABS(F6373-F6393)/20), F6391+(ABS(F6373-F6393)/20))</f>
        <v>101814495.70614479</v>
      </c>
    </row>
    <row r="6393" spans="2:6" x14ac:dyDescent="0.3">
      <c r="B6393" s="10">
        <v>426</v>
      </c>
      <c r="C6393" s="36">
        <v>51040</v>
      </c>
      <c r="D6393" s="11">
        <v>1.089</v>
      </c>
      <c r="E6393" s="12">
        <f>D6393*149597870.7</f>
        <v>162912081.19229999</v>
      </c>
      <c r="F6393" s="12">
        <f>E6393/1.609344</f>
        <v>101228874.12032479</v>
      </c>
    </row>
    <row r="6394" spans="2:6" x14ac:dyDescent="0.3">
      <c r="B6394" s="10">
        <v>426.01</v>
      </c>
      <c r="C6394" s="37">
        <v>51041</v>
      </c>
      <c r="D6394" s="14">
        <f>IF(D6393&gt;D6403, D6393-(ABS(D6393-D6403)/10), D6393+(ABS(D6393-D6403)/10))</f>
        <v>1.0824</v>
      </c>
      <c r="E6394" s="15">
        <f>IF(E6393&gt;E6403, E6393-(ABS(E6393-E6403)/10), E6393+(ABS(E6393-E6403)/10))</f>
        <v>161924735.24567997</v>
      </c>
      <c r="F6394" s="15">
        <f>IF(F6393&gt;F6403, F6393-(ABS(F6393-F6403)/10), F6393+(ABS(F6393-F6403)/10))</f>
        <v>100615365.79232281</v>
      </c>
    </row>
    <row r="6395" spans="2:6" x14ac:dyDescent="0.3">
      <c r="B6395" s="10">
        <v>426.02</v>
      </c>
      <c r="C6395" s="37">
        <v>51042</v>
      </c>
      <c r="D6395" s="14">
        <f>IF(D6393&gt;D6403, D6394-(ABS(D6393-D6403)/10), D6394+(ABS(D6393-D6403)/10))</f>
        <v>1.0758000000000001</v>
      </c>
      <c r="E6395" s="15">
        <f>IF(E6393&gt;E6403, E6394-(ABS(E6393-E6403)/10), E6394+(ABS(E6393-E6403)/10))</f>
        <v>160937389.29905999</v>
      </c>
      <c r="F6395" s="15">
        <f>IF(F6393&gt;F6403, F6394-(ABS(F6393-F6403)/10), F6394+(ABS(F6393-F6403)/10))</f>
        <v>100001857.46432084</v>
      </c>
    </row>
    <row r="6396" spans="2:6" x14ac:dyDescent="0.3">
      <c r="B6396" s="10">
        <v>426.03</v>
      </c>
      <c r="C6396" s="37">
        <v>51043</v>
      </c>
      <c r="D6396" s="14">
        <f>IF(D6393&gt;D6403, D6395-(ABS(D6393-D6403)/10), D6395+(ABS(D6393-D6403)/10))</f>
        <v>1.0692000000000002</v>
      </c>
      <c r="E6396" s="15">
        <f>IF(E6393&gt;E6403, E6395-(ABS(E6393-E6403)/10), E6395+(ABS(E6393-E6403)/10))</f>
        <v>159950043.35244</v>
      </c>
      <c r="F6396" s="15">
        <f>IF(F6393&gt;F6403, F6395-(ABS(F6393-F6403)/10), F6395+(ABS(F6393-F6403)/10))</f>
        <v>99388349.136318862</v>
      </c>
    </row>
    <row r="6397" spans="2:6" x14ac:dyDescent="0.3">
      <c r="B6397" s="10">
        <v>426.04</v>
      </c>
      <c r="C6397" s="37">
        <v>51044</v>
      </c>
      <c r="D6397" s="14">
        <f>IF(D6393&gt;D6403, D6396-(ABS(D6393-D6403)/10), D6396+(ABS(D6393-D6403)/10))</f>
        <v>1.0626000000000002</v>
      </c>
      <c r="E6397" s="15">
        <f>IF(E6393&gt;E6403, E6396-(ABS(E6393-E6403)/10), E6396+(ABS(E6393-E6403)/10))</f>
        <v>158962697.40582001</v>
      </c>
      <c r="F6397" s="15">
        <f>IF(F6393&gt;F6403, F6396-(ABS(F6393-F6403)/10), F6396+(ABS(F6393-F6403)/10))</f>
        <v>98774840.808316886</v>
      </c>
    </row>
    <row r="6398" spans="2:6" x14ac:dyDescent="0.3">
      <c r="B6398" s="10">
        <v>426.05</v>
      </c>
      <c r="C6398" s="37">
        <v>51045</v>
      </c>
      <c r="D6398" s="14">
        <f>IF(D6393&gt;D6403, D6397-(ABS(D6393-D6403)/10), D6397+(ABS(D6393-D6403)/10))</f>
        <v>1.0560000000000003</v>
      </c>
      <c r="E6398" s="15">
        <f>IF(E6393&gt;E6403, E6397-(ABS(E6393-E6403)/10), E6397+(ABS(E6393-E6403)/10))</f>
        <v>157975351.45920002</v>
      </c>
      <c r="F6398" s="15">
        <f>IF(F6393&gt;F6403, F6397-(ABS(F6393-F6403)/10), F6397+(ABS(F6393-F6403)/10))</f>
        <v>98161332.48031491</v>
      </c>
    </row>
    <row r="6399" spans="2:6" x14ac:dyDescent="0.3">
      <c r="B6399" s="10">
        <v>426.06</v>
      </c>
      <c r="C6399" s="37">
        <v>51046</v>
      </c>
      <c r="D6399" s="14">
        <f>IF(D6393&gt;D6403, D6398-(ABS(D6393-D6403)/10), D6398+(ABS(D6393-D6403)/10))</f>
        <v>1.0494000000000003</v>
      </c>
      <c r="E6399" s="15">
        <f>IF(E6393&gt;E6403, E6398-(ABS(E6393-E6403)/10), E6398+(ABS(E6393-E6403)/10))</f>
        <v>156988005.51258004</v>
      </c>
      <c r="F6399" s="15">
        <f>IF(F6393&gt;F6403, F6398-(ABS(F6393-F6403)/10), F6398+(ABS(F6393-F6403)/10))</f>
        <v>97547824.152312934</v>
      </c>
    </row>
    <row r="6400" spans="2:6" x14ac:dyDescent="0.3">
      <c r="B6400" s="10">
        <v>426.07</v>
      </c>
      <c r="C6400" s="37">
        <v>51047</v>
      </c>
      <c r="D6400" s="14">
        <f>IF(D6393&gt;D6403, D6399-(ABS(D6393-D6403)/10), D6399+(ABS(D6393-D6403)/10))</f>
        <v>1.0428000000000004</v>
      </c>
      <c r="E6400" s="15">
        <f>IF(E6393&gt;E6403, E6399-(ABS(E6393-E6403)/10), E6399+(ABS(E6393-E6403)/10))</f>
        <v>156000659.56596005</v>
      </c>
      <c r="F6400" s="15">
        <f>IF(F6393&gt;F6403, F6399-(ABS(F6393-F6403)/10), F6399+(ABS(F6393-F6403)/10))</f>
        <v>96934315.824310958</v>
      </c>
    </row>
    <row r="6401" spans="2:6" x14ac:dyDescent="0.3">
      <c r="B6401" s="10">
        <v>426.08</v>
      </c>
      <c r="C6401" s="37">
        <v>51048</v>
      </c>
      <c r="D6401" s="14">
        <f>IF(D6393&gt;D6403, D6400-(ABS(D6393-D6403)/10), D6400+(ABS(D6393-D6403)/10))</f>
        <v>1.0362000000000005</v>
      </c>
      <c r="E6401" s="15">
        <f>IF(E6393&gt;E6403, E6400-(ABS(E6393-E6403)/10), E6400+(ABS(E6393-E6403)/10))</f>
        <v>155013313.61934006</v>
      </c>
      <c r="F6401" s="15">
        <f>IF(F6393&gt;F6403, F6400-(ABS(F6393-F6403)/10), F6400+(ABS(F6393-F6403)/10))</f>
        <v>96320807.496308982</v>
      </c>
    </row>
    <row r="6402" spans="2:6" x14ac:dyDescent="0.3">
      <c r="B6402" s="10">
        <v>426.09</v>
      </c>
      <c r="C6402" s="37">
        <v>51049</v>
      </c>
      <c r="D6402" s="14">
        <f>IF(D6393&gt;D6403, D6401-(ABS(D6393-D6403)/10), D6401+(ABS(D6393-D6403)/10))</f>
        <v>1.0296000000000005</v>
      </c>
      <c r="E6402" s="15">
        <f>IF(E6393&gt;E6403, E6401-(ABS(E6393-E6403)/10), E6401+(ABS(E6393-E6403)/10))</f>
        <v>154025967.67272007</v>
      </c>
      <c r="F6402" s="15">
        <f>IF(F6393&gt;F6403, F6401-(ABS(F6393-F6403)/10), F6401+(ABS(F6393-F6403)/10))</f>
        <v>95707299.168307006</v>
      </c>
    </row>
    <row r="6403" spans="2:6" x14ac:dyDescent="0.3">
      <c r="B6403" s="10">
        <v>427</v>
      </c>
      <c r="C6403" s="36">
        <v>51050</v>
      </c>
      <c r="D6403" s="11">
        <v>1.0229999999999999</v>
      </c>
      <c r="E6403" s="12">
        <f>D6403*149597870.7</f>
        <v>153038621.72609997</v>
      </c>
      <c r="F6403" s="12">
        <f>E6403/1.609344</f>
        <v>95093790.84030509</v>
      </c>
    </row>
    <row r="6404" spans="2:6" x14ac:dyDescent="0.3">
      <c r="B6404" s="10">
        <v>427.01</v>
      </c>
      <c r="C6404" s="37">
        <v>51051</v>
      </c>
      <c r="D6404" s="14">
        <f>IF(D6403&gt;D6423, D6403-(ABS(D6403-D6423)/20), D6403+(ABS(D6403-D6423)/20))</f>
        <v>1.0162799999999999</v>
      </c>
      <c r="E6404" s="15">
        <f>IF(E6403&gt;E6423, E6403-(ABS(E6403-E6423)/20), E6403+(ABS(E6403-E6423)/20))</f>
        <v>152033324.03499597</v>
      </c>
      <c r="F6404" s="15">
        <f>IF(F6403&gt;F6423, F6403-(ABS(F6403-F6423)/20), F6403+(ABS(F6403-F6423)/20))</f>
        <v>94469127.815430358</v>
      </c>
    </row>
    <row r="6405" spans="2:6" x14ac:dyDescent="0.3">
      <c r="B6405" s="10">
        <v>427.02</v>
      </c>
      <c r="C6405" s="37">
        <v>51052</v>
      </c>
      <c r="D6405" s="14">
        <f>IF(D6403&gt;D6423, D6404-(ABS(D6403-D6423)/20), D6404+(ABS(D6403-D6423)/20))</f>
        <v>1.0095599999999998</v>
      </c>
      <c r="E6405" s="15">
        <f>IF(E6403&gt;E6423, E6404-(ABS(E6403-E6423)/20), E6404+(ABS(E6403-E6423)/20))</f>
        <v>151028026.34389198</v>
      </c>
      <c r="F6405" s="15">
        <f>IF(F6403&gt;F6423, F6404-(ABS(F6403-F6423)/20), F6404+(ABS(F6403-F6423)/20))</f>
        <v>93844464.790555626</v>
      </c>
    </row>
    <row r="6406" spans="2:6" x14ac:dyDescent="0.3">
      <c r="B6406" s="10">
        <v>427.03</v>
      </c>
      <c r="C6406" s="37">
        <v>51053</v>
      </c>
      <c r="D6406" s="14">
        <f>IF(D6403&gt;D6423, D6405-(ABS(D6403-D6423)/20), D6405+(ABS(D6403-D6423)/20))</f>
        <v>1.0028399999999997</v>
      </c>
      <c r="E6406" s="15">
        <f>IF(E6403&gt;E6423, E6405-(ABS(E6403-E6423)/20), E6405+(ABS(E6403-E6423)/20))</f>
        <v>150022728.65278798</v>
      </c>
      <c r="F6406" s="15">
        <f>IF(F6403&gt;F6423, F6405-(ABS(F6403-F6423)/20), F6405+(ABS(F6403-F6423)/20))</f>
        <v>93219801.765680894</v>
      </c>
    </row>
    <row r="6407" spans="2:6" x14ac:dyDescent="0.3">
      <c r="B6407" s="10">
        <v>427.04</v>
      </c>
      <c r="C6407" s="37">
        <v>51054</v>
      </c>
      <c r="D6407" s="14">
        <f>IF(D6403&gt;D6423, D6406-(ABS(D6403-D6423)/20), D6406+(ABS(D6403-D6423)/20))</f>
        <v>0.99611999999999978</v>
      </c>
      <c r="E6407" s="15">
        <f>IF(E6403&gt;E6423, E6406-(ABS(E6403-E6423)/20), E6406+(ABS(E6403-E6423)/20))</f>
        <v>149017430.96168399</v>
      </c>
      <c r="F6407" s="15">
        <f>IF(F6403&gt;F6423, F6406-(ABS(F6403-F6423)/20), F6406+(ABS(F6403-F6423)/20))</f>
        <v>92595138.740806162</v>
      </c>
    </row>
    <row r="6408" spans="2:6" x14ac:dyDescent="0.3">
      <c r="B6408" s="10">
        <v>427.05</v>
      </c>
      <c r="C6408" s="37">
        <v>51055</v>
      </c>
      <c r="D6408" s="14">
        <f>IF(D6403&gt;D6423, D6407-(ABS(D6403-D6423)/20), D6407+(ABS(D6403-D6423)/20))</f>
        <v>0.98939999999999984</v>
      </c>
      <c r="E6408" s="15">
        <f>IF(E6403&gt;E6423, E6407-(ABS(E6403-E6423)/20), E6407+(ABS(E6403-E6423)/20))</f>
        <v>148012133.27057999</v>
      </c>
      <c r="F6408" s="15">
        <f>IF(F6403&gt;F6423, F6407-(ABS(F6403-F6423)/20), F6407+(ABS(F6403-F6423)/20))</f>
        <v>91970475.71593143</v>
      </c>
    </row>
    <row r="6409" spans="2:6" x14ac:dyDescent="0.3">
      <c r="B6409" s="10">
        <v>427.06</v>
      </c>
      <c r="C6409" s="37">
        <v>51056</v>
      </c>
      <c r="D6409" s="14">
        <f>IF(D6403&gt;D6423, D6408-(ABS(D6403-D6423)/20), D6408+(ABS(D6403-D6423)/20))</f>
        <v>0.98267999999999989</v>
      </c>
      <c r="E6409" s="15">
        <f>IF(E6403&gt;E6423, E6408-(ABS(E6403-E6423)/20), E6408+(ABS(E6403-E6423)/20))</f>
        <v>147006835.579476</v>
      </c>
      <c r="F6409" s="15">
        <f>IF(F6403&gt;F6423, F6408-(ABS(F6403-F6423)/20), F6408+(ABS(F6403-F6423)/20))</f>
        <v>91345812.691056699</v>
      </c>
    </row>
    <row r="6410" spans="2:6" x14ac:dyDescent="0.3">
      <c r="B6410" s="10">
        <v>427.07</v>
      </c>
      <c r="C6410" s="37">
        <v>51057</v>
      </c>
      <c r="D6410" s="14">
        <f>IF(D6403&gt;D6423, D6409-(ABS(D6403-D6423)/20), D6409+(ABS(D6403-D6423)/20))</f>
        <v>0.97595999999999994</v>
      </c>
      <c r="E6410" s="15">
        <f>IF(E6403&gt;E6423, E6409-(ABS(E6403-E6423)/20), E6409+(ABS(E6403-E6423)/20))</f>
        <v>146001537.888372</v>
      </c>
      <c r="F6410" s="15">
        <f>IF(F6403&gt;F6423, F6409-(ABS(F6403-F6423)/20), F6409+(ABS(F6403-F6423)/20))</f>
        <v>90721149.666181967</v>
      </c>
    </row>
    <row r="6411" spans="2:6" x14ac:dyDescent="0.3">
      <c r="B6411" s="10">
        <v>427.08</v>
      </c>
      <c r="C6411" s="37">
        <v>51058</v>
      </c>
      <c r="D6411" s="14">
        <f>IF(D6403&gt;D6423, D6410-(ABS(D6403-D6423)/20), D6410+(ABS(D6403-D6423)/20))</f>
        <v>0.96923999999999999</v>
      </c>
      <c r="E6411" s="15">
        <f>IF(E6403&gt;E6423, E6410-(ABS(E6403-E6423)/20), E6410+(ABS(E6403-E6423)/20))</f>
        <v>144996240.19726801</v>
      </c>
      <c r="F6411" s="15">
        <f>IF(F6403&gt;F6423, F6410-(ABS(F6403-F6423)/20), F6410+(ABS(F6403-F6423)/20))</f>
        <v>90096486.641307235</v>
      </c>
    </row>
    <row r="6412" spans="2:6" x14ac:dyDescent="0.3">
      <c r="B6412" s="10">
        <v>427.09</v>
      </c>
      <c r="C6412" s="37">
        <v>51059</v>
      </c>
      <c r="D6412" s="14">
        <f>IF(D6403&gt;D6423, D6411-(ABS(D6403-D6423)/20), D6411+(ABS(D6403-D6423)/20))</f>
        <v>0.96252000000000004</v>
      </c>
      <c r="E6412" s="15">
        <f>IF(E6403&gt;E6423, E6411-(ABS(E6403-E6423)/20), E6411+(ABS(E6403-E6423)/20))</f>
        <v>143990942.50616401</v>
      </c>
      <c r="F6412" s="15">
        <f>IF(F6403&gt;F6423, F6411-(ABS(F6403-F6423)/20), F6411+(ABS(F6403-F6423)/20))</f>
        <v>89471823.616432503</v>
      </c>
    </row>
    <row r="6413" spans="2:6" x14ac:dyDescent="0.3">
      <c r="B6413" s="10">
        <v>427.1</v>
      </c>
      <c r="C6413" s="37">
        <v>51060</v>
      </c>
      <c r="D6413" s="14">
        <f>IF(D6403&gt;D6423, D6412-(ABS(D6403-D6423)/20), D6412+(ABS(D6403-D6423)/20))</f>
        <v>0.95580000000000009</v>
      </c>
      <c r="E6413" s="15">
        <f>IF(E6403&gt;E6423, E6412-(ABS(E6403-E6423)/20), E6412+(ABS(E6403-E6423)/20))</f>
        <v>142985644.81506002</v>
      </c>
      <c r="F6413" s="15">
        <f>IF(F6403&gt;F6423, F6412-(ABS(F6403-F6423)/20), F6412+(ABS(F6403-F6423)/20))</f>
        <v>88847160.591557771</v>
      </c>
    </row>
    <row r="6414" spans="2:6" x14ac:dyDescent="0.3">
      <c r="B6414" s="10">
        <v>427.11</v>
      </c>
      <c r="C6414" s="37">
        <v>51061</v>
      </c>
      <c r="D6414" s="14">
        <f>IF(D6403&gt;D6423, D6413-(ABS(D6403-D6423)/20), D6413+(ABS(D6403-D6423)/20))</f>
        <v>0.94908000000000015</v>
      </c>
      <c r="E6414" s="15">
        <f>IF(E6403&gt;E6423, E6413-(ABS(E6403-E6423)/20), E6413+(ABS(E6403-E6423)/20))</f>
        <v>141980347.12395602</v>
      </c>
      <c r="F6414" s="15">
        <f>IF(F6403&gt;F6423, F6413-(ABS(F6403-F6423)/20), F6413+(ABS(F6403-F6423)/20))</f>
        <v>88222497.566683039</v>
      </c>
    </row>
    <row r="6415" spans="2:6" x14ac:dyDescent="0.3">
      <c r="B6415" s="10">
        <v>427.12</v>
      </c>
      <c r="C6415" s="37">
        <v>51062</v>
      </c>
      <c r="D6415" s="14">
        <f>IF(D6403&gt;D6423, D6414-(ABS(D6403-D6423)/20), D6414+(ABS(D6403-D6423)/20))</f>
        <v>0.9423600000000002</v>
      </c>
      <c r="E6415" s="15">
        <f>IF(E6403&gt;E6423, E6414-(ABS(E6403-E6423)/20), E6414+(ABS(E6403-E6423)/20))</f>
        <v>140975049.43285203</v>
      </c>
      <c r="F6415" s="15">
        <f>IF(F6403&gt;F6423, F6414-(ABS(F6403-F6423)/20), F6414+(ABS(F6403-F6423)/20))</f>
        <v>87597834.541808307</v>
      </c>
    </row>
    <row r="6416" spans="2:6" x14ac:dyDescent="0.3">
      <c r="B6416" s="10">
        <v>427.13</v>
      </c>
      <c r="C6416" s="37">
        <v>51063</v>
      </c>
      <c r="D6416" s="14">
        <f>IF(D6403&gt;D6423, D6415-(ABS(D6403-D6423)/20), D6415+(ABS(D6403-D6423)/20))</f>
        <v>0.93564000000000025</v>
      </c>
      <c r="E6416" s="15">
        <f>IF(E6403&gt;E6423, E6415-(ABS(E6403-E6423)/20), E6415+(ABS(E6403-E6423)/20))</f>
        <v>139969751.74174803</v>
      </c>
      <c r="F6416" s="15">
        <f>IF(F6403&gt;F6423, F6415-(ABS(F6403-F6423)/20), F6415+(ABS(F6403-F6423)/20))</f>
        <v>86973171.516933575</v>
      </c>
    </row>
    <row r="6417" spans="2:6" x14ac:dyDescent="0.3">
      <c r="B6417" s="10">
        <v>427.14</v>
      </c>
      <c r="C6417" s="37">
        <v>51064</v>
      </c>
      <c r="D6417" s="14">
        <f>IF(D6403&gt;D6423, D6416-(ABS(D6403-D6423)/20), D6416+(ABS(D6403-D6423)/20))</f>
        <v>0.9289200000000003</v>
      </c>
      <c r="E6417" s="15">
        <f>IF(E6403&gt;E6423, E6416-(ABS(E6403-E6423)/20), E6416+(ABS(E6403-E6423)/20))</f>
        <v>138964454.05064404</v>
      </c>
      <c r="F6417" s="15">
        <f>IF(F6403&gt;F6423, F6416-(ABS(F6403-F6423)/20), F6416+(ABS(F6403-F6423)/20))</f>
        <v>86348508.492058843</v>
      </c>
    </row>
    <row r="6418" spans="2:6" x14ac:dyDescent="0.3">
      <c r="B6418" s="10">
        <v>427.15</v>
      </c>
      <c r="C6418" s="37">
        <v>51065</v>
      </c>
      <c r="D6418" s="14">
        <f>IF(D6403&gt;D6423, D6417-(ABS(D6403-D6423)/20), D6417+(ABS(D6403-D6423)/20))</f>
        <v>0.92220000000000035</v>
      </c>
      <c r="E6418" s="15">
        <f>IF(E6403&gt;E6423, E6417-(ABS(E6403-E6423)/20), E6417+(ABS(E6403-E6423)/20))</f>
        <v>137959156.35954005</v>
      </c>
      <c r="F6418" s="15">
        <f>IF(F6403&gt;F6423, F6417-(ABS(F6403-F6423)/20), F6417+(ABS(F6403-F6423)/20))</f>
        <v>85723845.467184111</v>
      </c>
    </row>
    <row r="6419" spans="2:6" x14ac:dyDescent="0.3">
      <c r="B6419" s="10">
        <v>427.16</v>
      </c>
      <c r="C6419" s="37">
        <v>51066</v>
      </c>
      <c r="D6419" s="14">
        <f>IF(D6403&gt;D6423, D6418-(ABS(D6403-D6423)/20), D6418+(ABS(D6403-D6423)/20))</f>
        <v>0.9154800000000004</v>
      </c>
      <c r="E6419" s="15">
        <f>IF(E6403&gt;E6423, E6418-(ABS(E6403-E6423)/20), E6418+(ABS(E6403-E6423)/20))</f>
        <v>136953858.66843605</v>
      </c>
      <c r="F6419" s="15">
        <f>IF(F6403&gt;F6423, F6418-(ABS(F6403-F6423)/20), F6418+(ABS(F6403-F6423)/20))</f>
        <v>85099182.44230938</v>
      </c>
    </row>
    <row r="6420" spans="2:6" x14ac:dyDescent="0.3">
      <c r="B6420" s="10">
        <v>427.17</v>
      </c>
      <c r="C6420" s="37">
        <v>51067</v>
      </c>
      <c r="D6420" s="14">
        <f>IF(D6403&gt;D6423, D6419-(ABS(D6403-D6423)/20), D6419+(ABS(D6403-D6423)/20))</f>
        <v>0.90876000000000046</v>
      </c>
      <c r="E6420" s="15">
        <f>IF(E6403&gt;E6423, E6419-(ABS(E6403-E6423)/20), E6419+(ABS(E6403-E6423)/20))</f>
        <v>135948560.97733206</v>
      </c>
      <c r="F6420" s="15">
        <f>IF(F6403&gt;F6423, F6419-(ABS(F6403-F6423)/20), F6419+(ABS(F6403-F6423)/20))</f>
        <v>84474519.417434648</v>
      </c>
    </row>
    <row r="6421" spans="2:6" x14ac:dyDescent="0.3">
      <c r="B6421" s="10">
        <v>427.18</v>
      </c>
      <c r="C6421" s="37">
        <v>51068</v>
      </c>
      <c r="D6421" s="14">
        <f>IF(D6403&gt;D6423, D6420-(ABS(D6403-D6423)/20), D6420+(ABS(D6403-D6423)/20))</f>
        <v>0.90204000000000051</v>
      </c>
      <c r="E6421" s="15">
        <f>IF(E6403&gt;E6423, E6420-(ABS(E6403-E6423)/20), E6420+(ABS(E6403-E6423)/20))</f>
        <v>134943263.28622806</v>
      </c>
      <c r="F6421" s="15">
        <f>IF(F6403&gt;F6423, F6420-(ABS(F6403-F6423)/20), F6420+(ABS(F6403-F6423)/20))</f>
        <v>83849856.392559916</v>
      </c>
    </row>
    <row r="6422" spans="2:6" x14ac:dyDescent="0.3">
      <c r="B6422" s="10">
        <v>427.19</v>
      </c>
      <c r="C6422" s="37">
        <v>51069</v>
      </c>
      <c r="D6422" s="14">
        <f>IF(D6403&gt;D6423, D6421-(ABS(D6403-D6423)/20), D6421+(ABS(D6403-D6423)/20))</f>
        <v>0.89532000000000056</v>
      </c>
      <c r="E6422" s="15">
        <f>IF(E6403&gt;E6423, E6421-(ABS(E6403-E6423)/20), E6421+(ABS(E6403-E6423)/20))</f>
        <v>133937965.59512407</v>
      </c>
      <c r="F6422" s="15">
        <f>IF(F6403&gt;F6423, F6421-(ABS(F6403-F6423)/20), F6421+(ABS(F6403-F6423)/20))</f>
        <v>83225193.367685184</v>
      </c>
    </row>
    <row r="6423" spans="2:6" x14ac:dyDescent="0.3">
      <c r="B6423" s="10">
        <v>428</v>
      </c>
      <c r="C6423" s="36">
        <v>51070</v>
      </c>
      <c r="D6423" s="11">
        <v>0.88859999999999995</v>
      </c>
      <c r="E6423" s="12">
        <f>D6423*149597870.7</f>
        <v>132932667.90401998</v>
      </c>
      <c r="F6423" s="12">
        <f>E6423/1.609344</f>
        <v>82600530.342810467</v>
      </c>
    </row>
    <row r="6424" spans="2:6" x14ac:dyDescent="0.3">
      <c r="B6424" s="10">
        <v>428.01</v>
      </c>
      <c r="C6424" s="37">
        <v>51071</v>
      </c>
      <c r="D6424" s="14">
        <f>IF(D6423&gt;D6433, D6423-(ABS(D6423-D6433)/10), D6423+(ABS(D6423-D6433)/10))</f>
        <v>0.88200999999999996</v>
      </c>
      <c r="E6424" s="15">
        <f>IF(E6423&gt;E6433, E6423-(ABS(E6423-E6433)/10), E6423+(ABS(E6423-E6433)/10))</f>
        <v>131946817.93610698</v>
      </c>
      <c r="F6424" s="15">
        <f>IF(F6423&gt;F6433, F6423-(ABS(F6423-F6433)/10), F6423+(ABS(F6423-F6433)/10))</f>
        <v>81987951.572881222</v>
      </c>
    </row>
    <row r="6425" spans="2:6" x14ac:dyDescent="0.3">
      <c r="B6425" s="10">
        <v>428.02</v>
      </c>
      <c r="C6425" s="37">
        <v>51072</v>
      </c>
      <c r="D6425" s="14">
        <f>IF(D6423&gt;D6433, D6424-(ABS(D6423-D6433)/10), D6424+(ABS(D6423-D6433)/10))</f>
        <v>0.87541999999999998</v>
      </c>
      <c r="E6425" s="15">
        <f>IF(E6423&gt;E6433, E6424-(ABS(E6423-E6433)/10), E6424+(ABS(E6423-E6433)/10))</f>
        <v>130960967.96819398</v>
      </c>
      <c r="F6425" s="15">
        <f>IF(F6423&gt;F6433, F6424-(ABS(F6423-F6433)/10), F6424+(ABS(F6423-F6433)/10))</f>
        <v>81375372.802951992</v>
      </c>
    </row>
    <row r="6426" spans="2:6" x14ac:dyDescent="0.3">
      <c r="B6426" s="10">
        <v>428.03</v>
      </c>
      <c r="C6426" s="37">
        <v>51073</v>
      </c>
      <c r="D6426" s="14">
        <f>IF(D6423&gt;D6433, D6425-(ABS(D6423-D6433)/10), D6425+(ABS(D6423-D6433)/10))</f>
        <v>0.86882999999999999</v>
      </c>
      <c r="E6426" s="15">
        <f>IF(E6423&gt;E6433, E6425-(ABS(E6423-E6433)/10), E6425+(ABS(E6423-E6433)/10))</f>
        <v>129975118.00028098</v>
      </c>
      <c r="F6426" s="15">
        <f>IF(F6423&gt;F6433, F6425-(ABS(F6423-F6433)/10), F6425+(ABS(F6423-F6433)/10))</f>
        <v>80762794.033022761</v>
      </c>
    </row>
    <row r="6427" spans="2:6" x14ac:dyDescent="0.3">
      <c r="B6427" s="10">
        <v>428.04</v>
      </c>
      <c r="C6427" s="37">
        <v>51074</v>
      </c>
      <c r="D6427" s="14">
        <f>IF(D6423&gt;D6433, D6426-(ABS(D6423-D6433)/10), D6426+(ABS(D6423-D6433)/10))</f>
        <v>0.86224000000000001</v>
      </c>
      <c r="E6427" s="15">
        <f>IF(E6423&gt;E6433, E6426-(ABS(E6423-E6433)/10), E6426+(ABS(E6423-E6433)/10))</f>
        <v>128989268.03236797</v>
      </c>
      <c r="F6427" s="15">
        <f>IF(F6423&gt;F6433, F6426-(ABS(F6423-F6433)/10), F6426+(ABS(F6423-F6433)/10))</f>
        <v>80150215.263093531</v>
      </c>
    </row>
    <row r="6428" spans="2:6" x14ac:dyDescent="0.3">
      <c r="B6428" s="10">
        <v>428.05</v>
      </c>
      <c r="C6428" s="37">
        <v>51075</v>
      </c>
      <c r="D6428" s="14">
        <f>IF(D6423&gt;D6433, D6427-(ABS(D6423-D6433)/10), D6427+(ABS(D6423-D6433)/10))</f>
        <v>0.85565000000000002</v>
      </c>
      <c r="E6428" s="15">
        <f>IF(E6423&gt;E6433, E6427-(ABS(E6423-E6433)/10), E6427+(ABS(E6423-E6433)/10))</f>
        <v>128003418.06445497</v>
      </c>
      <c r="F6428" s="15">
        <f>IF(F6423&gt;F6433, F6427-(ABS(F6423-F6433)/10), F6427+(ABS(F6423-F6433)/10))</f>
        <v>79537636.493164301</v>
      </c>
    </row>
    <row r="6429" spans="2:6" x14ac:dyDescent="0.3">
      <c r="B6429" s="10">
        <v>428.06</v>
      </c>
      <c r="C6429" s="37">
        <v>51076</v>
      </c>
      <c r="D6429" s="14">
        <f>IF(D6423&gt;D6433, D6428-(ABS(D6423-D6433)/10), D6428+(ABS(D6423-D6433)/10))</f>
        <v>0.84906000000000004</v>
      </c>
      <c r="E6429" s="15">
        <f>IF(E6423&gt;E6433, E6428-(ABS(E6423-E6433)/10), E6428+(ABS(E6423-E6433)/10))</f>
        <v>127017568.09654197</v>
      </c>
      <c r="F6429" s="15">
        <f>IF(F6423&gt;F6433, F6428-(ABS(F6423-F6433)/10), F6428+(ABS(F6423-F6433)/10))</f>
        <v>78925057.723235071</v>
      </c>
    </row>
    <row r="6430" spans="2:6" x14ac:dyDescent="0.3">
      <c r="B6430" s="10">
        <v>428.07</v>
      </c>
      <c r="C6430" s="37">
        <v>51077</v>
      </c>
      <c r="D6430" s="14">
        <f>IF(D6423&gt;D6433, D6429-(ABS(D6423-D6433)/10), D6429+(ABS(D6423-D6433)/10))</f>
        <v>0.84247000000000005</v>
      </c>
      <c r="E6430" s="15">
        <f>IF(E6423&gt;E6433, E6429-(ABS(E6423-E6433)/10), E6429+(ABS(E6423-E6433)/10))</f>
        <v>126031718.12862897</v>
      </c>
      <c r="F6430" s="15">
        <f>IF(F6423&gt;F6433, F6429-(ABS(F6423-F6433)/10), F6429+(ABS(F6423-F6433)/10))</f>
        <v>78312478.95330584</v>
      </c>
    </row>
    <row r="6431" spans="2:6" x14ac:dyDescent="0.3">
      <c r="B6431" s="10">
        <v>428.08</v>
      </c>
      <c r="C6431" s="37">
        <v>51078</v>
      </c>
      <c r="D6431" s="14">
        <f>IF(D6423&gt;D6433, D6430-(ABS(D6423-D6433)/10), D6430+(ABS(D6423-D6433)/10))</f>
        <v>0.83588000000000007</v>
      </c>
      <c r="E6431" s="15">
        <f>IF(E6423&gt;E6433, E6430-(ABS(E6423-E6433)/10), E6430+(ABS(E6423-E6433)/10))</f>
        <v>125045868.16071597</v>
      </c>
      <c r="F6431" s="15">
        <f>IF(F6423&gt;F6433, F6430-(ABS(F6423-F6433)/10), F6430+(ABS(F6423-F6433)/10))</f>
        <v>77699900.18337661</v>
      </c>
    </row>
    <row r="6432" spans="2:6" x14ac:dyDescent="0.3">
      <c r="B6432" s="10">
        <v>428.09</v>
      </c>
      <c r="C6432" s="37">
        <v>51079</v>
      </c>
      <c r="D6432" s="14">
        <f>IF(D6423&gt;D6433, D6431-(ABS(D6423-D6433)/10), D6431+(ABS(D6423-D6433)/10))</f>
        <v>0.82929000000000008</v>
      </c>
      <c r="E6432" s="15">
        <f>IF(E6423&gt;E6433, E6431-(ABS(E6423-E6433)/10), E6431+(ABS(E6423-E6433)/10))</f>
        <v>124060018.19280297</v>
      </c>
      <c r="F6432" s="15">
        <f>IF(F6423&gt;F6433, F6431-(ABS(F6423-F6433)/10), F6431+(ABS(F6423-F6433)/10))</f>
        <v>77087321.41344738</v>
      </c>
    </row>
    <row r="6433" spans="2:6" x14ac:dyDescent="0.3">
      <c r="B6433" s="10">
        <v>429</v>
      </c>
      <c r="C6433" s="36">
        <v>51080</v>
      </c>
      <c r="D6433" s="11">
        <v>0.82269999999999999</v>
      </c>
      <c r="E6433" s="12">
        <f>D6433*149597870.7</f>
        <v>123074168.22488999</v>
      </c>
      <c r="F6433" s="12">
        <f>E6433/1.609344</f>
        <v>76474742.64351809</v>
      </c>
    </row>
    <row r="6434" spans="2:6" x14ac:dyDescent="0.3">
      <c r="B6434" s="10">
        <v>429.01</v>
      </c>
      <c r="C6434" s="37">
        <v>51081</v>
      </c>
      <c r="D6434" s="14">
        <f>IF(D6433&gt;D6453, D6433-(ABS(D6433-D6453)/20), D6433+(ABS(D6433-D6453)/20))</f>
        <v>0.81675500000000001</v>
      </c>
      <c r="E6434" s="15">
        <f>IF(E6433&gt;E6453, E6433-(ABS(E6433-E6453)/20), E6433+(ABS(E6433-E6453)/20))</f>
        <v>122184808.88357849</v>
      </c>
      <c r="F6434" s="15">
        <f>IF(F6433&gt;F6453, F6433-(ABS(F6433-F6453)/20), F6433+(ABS(F6433-F6453)/20))</f>
        <v>75922120.369279951</v>
      </c>
    </row>
    <row r="6435" spans="2:6" x14ac:dyDescent="0.3">
      <c r="B6435" s="10">
        <v>429.02</v>
      </c>
      <c r="C6435" s="37">
        <v>51082</v>
      </c>
      <c r="D6435" s="14">
        <f>IF(D6433&gt;D6453, D6434-(ABS(D6433-D6453)/20), D6434+(ABS(D6433-D6453)/20))</f>
        <v>0.81081000000000003</v>
      </c>
      <c r="E6435" s="15">
        <f>IF(E6433&gt;E6453, E6434-(ABS(E6433-E6453)/20), E6434+(ABS(E6433-E6453)/20))</f>
        <v>121295449.54226699</v>
      </c>
      <c r="F6435" s="15">
        <f>IF(F6433&gt;F6453, F6434-(ABS(F6433-F6453)/20), F6434+(ABS(F6433-F6453)/20))</f>
        <v>75369498.095041811</v>
      </c>
    </row>
    <row r="6436" spans="2:6" x14ac:dyDescent="0.3">
      <c r="B6436" s="10">
        <v>429.03</v>
      </c>
      <c r="C6436" s="37">
        <v>51083</v>
      </c>
      <c r="D6436" s="14">
        <f>IF(D6433&gt;D6453, D6435-(ABS(D6433-D6453)/20), D6435+(ABS(D6433-D6453)/20))</f>
        <v>0.80486500000000005</v>
      </c>
      <c r="E6436" s="15">
        <f>IF(E6433&gt;E6453, E6435-(ABS(E6433-E6453)/20), E6435+(ABS(E6433-E6453)/20))</f>
        <v>120406090.2009555</v>
      </c>
      <c r="F6436" s="15">
        <f>IF(F6433&gt;F6453, F6435-(ABS(F6433-F6453)/20), F6435+(ABS(F6433-F6453)/20))</f>
        <v>74816875.820803672</v>
      </c>
    </row>
    <row r="6437" spans="2:6" x14ac:dyDescent="0.3">
      <c r="B6437" s="10">
        <v>429.04</v>
      </c>
      <c r="C6437" s="37">
        <v>51084</v>
      </c>
      <c r="D6437" s="14">
        <f>IF(D6433&gt;D6453, D6436-(ABS(D6433-D6453)/20), D6436+(ABS(D6433-D6453)/20))</f>
        <v>0.79892000000000007</v>
      </c>
      <c r="E6437" s="15">
        <f>IF(E6433&gt;E6453, E6436-(ABS(E6433-E6453)/20), E6436+(ABS(E6433-E6453)/20))</f>
        <v>119516730.859644</v>
      </c>
      <c r="F6437" s="15">
        <f>IF(F6433&gt;F6453, F6436-(ABS(F6433-F6453)/20), F6436+(ABS(F6433-F6453)/20))</f>
        <v>74264253.546565533</v>
      </c>
    </row>
    <row r="6438" spans="2:6" x14ac:dyDescent="0.3">
      <c r="B6438" s="10">
        <v>429.05</v>
      </c>
      <c r="C6438" s="37">
        <v>51085</v>
      </c>
      <c r="D6438" s="14">
        <f>IF(D6433&gt;D6453, D6437-(ABS(D6433-D6453)/20), D6437+(ABS(D6433-D6453)/20))</f>
        <v>0.7929750000000001</v>
      </c>
      <c r="E6438" s="15">
        <f>IF(E6433&gt;E6453, E6437-(ABS(E6433-E6453)/20), E6437+(ABS(E6433-E6453)/20))</f>
        <v>118627371.5183325</v>
      </c>
      <c r="F6438" s="15">
        <f>IF(F6433&gt;F6453, F6437-(ABS(F6433-F6453)/20), F6437+(ABS(F6433-F6453)/20))</f>
        <v>73711631.272327393</v>
      </c>
    </row>
    <row r="6439" spans="2:6" x14ac:dyDescent="0.3">
      <c r="B6439" s="10">
        <v>429.06</v>
      </c>
      <c r="C6439" s="37">
        <v>51086</v>
      </c>
      <c r="D6439" s="14">
        <f>IF(D6433&gt;D6453, D6438-(ABS(D6433-D6453)/20), D6438+(ABS(D6433-D6453)/20))</f>
        <v>0.78703000000000012</v>
      </c>
      <c r="E6439" s="15">
        <f>IF(E6433&gt;E6453, E6438-(ABS(E6433-E6453)/20), E6438+(ABS(E6433-E6453)/20))</f>
        <v>117738012.177021</v>
      </c>
      <c r="F6439" s="15">
        <f>IF(F6433&gt;F6453, F6438-(ABS(F6433-F6453)/20), F6438+(ABS(F6433-F6453)/20))</f>
        <v>73159008.998089254</v>
      </c>
    </row>
    <row r="6440" spans="2:6" x14ac:dyDescent="0.3">
      <c r="B6440" s="10">
        <v>429.07</v>
      </c>
      <c r="C6440" s="37">
        <v>51087</v>
      </c>
      <c r="D6440" s="14">
        <f>IF(D6433&gt;D6453, D6439-(ABS(D6433-D6453)/20), D6439+(ABS(D6433-D6453)/20))</f>
        <v>0.78108500000000014</v>
      </c>
      <c r="E6440" s="15">
        <f>IF(E6433&gt;E6453, E6439-(ABS(E6433-E6453)/20), E6439+(ABS(E6433-E6453)/20))</f>
        <v>116848652.8357095</v>
      </c>
      <c r="F6440" s="15">
        <f>IF(F6433&gt;F6453, F6439-(ABS(F6433-F6453)/20), F6439+(ABS(F6433-F6453)/20))</f>
        <v>72606386.723851115</v>
      </c>
    </row>
    <row r="6441" spans="2:6" x14ac:dyDescent="0.3">
      <c r="B6441" s="10">
        <v>429.08</v>
      </c>
      <c r="C6441" s="37">
        <v>51088</v>
      </c>
      <c r="D6441" s="14">
        <f>IF(D6433&gt;D6453, D6440-(ABS(D6433-D6453)/20), D6440+(ABS(D6433-D6453)/20))</f>
        <v>0.77514000000000016</v>
      </c>
      <c r="E6441" s="15">
        <f>IF(E6433&gt;E6453, E6440-(ABS(E6433-E6453)/20), E6440+(ABS(E6433-E6453)/20))</f>
        <v>115959293.494398</v>
      </c>
      <c r="F6441" s="15">
        <f>IF(F6433&gt;F6453, F6440-(ABS(F6433-F6453)/20), F6440+(ABS(F6433-F6453)/20))</f>
        <v>72053764.449612975</v>
      </c>
    </row>
    <row r="6442" spans="2:6" x14ac:dyDescent="0.3">
      <c r="B6442" s="10">
        <v>429.09</v>
      </c>
      <c r="C6442" s="37">
        <v>51089</v>
      </c>
      <c r="D6442" s="14">
        <f>IF(D6433&gt;D6453, D6441-(ABS(D6433-D6453)/20), D6441+(ABS(D6433-D6453)/20))</f>
        <v>0.76919500000000018</v>
      </c>
      <c r="E6442" s="15">
        <f>IF(E6433&gt;E6453, E6441-(ABS(E6433-E6453)/20), E6441+(ABS(E6433-E6453)/20))</f>
        <v>115069934.1530865</v>
      </c>
      <c r="F6442" s="15">
        <f>IF(F6433&gt;F6453, F6441-(ABS(F6433-F6453)/20), F6441+(ABS(F6433-F6453)/20))</f>
        <v>71501142.175374836</v>
      </c>
    </row>
    <row r="6443" spans="2:6" x14ac:dyDescent="0.3">
      <c r="B6443" s="10">
        <v>429.1</v>
      </c>
      <c r="C6443" s="37">
        <v>51090</v>
      </c>
      <c r="D6443" s="14">
        <f>IF(D6433&gt;D6453, D6442-(ABS(D6433-D6453)/20), D6442+(ABS(D6433-D6453)/20))</f>
        <v>0.76325000000000021</v>
      </c>
      <c r="E6443" s="15">
        <f>IF(E6433&gt;E6453, E6442-(ABS(E6433-E6453)/20), E6442+(ABS(E6433-E6453)/20))</f>
        <v>114180574.811775</v>
      </c>
      <c r="F6443" s="15">
        <f>IF(F6433&gt;F6453, F6442-(ABS(F6433-F6453)/20), F6442+(ABS(F6433-F6453)/20))</f>
        <v>70948519.901136696</v>
      </c>
    </row>
    <row r="6444" spans="2:6" x14ac:dyDescent="0.3">
      <c r="B6444" s="10">
        <v>429.11</v>
      </c>
      <c r="C6444" s="37">
        <v>51091</v>
      </c>
      <c r="D6444" s="14">
        <f>IF(D6433&gt;D6453, D6443-(ABS(D6433-D6453)/20), D6443+(ABS(D6433-D6453)/20))</f>
        <v>0.75730500000000023</v>
      </c>
      <c r="E6444" s="15">
        <f>IF(E6433&gt;E6453, E6443-(ABS(E6433-E6453)/20), E6443+(ABS(E6433-E6453)/20))</f>
        <v>113291215.4704635</v>
      </c>
      <c r="F6444" s="15">
        <f>IF(F6433&gt;F6453, F6443-(ABS(F6433-F6453)/20), F6443+(ABS(F6433-F6453)/20))</f>
        <v>70395897.626898557</v>
      </c>
    </row>
    <row r="6445" spans="2:6" x14ac:dyDescent="0.3">
      <c r="B6445" s="10">
        <v>429.12</v>
      </c>
      <c r="C6445" s="37">
        <v>51092</v>
      </c>
      <c r="D6445" s="14">
        <f>IF(D6433&gt;D6453, D6444-(ABS(D6433-D6453)/20), D6444+(ABS(D6433-D6453)/20))</f>
        <v>0.75136000000000025</v>
      </c>
      <c r="E6445" s="15">
        <f>IF(E6433&gt;E6453, E6444-(ABS(E6433-E6453)/20), E6444+(ABS(E6433-E6453)/20))</f>
        <v>112401856.129152</v>
      </c>
      <c r="F6445" s="15">
        <f>IF(F6433&gt;F6453, F6444-(ABS(F6433-F6453)/20), F6444+(ABS(F6433-F6453)/20))</f>
        <v>69843275.352660418</v>
      </c>
    </row>
    <row r="6446" spans="2:6" x14ac:dyDescent="0.3">
      <c r="B6446" s="10">
        <v>429.13</v>
      </c>
      <c r="C6446" s="37">
        <v>51093</v>
      </c>
      <c r="D6446" s="14">
        <f>IF(D6433&gt;D6453, D6445-(ABS(D6433-D6453)/20), D6445+(ABS(D6433-D6453)/20))</f>
        <v>0.74541500000000027</v>
      </c>
      <c r="E6446" s="15">
        <f>IF(E6433&gt;E6453, E6445-(ABS(E6433-E6453)/20), E6445+(ABS(E6433-E6453)/20))</f>
        <v>111512496.7878405</v>
      </c>
      <c r="F6446" s="15">
        <f>IF(F6433&gt;F6453, F6445-(ABS(F6433-F6453)/20), F6445+(ABS(F6433-F6453)/20))</f>
        <v>69290653.078422278</v>
      </c>
    </row>
    <row r="6447" spans="2:6" x14ac:dyDescent="0.3">
      <c r="B6447" s="10">
        <v>429.14</v>
      </c>
      <c r="C6447" s="37">
        <v>51094</v>
      </c>
      <c r="D6447" s="14">
        <f>IF(D6433&gt;D6453, D6446-(ABS(D6433-D6453)/20), D6446+(ABS(D6433-D6453)/20))</f>
        <v>0.73947000000000029</v>
      </c>
      <c r="E6447" s="15">
        <f>IF(E6433&gt;E6453, E6446-(ABS(E6433-E6453)/20), E6446+(ABS(E6433-E6453)/20))</f>
        <v>110623137.446529</v>
      </c>
      <c r="F6447" s="15">
        <f>IF(F6433&gt;F6453, F6446-(ABS(F6433-F6453)/20), F6446+(ABS(F6433-F6453)/20))</f>
        <v>68738030.804184139</v>
      </c>
    </row>
    <row r="6448" spans="2:6" x14ac:dyDescent="0.3">
      <c r="B6448" s="10">
        <v>429.15</v>
      </c>
      <c r="C6448" s="37">
        <v>51095</v>
      </c>
      <c r="D6448" s="14">
        <f>IF(D6433&gt;D6453, D6447-(ABS(D6433-D6453)/20), D6447+(ABS(D6433-D6453)/20))</f>
        <v>0.73352500000000032</v>
      </c>
      <c r="E6448" s="15">
        <f>IF(E6433&gt;E6453, E6447-(ABS(E6433-E6453)/20), E6447+(ABS(E6433-E6453)/20))</f>
        <v>109733778.1052175</v>
      </c>
      <c r="F6448" s="15">
        <f>IF(F6433&gt;F6453, F6447-(ABS(F6433-F6453)/20), F6447+(ABS(F6433-F6453)/20))</f>
        <v>68185408.529945999</v>
      </c>
    </row>
    <row r="6449" spans="2:6" x14ac:dyDescent="0.3">
      <c r="B6449" s="10">
        <v>429.16</v>
      </c>
      <c r="C6449" s="37">
        <v>51096</v>
      </c>
      <c r="D6449" s="14">
        <f>IF(D6433&gt;D6453, D6448-(ABS(D6433-D6453)/20), D6448+(ABS(D6433-D6453)/20))</f>
        <v>0.72758000000000034</v>
      </c>
      <c r="E6449" s="15">
        <f>IF(E6433&gt;E6453, E6448-(ABS(E6433-E6453)/20), E6448+(ABS(E6433-E6453)/20))</f>
        <v>108844418.763906</v>
      </c>
      <c r="F6449" s="15">
        <f>IF(F6433&gt;F6453, F6448-(ABS(F6433-F6453)/20), F6448+(ABS(F6433-F6453)/20))</f>
        <v>67632786.25570786</v>
      </c>
    </row>
    <row r="6450" spans="2:6" x14ac:dyDescent="0.3">
      <c r="B6450" s="10">
        <v>429.17</v>
      </c>
      <c r="C6450" s="37">
        <v>51097</v>
      </c>
      <c r="D6450" s="14">
        <f>IF(D6433&gt;D6453, D6449-(ABS(D6433-D6453)/20), D6449+(ABS(D6433-D6453)/20))</f>
        <v>0.72163500000000036</v>
      </c>
      <c r="E6450" s="15">
        <f>IF(E6433&gt;E6453, E6449-(ABS(E6433-E6453)/20), E6449+(ABS(E6433-E6453)/20))</f>
        <v>107955059.4225945</v>
      </c>
      <c r="F6450" s="15">
        <f>IF(F6433&gt;F6453, F6449-(ABS(F6433-F6453)/20), F6449+(ABS(F6433-F6453)/20))</f>
        <v>67080163.981469721</v>
      </c>
    </row>
    <row r="6451" spans="2:6" x14ac:dyDescent="0.3">
      <c r="B6451" s="10">
        <v>429.18</v>
      </c>
      <c r="C6451" s="37">
        <v>51098</v>
      </c>
      <c r="D6451" s="14">
        <f>IF(D6433&gt;D6453, D6450-(ABS(D6433-D6453)/20), D6450+(ABS(D6433-D6453)/20))</f>
        <v>0.71569000000000038</v>
      </c>
      <c r="E6451" s="15">
        <f>IF(E6433&gt;E6453, E6450-(ABS(E6433-E6453)/20), E6450+(ABS(E6433-E6453)/20))</f>
        <v>107065700.081283</v>
      </c>
      <c r="F6451" s="15">
        <f>IF(F6433&gt;F6453, F6450-(ABS(F6433-F6453)/20), F6450+(ABS(F6433-F6453)/20))</f>
        <v>66527541.707231581</v>
      </c>
    </row>
    <row r="6452" spans="2:6" x14ac:dyDescent="0.3">
      <c r="B6452" s="10">
        <v>429.19</v>
      </c>
      <c r="C6452" s="37">
        <v>51099</v>
      </c>
      <c r="D6452" s="14">
        <f>IF(D6433&gt;D6453, D6451-(ABS(D6433-D6453)/20), D6451+(ABS(D6433-D6453)/20))</f>
        <v>0.7097450000000004</v>
      </c>
      <c r="E6452" s="15">
        <f>IF(E6433&gt;E6453, E6451-(ABS(E6433-E6453)/20), E6451+(ABS(E6433-E6453)/20))</f>
        <v>106176340.7399715</v>
      </c>
      <c r="F6452" s="15">
        <f>IF(F6433&gt;F6453, F6451-(ABS(F6433-F6453)/20), F6451+(ABS(F6433-F6453)/20))</f>
        <v>65974919.432993442</v>
      </c>
    </row>
    <row r="6453" spans="2:6" x14ac:dyDescent="0.3">
      <c r="B6453" s="10">
        <v>430</v>
      </c>
      <c r="C6453" s="36">
        <v>51100</v>
      </c>
      <c r="D6453" s="11">
        <v>0.70379999999999998</v>
      </c>
      <c r="E6453" s="12">
        <f>D6453*149597870.7</f>
        <v>105286981.39865999</v>
      </c>
      <c r="F6453" s="12">
        <f>E6453/1.609344</f>
        <v>65422297.158755355</v>
      </c>
    </row>
    <row r="6454" spans="2:6" x14ac:dyDescent="0.3">
      <c r="B6454" s="10">
        <v>430.01</v>
      </c>
      <c r="C6454" s="37">
        <v>51101</v>
      </c>
      <c r="D6454" s="14">
        <f>IF(D6453&gt;D6463, D6453-(ABS(D6453-D6463)/10), D6453+(ABS(D6453-D6463)/10))</f>
        <v>0.69916</v>
      </c>
      <c r="E6454" s="15">
        <f>IF(E6453&gt;E6463, E6453-(ABS(E6453-E6463)/10), E6453+(ABS(E6453-E6463)/10))</f>
        <v>104592847.27861199</v>
      </c>
      <c r="F6454" s="15">
        <f>IF(F6453&gt;F6463, F6453-(ABS(F6453-F6463)/10), F6453+(ABS(F6453-F6463)/10))</f>
        <v>64990982.213008516</v>
      </c>
    </row>
    <row r="6455" spans="2:6" x14ac:dyDescent="0.3">
      <c r="B6455" s="10">
        <v>430.02</v>
      </c>
      <c r="C6455" s="37">
        <v>51102</v>
      </c>
      <c r="D6455" s="14">
        <f>IF(D6453&gt;D6463, D6454-(ABS(D6453-D6463)/10), D6454+(ABS(D6453-D6463)/10))</f>
        <v>0.69452000000000003</v>
      </c>
      <c r="E6455" s="15">
        <f>IF(E6453&gt;E6463, E6454-(ABS(E6453-E6463)/10), E6454+(ABS(E6453-E6463)/10))</f>
        <v>103898713.15856399</v>
      </c>
      <c r="F6455" s="15">
        <f>IF(F6453&gt;F6463, F6454-(ABS(F6453-F6463)/10), F6454+(ABS(F6453-F6463)/10))</f>
        <v>64559667.267261676</v>
      </c>
    </row>
    <row r="6456" spans="2:6" x14ac:dyDescent="0.3">
      <c r="B6456" s="10">
        <v>430.03</v>
      </c>
      <c r="C6456" s="37">
        <v>51103</v>
      </c>
      <c r="D6456" s="14">
        <f>IF(D6453&gt;D6463, D6455-(ABS(D6453-D6463)/10), D6455+(ABS(D6453-D6463)/10))</f>
        <v>0.68988000000000005</v>
      </c>
      <c r="E6456" s="15">
        <f>IF(E6453&gt;E6463, E6455-(ABS(E6453-E6463)/10), E6455+(ABS(E6453-E6463)/10))</f>
        <v>103204579.03851599</v>
      </c>
      <c r="F6456" s="15">
        <f>IF(F6453&gt;F6463, F6455-(ABS(F6453-F6463)/10), F6455+(ABS(F6453-F6463)/10))</f>
        <v>64128352.321514837</v>
      </c>
    </row>
    <row r="6457" spans="2:6" x14ac:dyDescent="0.3">
      <c r="B6457" s="10">
        <v>430.04</v>
      </c>
      <c r="C6457" s="37">
        <v>51104</v>
      </c>
      <c r="D6457" s="14">
        <f>IF(D6453&gt;D6463, D6456-(ABS(D6453-D6463)/10), D6456+(ABS(D6453-D6463)/10))</f>
        <v>0.68524000000000007</v>
      </c>
      <c r="E6457" s="15">
        <f>IF(E6453&gt;E6463, E6456-(ABS(E6453-E6463)/10), E6456+(ABS(E6453-E6463)/10))</f>
        <v>102510444.91846798</v>
      </c>
      <c r="F6457" s="15">
        <f>IF(F6453&gt;F6463, F6456-(ABS(F6453-F6463)/10), F6456+(ABS(F6453-F6463)/10))</f>
        <v>63697037.375767998</v>
      </c>
    </row>
    <row r="6458" spans="2:6" x14ac:dyDescent="0.3">
      <c r="B6458" s="10">
        <v>430.05</v>
      </c>
      <c r="C6458" s="37">
        <v>51105</v>
      </c>
      <c r="D6458" s="14">
        <f>IF(D6453&gt;D6463, D6457-(ABS(D6453-D6463)/10), D6457+(ABS(D6453-D6463)/10))</f>
        <v>0.68060000000000009</v>
      </c>
      <c r="E6458" s="15">
        <f>IF(E6453&gt;E6463, E6457-(ABS(E6453-E6463)/10), E6457+(ABS(E6453-E6463)/10))</f>
        <v>101816310.79841998</v>
      </c>
      <c r="F6458" s="15">
        <f>IF(F6453&gt;F6463, F6457-(ABS(F6453-F6463)/10), F6457+(ABS(F6453-F6463)/10))</f>
        <v>63265722.430021159</v>
      </c>
    </row>
    <row r="6459" spans="2:6" x14ac:dyDescent="0.3">
      <c r="B6459" s="10">
        <v>430.06</v>
      </c>
      <c r="C6459" s="37">
        <v>51106</v>
      </c>
      <c r="D6459" s="14">
        <f>IF(D6453&gt;D6463, D6458-(ABS(D6453-D6463)/10), D6458+(ABS(D6453-D6463)/10))</f>
        <v>0.67596000000000012</v>
      </c>
      <c r="E6459" s="15">
        <f>IF(E6453&gt;E6463, E6458-(ABS(E6453-E6463)/10), E6458+(ABS(E6453-E6463)/10))</f>
        <v>101122176.67837198</v>
      </c>
      <c r="F6459" s="15">
        <f>IF(F6453&gt;F6463, F6458-(ABS(F6453-F6463)/10), F6458+(ABS(F6453-F6463)/10))</f>
        <v>62834407.48427432</v>
      </c>
    </row>
    <row r="6460" spans="2:6" x14ac:dyDescent="0.3">
      <c r="B6460" s="10">
        <v>430.07</v>
      </c>
      <c r="C6460" s="37">
        <v>51107</v>
      </c>
      <c r="D6460" s="14">
        <f>IF(D6453&gt;D6463, D6459-(ABS(D6453-D6463)/10), D6459+(ABS(D6453-D6463)/10))</f>
        <v>0.67132000000000014</v>
      </c>
      <c r="E6460" s="15">
        <f>IF(E6453&gt;E6463, E6459-(ABS(E6453-E6463)/10), E6459+(ABS(E6453-E6463)/10))</f>
        <v>100428042.55832398</v>
      </c>
      <c r="F6460" s="15">
        <f>IF(F6453&gt;F6463, F6459-(ABS(F6453-F6463)/10), F6459+(ABS(F6453-F6463)/10))</f>
        <v>62403092.538527481</v>
      </c>
    </row>
    <row r="6461" spans="2:6" x14ac:dyDescent="0.3">
      <c r="B6461" s="10">
        <v>430.08</v>
      </c>
      <c r="C6461" s="37">
        <v>51108</v>
      </c>
      <c r="D6461" s="14">
        <f>IF(D6453&gt;D6463, D6460-(ABS(D6453-D6463)/10), D6460+(ABS(D6453-D6463)/10))</f>
        <v>0.66668000000000016</v>
      </c>
      <c r="E6461" s="15">
        <f>IF(E6453&gt;E6463, E6460-(ABS(E6453-E6463)/10), E6460+(ABS(E6453-E6463)/10))</f>
        <v>99733908.438275978</v>
      </c>
      <c r="F6461" s="15">
        <f>IF(F6453&gt;F6463, F6460-(ABS(F6453-F6463)/10), F6460+(ABS(F6453-F6463)/10))</f>
        <v>61971777.592780642</v>
      </c>
    </row>
    <row r="6462" spans="2:6" x14ac:dyDescent="0.3">
      <c r="B6462" s="10">
        <v>430.09</v>
      </c>
      <c r="C6462" s="37">
        <v>51109</v>
      </c>
      <c r="D6462" s="14">
        <f>IF(D6453&gt;D6463, D6461-(ABS(D6453-D6463)/10), D6461+(ABS(D6453-D6463)/10))</f>
        <v>0.66204000000000018</v>
      </c>
      <c r="E6462" s="15">
        <f>IF(E6453&gt;E6463, E6461-(ABS(E6453-E6463)/10), E6461+(ABS(E6453-E6463)/10))</f>
        <v>99039774.318227977</v>
      </c>
      <c r="F6462" s="15">
        <f>IF(F6453&gt;F6463, F6461-(ABS(F6453-F6463)/10), F6461+(ABS(F6453-F6463)/10))</f>
        <v>61540462.647033803</v>
      </c>
    </row>
    <row r="6463" spans="2:6" x14ac:dyDescent="0.3">
      <c r="B6463" s="10">
        <v>431</v>
      </c>
      <c r="C6463" s="36">
        <v>51110</v>
      </c>
      <c r="D6463" s="11">
        <v>0.65739999999999998</v>
      </c>
      <c r="E6463" s="12">
        <f>D6463*149597870.7</f>
        <v>98345640.19817999</v>
      </c>
      <c r="F6463" s="12">
        <f>E6463/1.609344</f>
        <v>61109147.701286972</v>
      </c>
    </row>
    <row r="6464" spans="2:6" x14ac:dyDescent="0.3">
      <c r="B6464" s="10">
        <v>431.01</v>
      </c>
      <c r="C6464" s="37">
        <v>51111</v>
      </c>
      <c r="D6464" s="14">
        <f>IF(D6463&gt;D6483, D6463-(ABS(D6463-D6483)/20), D6463+(ABS(D6463-D6483)/20))</f>
        <v>0.65508500000000003</v>
      </c>
      <c r="E6464" s="15">
        <f>IF(E6463&gt;E6483, E6463-(ABS(E6463-E6483)/20), E6463+(ABS(E6463-E6483)/20))</f>
        <v>97999321.12750949</v>
      </c>
      <c r="F6464" s="15">
        <f>IF(F6463&gt;F6483, F6463-(ABS(F6463-F6483)/20), F6463+(ABS(F6463-F6483)/20))</f>
        <v>60893955.007449917</v>
      </c>
    </row>
    <row r="6465" spans="2:6" x14ac:dyDescent="0.3">
      <c r="B6465" s="10">
        <v>431.02</v>
      </c>
      <c r="C6465" s="37">
        <v>51112</v>
      </c>
      <c r="D6465" s="14">
        <f>IF(D6463&gt;D6483, D6464-(ABS(D6463-D6483)/20), D6464+(ABS(D6463-D6483)/20))</f>
        <v>0.65277000000000007</v>
      </c>
      <c r="E6465" s="15">
        <f>IF(E6463&gt;E6483, E6464-(ABS(E6463-E6483)/20), E6464+(ABS(E6463-E6483)/20))</f>
        <v>97653002.056838989</v>
      </c>
      <c r="F6465" s="15">
        <f>IF(F6463&gt;F6483, F6464-(ABS(F6463-F6483)/20), F6464+(ABS(F6463-F6483)/20))</f>
        <v>60678762.313612863</v>
      </c>
    </row>
    <row r="6466" spans="2:6" x14ac:dyDescent="0.3">
      <c r="B6466" s="10">
        <v>431.03</v>
      </c>
      <c r="C6466" s="37">
        <v>51113</v>
      </c>
      <c r="D6466" s="14">
        <f>IF(D6463&gt;D6483, D6465-(ABS(D6463-D6483)/20), D6465+(ABS(D6463-D6483)/20))</f>
        <v>0.65045500000000012</v>
      </c>
      <c r="E6466" s="15">
        <f>IF(E6463&gt;E6483, E6465-(ABS(E6463-E6483)/20), E6465+(ABS(E6463-E6483)/20))</f>
        <v>97306682.986168489</v>
      </c>
      <c r="F6466" s="15">
        <f>IF(F6463&gt;F6483, F6465-(ABS(F6463-F6483)/20), F6465+(ABS(F6463-F6483)/20))</f>
        <v>60463569.619775809</v>
      </c>
    </row>
    <row r="6467" spans="2:6" x14ac:dyDescent="0.3">
      <c r="B6467" s="10">
        <v>431.04</v>
      </c>
      <c r="C6467" s="37">
        <v>51114</v>
      </c>
      <c r="D6467" s="14">
        <f>IF(D6463&gt;D6483, D6466-(ABS(D6463-D6483)/20), D6466+(ABS(D6463-D6483)/20))</f>
        <v>0.64814000000000016</v>
      </c>
      <c r="E6467" s="15">
        <f>IF(E6463&gt;E6483, E6466-(ABS(E6463-E6483)/20), E6466+(ABS(E6463-E6483)/20))</f>
        <v>96960363.915497988</v>
      </c>
      <c r="F6467" s="15">
        <f>IF(F6463&gt;F6483, F6466-(ABS(F6463-F6483)/20), F6466+(ABS(F6463-F6483)/20))</f>
        <v>60248376.925938755</v>
      </c>
    </row>
    <row r="6468" spans="2:6" x14ac:dyDescent="0.3">
      <c r="B6468" s="10">
        <v>431.05</v>
      </c>
      <c r="C6468" s="37">
        <v>51115</v>
      </c>
      <c r="D6468" s="14">
        <f>IF(D6463&gt;D6483, D6467-(ABS(D6463-D6483)/20), D6467+(ABS(D6463-D6483)/20))</f>
        <v>0.6458250000000002</v>
      </c>
      <c r="E6468" s="15">
        <f>IF(E6463&gt;E6483, E6467-(ABS(E6463-E6483)/20), E6467+(ABS(E6463-E6483)/20))</f>
        <v>96614044.844827488</v>
      </c>
      <c r="F6468" s="15">
        <f>IF(F6463&gt;F6483, F6467-(ABS(F6463-F6483)/20), F6467+(ABS(F6463-F6483)/20))</f>
        <v>60033184.232101701</v>
      </c>
    </row>
    <row r="6469" spans="2:6" x14ac:dyDescent="0.3">
      <c r="B6469" s="10">
        <v>431.06</v>
      </c>
      <c r="C6469" s="37">
        <v>51116</v>
      </c>
      <c r="D6469" s="14">
        <f>IF(D6463&gt;D6483, D6468-(ABS(D6463-D6483)/20), D6468+(ABS(D6463-D6483)/20))</f>
        <v>0.64351000000000025</v>
      </c>
      <c r="E6469" s="15">
        <f>IF(E6463&gt;E6483, E6468-(ABS(E6463-E6483)/20), E6468+(ABS(E6463-E6483)/20))</f>
        <v>96267725.774156988</v>
      </c>
      <c r="F6469" s="15">
        <f>IF(F6463&gt;F6483, F6468-(ABS(F6463-F6483)/20), F6468+(ABS(F6463-F6483)/20))</f>
        <v>59817991.538264647</v>
      </c>
    </row>
    <row r="6470" spans="2:6" x14ac:dyDescent="0.3">
      <c r="B6470" s="10">
        <v>431.07</v>
      </c>
      <c r="C6470" s="37">
        <v>51117</v>
      </c>
      <c r="D6470" s="14">
        <f>IF(D6463&gt;D6483, D6469-(ABS(D6463-D6483)/20), D6469+(ABS(D6463-D6483)/20))</f>
        <v>0.64119500000000029</v>
      </c>
      <c r="E6470" s="15">
        <f>IF(E6463&gt;E6483, E6469-(ABS(E6463-E6483)/20), E6469+(ABS(E6463-E6483)/20))</f>
        <v>95921406.703486487</v>
      </c>
      <c r="F6470" s="15">
        <f>IF(F6463&gt;F6483, F6469-(ABS(F6463-F6483)/20), F6469+(ABS(F6463-F6483)/20))</f>
        <v>59602798.844427593</v>
      </c>
    </row>
    <row r="6471" spans="2:6" x14ac:dyDescent="0.3">
      <c r="B6471" s="10">
        <v>431.08</v>
      </c>
      <c r="C6471" s="37">
        <v>51118</v>
      </c>
      <c r="D6471" s="14">
        <f>IF(D6463&gt;D6483, D6470-(ABS(D6463-D6483)/20), D6470+(ABS(D6463-D6483)/20))</f>
        <v>0.63888000000000034</v>
      </c>
      <c r="E6471" s="15">
        <f>IF(E6463&gt;E6483, E6470-(ABS(E6463-E6483)/20), E6470+(ABS(E6463-E6483)/20))</f>
        <v>95575087.632815987</v>
      </c>
      <c r="F6471" s="15">
        <f>IF(F6463&gt;F6483, F6470-(ABS(F6463-F6483)/20), F6470+(ABS(F6463-F6483)/20))</f>
        <v>59387606.150590539</v>
      </c>
    </row>
    <row r="6472" spans="2:6" x14ac:dyDescent="0.3">
      <c r="B6472" s="10">
        <v>431.09</v>
      </c>
      <c r="C6472" s="37">
        <v>51119</v>
      </c>
      <c r="D6472" s="14">
        <f>IF(D6463&gt;D6483, D6471-(ABS(D6463-D6483)/20), D6471+(ABS(D6463-D6483)/20))</f>
        <v>0.63656500000000038</v>
      </c>
      <c r="E6472" s="15">
        <f>IF(E6463&gt;E6483, E6471-(ABS(E6463-E6483)/20), E6471+(ABS(E6463-E6483)/20))</f>
        <v>95228768.562145486</v>
      </c>
      <c r="F6472" s="15">
        <f>IF(F6463&gt;F6483, F6471-(ABS(F6463-F6483)/20), F6471+(ABS(F6463-F6483)/20))</f>
        <v>59172413.456753485</v>
      </c>
    </row>
    <row r="6473" spans="2:6" x14ac:dyDescent="0.3">
      <c r="B6473" s="10">
        <v>431.1</v>
      </c>
      <c r="C6473" s="37">
        <v>51120</v>
      </c>
      <c r="D6473" s="14">
        <f>IF(D6463&gt;D6483, D6472-(ABS(D6463-D6483)/20), D6472+(ABS(D6463-D6483)/20))</f>
        <v>0.63425000000000042</v>
      </c>
      <c r="E6473" s="15">
        <f>IF(E6463&gt;E6483, E6472-(ABS(E6463-E6483)/20), E6472+(ABS(E6463-E6483)/20))</f>
        <v>94882449.491474986</v>
      </c>
      <c r="F6473" s="15">
        <f>IF(F6463&gt;F6483, F6472-(ABS(F6463-F6483)/20), F6472+(ABS(F6463-F6483)/20))</f>
        <v>58957220.762916431</v>
      </c>
    </row>
    <row r="6474" spans="2:6" x14ac:dyDescent="0.3">
      <c r="B6474" s="10">
        <v>431.11</v>
      </c>
      <c r="C6474" s="37">
        <v>51121</v>
      </c>
      <c r="D6474" s="14">
        <f>IF(D6463&gt;D6483, D6473-(ABS(D6463-D6483)/20), D6473+(ABS(D6463-D6483)/20))</f>
        <v>0.63193500000000047</v>
      </c>
      <c r="E6474" s="15">
        <f>IF(E6463&gt;E6483, E6473-(ABS(E6463-E6483)/20), E6473+(ABS(E6463-E6483)/20))</f>
        <v>94536130.420804486</v>
      </c>
      <c r="F6474" s="15">
        <f>IF(F6463&gt;F6483, F6473-(ABS(F6463-F6483)/20), F6473+(ABS(F6463-F6483)/20))</f>
        <v>58742028.069079377</v>
      </c>
    </row>
    <row r="6475" spans="2:6" x14ac:dyDescent="0.3">
      <c r="B6475" s="10">
        <v>431.12</v>
      </c>
      <c r="C6475" s="37">
        <v>51122</v>
      </c>
      <c r="D6475" s="14">
        <f>IF(D6463&gt;D6483, D6474-(ABS(D6463-D6483)/20), D6474+(ABS(D6463-D6483)/20))</f>
        <v>0.62962000000000051</v>
      </c>
      <c r="E6475" s="15">
        <f>IF(E6463&gt;E6483, E6474-(ABS(E6463-E6483)/20), E6474+(ABS(E6463-E6483)/20))</f>
        <v>94189811.350133985</v>
      </c>
      <c r="F6475" s="15">
        <f>IF(F6463&gt;F6483, F6474-(ABS(F6463-F6483)/20), F6474+(ABS(F6463-F6483)/20))</f>
        <v>58526835.375242323</v>
      </c>
    </row>
    <row r="6476" spans="2:6" x14ac:dyDescent="0.3">
      <c r="B6476" s="10">
        <v>431.13</v>
      </c>
      <c r="C6476" s="37">
        <v>51123</v>
      </c>
      <c r="D6476" s="14">
        <f>IF(D6463&gt;D6483, D6475-(ABS(D6463-D6483)/20), D6475+(ABS(D6463-D6483)/20))</f>
        <v>0.62730500000000056</v>
      </c>
      <c r="E6476" s="15">
        <f>IF(E6463&gt;E6483, E6475-(ABS(E6463-E6483)/20), E6475+(ABS(E6463-E6483)/20))</f>
        <v>93843492.279463485</v>
      </c>
      <c r="F6476" s="15">
        <f>IF(F6463&gt;F6483, F6475-(ABS(F6463-F6483)/20), F6475+(ABS(F6463-F6483)/20))</f>
        <v>58311642.681405269</v>
      </c>
    </row>
    <row r="6477" spans="2:6" x14ac:dyDescent="0.3">
      <c r="B6477" s="10">
        <v>431.14</v>
      </c>
      <c r="C6477" s="37">
        <v>51124</v>
      </c>
      <c r="D6477" s="14">
        <f>IF(D6463&gt;D6483, D6476-(ABS(D6463-D6483)/20), D6476+(ABS(D6463-D6483)/20))</f>
        <v>0.6249900000000006</v>
      </c>
      <c r="E6477" s="15">
        <f>IF(E6463&gt;E6483, E6476-(ABS(E6463-E6483)/20), E6476+(ABS(E6463-E6483)/20))</f>
        <v>93497173.208792984</v>
      </c>
      <c r="F6477" s="15">
        <f>IF(F6463&gt;F6483, F6476-(ABS(F6463-F6483)/20), F6476+(ABS(F6463-F6483)/20))</f>
        <v>58096449.987568215</v>
      </c>
    </row>
    <row r="6478" spans="2:6" x14ac:dyDescent="0.3">
      <c r="B6478" s="10">
        <v>431.15</v>
      </c>
      <c r="C6478" s="37">
        <v>51125</v>
      </c>
      <c r="D6478" s="14">
        <f>IF(D6463&gt;D6483, D6477-(ABS(D6463-D6483)/20), D6477+(ABS(D6463-D6483)/20))</f>
        <v>0.62267500000000064</v>
      </c>
      <c r="E6478" s="15">
        <f>IF(E6463&gt;E6483, E6477-(ABS(E6463-E6483)/20), E6477+(ABS(E6463-E6483)/20))</f>
        <v>93150854.138122484</v>
      </c>
      <c r="F6478" s="15">
        <f>IF(F6463&gt;F6483, F6477-(ABS(F6463-F6483)/20), F6477+(ABS(F6463-F6483)/20))</f>
        <v>57881257.29373116</v>
      </c>
    </row>
    <row r="6479" spans="2:6" x14ac:dyDescent="0.3">
      <c r="B6479" s="10">
        <v>431.16</v>
      </c>
      <c r="C6479" s="37">
        <v>51126</v>
      </c>
      <c r="D6479" s="14">
        <f>IF(D6463&gt;D6483, D6478-(ABS(D6463-D6483)/20), D6478+(ABS(D6463-D6483)/20))</f>
        <v>0.62036000000000069</v>
      </c>
      <c r="E6479" s="15">
        <f>IF(E6463&gt;E6483, E6478-(ABS(E6463-E6483)/20), E6478+(ABS(E6463-E6483)/20))</f>
        <v>92804535.067451984</v>
      </c>
      <c r="F6479" s="15">
        <f>IF(F6463&gt;F6483, F6478-(ABS(F6463-F6483)/20), F6478+(ABS(F6463-F6483)/20))</f>
        <v>57666064.599894106</v>
      </c>
    </row>
    <row r="6480" spans="2:6" x14ac:dyDescent="0.3">
      <c r="B6480" s="10">
        <v>431.17</v>
      </c>
      <c r="C6480" s="37">
        <v>51127</v>
      </c>
      <c r="D6480" s="14">
        <f>IF(D6463&gt;D6483, D6479-(ABS(D6463-D6483)/20), D6479+(ABS(D6463-D6483)/20))</f>
        <v>0.61804500000000073</v>
      </c>
      <c r="E6480" s="15">
        <f>IF(E6463&gt;E6483, E6479-(ABS(E6463-E6483)/20), E6479+(ABS(E6463-E6483)/20))</f>
        <v>92458215.996781483</v>
      </c>
      <c r="F6480" s="15">
        <f>IF(F6463&gt;F6483, F6479-(ABS(F6463-F6483)/20), F6479+(ABS(F6463-F6483)/20))</f>
        <v>57450871.906057052</v>
      </c>
    </row>
    <row r="6481" spans="2:6" x14ac:dyDescent="0.3">
      <c r="B6481" s="10">
        <v>431.18</v>
      </c>
      <c r="C6481" s="37">
        <v>51128</v>
      </c>
      <c r="D6481" s="14">
        <f>IF(D6463&gt;D6483, D6480-(ABS(D6463-D6483)/20), D6480+(ABS(D6463-D6483)/20))</f>
        <v>0.61573000000000078</v>
      </c>
      <c r="E6481" s="15">
        <f>IF(E6463&gt;E6483, E6480-(ABS(E6463-E6483)/20), E6480+(ABS(E6463-E6483)/20))</f>
        <v>92111896.926110983</v>
      </c>
      <c r="F6481" s="15">
        <f>IF(F6463&gt;F6483, F6480-(ABS(F6463-F6483)/20), F6480+(ABS(F6463-F6483)/20))</f>
        <v>57235679.212219998</v>
      </c>
    </row>
    <row r="6482" spans="2:6" x14ac:dyDescent="0.3">
      <c r="B6482" s="10">
        <v>431.19</v>
      </c>
      <c r="C6482" s="37">
        <v>51129</v>
      </c>
      <c r="D6482" s="14">
        <f>IF(D6463&gt;D6483, D6481-(ABS(D6463-D6483)/20), D6481+(ABS(D6463-D6483)/20))</f>
        <v>0.61341500000000082</v>
      </c>
      <c r="E6482" s="15">
        <f>IF(E6463&gt;E6483, E6481-(ABS(E6463-E6483)/20), E6481+(ABS(E6463-E6483)/20))</f>
        <v>91765577.855440482</v>
      </c>
      <c r="F6482" s="15">
        <f>IF(F6463&gt;F6483, F6481-(ABS(F6463-F6483)/20), F6481+(ABS(F6463-F6483)/20))</f>
        <v>57020486.518382944</v>
      </c>
    </row>
    <row r="6483" spans="2:6" x14ac:dyDescent="0.3">
      <c r="B6483" s="29">
        <v>432</v>
      </c>
      <c r="C6483" s="38">
        <v>51130</v>
      </c>
      <c r="D6483" s="30">
        <v>0.61109999999999998</v>
      </c>
      <c r="E6483" s="31">
        <f>D6483*149597870.7</f>
        <v>91419258.784769982</v>
      </c>
      <c r="F6483" s="31">
        <f>E6483/1.609344</f>
        <v>56805293.82454589</v>
      </c>
    </row>
    <row r="6484" spans="2:6" x14ac:dyDescent="0.3">
      <c r="B6484" s="10">
        <v>432.01</v>
      </c>
      <c r="C6484" s="37">
        <v>51131</v>
      </c>
      <c r="D6484" s="14">
        <f>IF(D6483&gt;D6493, D6483-(ABS(D6483-D6493)/10), D6483+(ABS(D6483-D6493)/10))</f>
        <v>0.61180999999999996</v>
      </c>
      <c r="E6484" s="15">
        <f>IF(E6483&gt;E6493, E6483-(ABS(E6483-E6493)/10), E6483+(ABS(E6483-E6493)/10))</f>
        <v>91525473.272966981</v>
      </c>
      <c r="F6484" s="15">
        <f>IF(F6483&gt;F6493, F6483-(ABS(F6483-F6493)/10), F6483+(ABS(F6483-F6493)/10))</f>
        <v>56871292.447709739</v>
      </c>
    </row>
    <row r="6485" spans="2:6" x14ac:dyDescent="0.3">
      <c r="B6485" s="10">
        <v>432.02</v>
      </c>
      <c r="C6485" s="37">
        <v>51132</v>
      </c>
      <c r="D6485" s="14">
        <f>IF(D6483&gt;D6493, D6484-(ABS(D6483-D6493)/10), D6484+(ABS(D6483-D6493)/10))</f>
        <v>0.61251999999999995</v>
      </c>
      <c r="E6485" s="15">
        <f>IF(E6483&gt;E6493, E6484-(ABS(E6483-E6493)/10), E6484+(ABS(E6483-E6493)/10))</f>
        <v>91631687.76116398</v>
      </c>
      <c r="F6485" s="15">
        <f>IF(F6483&gt;F6493, F6484-(ABS(F6483-F6493)/10), F6484+(ABS(F6483-F6493)/10))</f>
        <v>56937291.070873588</v>
      </c>
    </row>
    <row r="6486" spans="2:6" x14ac:dyDescent="0.3">
      <c r="B6486" s="10">
        <v>432.03</v>
      </c>
      <c r="C6486" s="37">
        <v>51133</v>
      </c>
      <c r="D6486" s="14">
        <f>IF(D6483&gt;D6493, D6485-(ABS(D6483-D6493)/10), D6485+(ABS(D6483-D6493)/10))</f>
        <v>0.61322999999999994</v>
      </c>
      <c r="E6486" s="15">
        <f>IF(E6483&gt;E6493, E6485-(ABS(E6483-E6493)/10), E6485+(ABS(E6483-E6493)/10))</f>
        <v>91737902.249360979</v>
      </c>
      <c r="F6486" s="15">
        <f>IF(F6483&gt;F6493, F6485-(ABS(F6483-F6493)/10), F6485+(ABS(F6483-F6493)/10))</f>
        <v>57003289.694037437</v>
      </c>
    </row>
    <row r="6487" spans="2:6" x14ac:dyDescent="0.3">
      <c r="B6487" s="10">
        <v>432.04</v>
      </c>
      <c r="C6487" s="37">
        <v>51134</v>
      </c>
      <c r="D6487" s="14">
        <f>IF(D6483&gt;D6493, D6486-(ABS(D6483-D6493)/10), D6486+(ABS(D6483-D6493)/10))</f>
        <v>0.61393999999999993</v>
      </c>
      <c r="E6487" s="15">
        <f>IF(E6483&gt;E6493, E6486-(ABS(E6483-E6493)/10), E6486+(ABS(E6483-E6493)/10))</f>
        <v>91844116.737557977</v>
      </c>
      <c r="F6487" s="15">
        <f>IF(F6483&gt;F6493, F6486-(ABS(F6483-F6493)/10), F6486+(ABS(F6483-F6493)/10))</f>
        <v>57069288.317201287</v>
      </c>
    </row>
    <row r="6488" spans="2:6" x14ac:dyDescent="0.3">
      <c r="B6488" s="10">
        <v>432.05</v>
      </c>
      <c r="C6488" s="37">
        <v>51135</v>
      </c>
      <c r="D6488" s="14">
        <f>IF(D6483&gt;D6493, D6487-(ABS(D6483-D6493)/10), D6487+(ABS(D6483-D6493)/10))</f>
        <v>0.61464999999999992</v>
      </c>
      <c r="E6488" s="15">
        <f>IF(E6483&gt;E6493, E6487-(ABS(E6483-E6493)/10), E6487+(ABS(E6483-E6493)/10))</f>
        <v>91950331.225754976</v>
      </c>
      <c r="F6488" s="15">
        <f>IF(F6483&gt;F6493, F6487-(ABS(F6483-F6493)/10), F6487+(ABS(F6483-F6493)/10))</f>
        <v>57135286.940365136</v>
      </c>
    </row>
    <row r="6489" spans="2:6" x14ac:dyDescent="0.3">
      <c r="B6489" s="10">
        <v>432.06</v>
      </c>
      <c r="C6489" s="37">
        <v>51136</v>
      </c>
      <c r="D6489" s="14">
        <f>IF(D6483&gt;D6493, D6488-(ABS(D6483-D6493)/10), D6488+(ABS(D6483-D6493)/10))</f>
        <v>0.61535999999999991</v>
      </c>
      <c r="E6489" s="15">
        <f>IF(E6483&gt;E6493, E6488-(ABS(E6483-E6493)/10), E6488+(ABS(E6483-E6493)/10))</f>
        <v>92056545.713951975</v>
      </c>
      <c r="F6489" s="15">
        <f>IF(F6483&gt;F6493, F6488-(ABS(F6483-F6493)/10), F6488+(ABS(F6483-F6493)/10))</f>
        <v>57201285.563528985</v>
      </c>
    </row>
    <row r="6490" spans="2:6" x14ac:dyDescent="0.3">
      <c r="B6490" s="10">
        <v>432.07</v>
      </c>
      <c r="C6490" s="37">
        <v>51137</v>
      </c>
      <c r="D6490" s="14">
        <f>IF(D6483&gt;D6493, D6489-(ABS(D6483-D6493)/10), D6489+(ABS(D6483-D6493)/10))</f>
        <v>0.6160699999999999</v>
      </c>
      <c r="E6490" s="15">
        <f>IF(E6483&gt;E6493, E6489-(ABS(E6483-E6493)/10), E6489+(ABS(E6483-E6493)/10))</f>
        <v>92162760.202148974</v>
      </c>
      <c r="F6490" s="15">
        <f>IF(F6483&gt;F6493, F6489-(ABS(F6483-F6493)/10), F6489+(ABS(F6483-F6493)/10))</f>
        <v>57267284.186692834</v>
      </c>
    </row>
    <row r="6491" spans="2:6" x14ac:dyDescent="0.3">
      <c r="B6491" s="10">
        <v>432.08</v>
      </c>
      <c r="C6491" s="37">
        <v>51138</v>
      </c>
      <c r="D6491" s="14">
        <f>IF(D6483&gt;D6493, D6490-(ABS(D6483-D6493)/10), D6490+(ABS(D6483-D6493)/10))</f>
        <v>0.61677999999999988</v>
      </c>
      <c r="E6491" s="15">
        <f>IF(E6483&gt;E6493, E6490-(ABS(E6483-E6493)/10), E6490+(ABS(E6483-E6493)/10))</f>
        <v>92268974.690345973</v>
      </c>
      <c r="F6491" s="15">
        <f>IF(F6483&gt;F6493, F6490-(ABS(F6483-F6493)/10), F6490+(ABS(F6483-F6493)/10))</f>
        <v>57333282.809856683</v>
      </c>
    </row>
    <row r="6492" spans="2:6" x14ac:dyDescent="0.3">
      <c r="B6492" s="10">
        <v>432.09</v>
      </c>
      <c r="C6492" s="37">
        <v>51139</v>
      </c>
      <c r="D6492" s="14">
        <f>IF(D6483&gt;D6493, D6491-(ABS(D6483-D6493)/10), D6491+(ABS(D6483-D6493)/10))</f>
        <v>0.61748999999999987</v>
      </c>
      <c r="E6492" s="15">
        <f>IF(E6483&gt;E6493, E6491-(ABS(E6483-E6493)/10), E6491+(ABS(E6483-E6493)/10))</f>
        <v>92375189.178542972</v>
      </c>
      <c r="F6492" s="15">
        <f>IF(F6483&gt;F6493, F6491-(ABS(F6483-F6493)/10), F6491+(ABS(F6483-F6493)/10))</f>
        <v>57399281.433020532</v>
      </c>
    </row>
    <row r="6493" spans="2:6" x14ac:dyDescent="0.3">
      <c r="B6493" s="10">
        <v>433</v>
      </c>
      <c r="C6493" s="36">
        <v>51140</v>
      </c>
      <c r="D6493" s="11">
        <v>0.61819999999999997</v>
      </c>
      <c r="E6493" s="12">
        <f>D6493*149597870.7</f>
        <v>92481403.666739985</v>
      </c>
      <c r="F6493" s="12">
        <f>E6493/1.609344</f>
        <v>57465280.056184374</v>
      </c>
    </row>
    <row r="6494" spans="2:6" x14ac:dyDescent="0.3">
      <c r="B6494" s="10">
        <v>433.01</v>
      </c>
      <c r="C6494" s="37">
        <v>51141</v>
      </c>
      <c r="D6494" s="14">
        <f>IF(D6493&gt;D6513, D6493-(ABS(D6493-D6513)/20), D6493+(ABS(D6493-D6513)/20))</f>
        <v>0.622035</v>
      </c>
      <c r="E6494" s="15">
        <f>IF(E6493&gt;E6513, E6493-(ABS(E6493-E6513)/20), E6493+(ABS(E6493-E6513)/20))</f>
        <v>93055111.50087449</v>
      </c>
      <c r="F6494" s="15">
        <f>IF(F6493&gt;F6513, F6493-(ABS(F6493-F6513)/20), F6493+(ABS(F6493-F6513)/20))</f>
        <v>57821765.577076428</v>
      </c>
    </row>
    <row r="6495" spans="2:6" x14ac:dyDescent="0.3">
      <c r="B6495" s="10">
        <v>433.02</v>
      </c>
      <c r="C6495" s="37">
        <v>51142</v>
      </c>
      <c r="D6495" s="14">
        <f>IF(D6493&gt;D6513, D6494-(ABS(D6493-D6513)/20), D6494+(ABS(D6493-D6513)/20))</f>
        <v>0.62587000000000004</v>
      </c>
      <c r="E6495" s="15">
        <f>IF(E6493&gt;E6513, E6494-(ABS(E6493-E6513)/20), E6494+(ABS(E6493-E6513)/20))</f>
        <v>93628819.335008994</v>
      </c>
      <c r="F6495" s="15">
        <f>IF(F6493&gt;F6513, F6494-(ABS(F6493-F6513)/20), F6494+(ABS(F6493-F6513)/20))</f>
        <v>58178251.097968481</v>
      </c>
    </row>
    <row r="6496" spans="2:6" x14ac:dyDescent="0.3">
      <c r="B6496" s="10">
        <v>433.03</v>
      </c>
      <c r="C6496" s="37">
        <v>51143</v>
      </c>
      <c r="D6496" s="14">
        <f>IF(D6493&gt;D6513, D6495-(ABS(D6493-D6513)/20), D6495+(ABS(D6493-D6513)/20))</f>
        <v>0.62970500000000007</v>
      </c>
      <c r="E6496" s="15">
        <f>IF(E6493&gt;E6513, E6495-(ABS(E6493-E6513)/20), E6495+(ABS(E6493-E6513)/20))</f>
        <v>94202527.169143498</v>
      </c>
      <c r="F6496" s="15">
        <f>IF(F6493&gt;F6513, F6495-(ABS(F6493-F6513)/20), F6495+(ABS(F6493-F6513)/20))</f>
        <v>58534736.618860535</v>
      </c>
    </row>
    <row r="6497" spans="2:6" x14ac:dyDescent="0.3">
      <c r="B6497" s="10">
        <v>433.04</v>
      </c>
      <c r="C6497" s="37">
        <v>51144</v>
      </c>
      <c r="D6497" s="14">
        <f>IF(D6493&gt;D6513, D6496-(ABS(D6493-D6513)/20), D6496+(ABS(D6493-D6513)/20))</f>
        <v>0.6335400000000001</v>
      </c>
      <c r="E6497" s="15">
        <f>IF(E6493&gt;E6513, E6496-(ABS(E6493-E6513)/20), E6496+(ABS(E6493-E6513)/20))</f>
        <v>94776235.003278002</v>
      </c>
      <c r="F6497" s="15">
        <f>IF(F6493&gt;F6513, F6496-(ABS(F6493-F6513)/20), F6496+(ABS(F6493-F6513)/20))</f>
        <v>58891222.139752589</v>
      </c>
    </row>
    <row r="6498" spans="2:6" x14ac:dyDescent="0.3">
      <c r="B6498" s="10">
        <v>433.05</v>
      </c>
      <c r="C6498" s="37">
        <v>51145</v>
      </c>
      <c r="D6498" s="14">
        <f>IF(D6493&gt;D6513, D6497-(ABS(D6493-D6513)/20), D6497+(ABS(D6493-D6513)/20))</f>
        <v>0.63737500000000014</v>
      </c>
      <c r="E6498" s="15">
        <f>IF(E6493&gt;E6513, E6497-(ABS(E6493-E6513)/20), E6497+(ABS(E6493-E6513)/20))</f>
        <v>95349942.837412506</v>
      </c>
      <c r="F6498" s="15">
        <f>IF(F6493&gt;F6513, F6497-(ABS(F6493-F6513)/20), F6497+(ABS(F6493-F6513)/20))</f>
        <v>59247707.660644643</v>
      </c>
    </row>
    <row r="6499" spans="2:6" x14ac:dyDescent="0.3">
      <c r="B6499" s="10">
        <v>433.06</v>
      </c>
      <c r="C6499" s="37">
        <v>51146</v>
      </c>
      <c r="D6499" s="14">
        <f>IF(D6493&gt;D6513, D6498-(ABS(D6493-D6513)/20), D6498+(ABS(D6493-D6513)/20))</f>
        <v>0.64121000000000017</v>
      </c>
      <c r="E6499" s="15">
        <f>IF(E6493&gt;E6513, E6498-(ABS(E6493-E6513)/20), E6498+(ABS(E6493-E6513)/20))</f>
        <v>95923650.671547011</v>
      </c>
      <c r="F6499" s="15">
        <f>IF(F6493&gt;F6513, F6498-(ABS(F6493-F6513)/20), F6498+(ABS(F6493-F6513)/20))</f>
        <v>59604193.181536697</v>
      </c>
    </row>
    <row r="6500" spans="2:6" x14ac:dyDescent="0.3">
      <c r="B6500" s="10">
        <v>433.07</v>
      </c>
      <c r="C6500" s="37">
        <v>51147</v>
      </c>
      <c r="D6500" s="14">
        <f>IF(D6493&gt;D6513, D6499-(ABS(D6493-D6513)/20), D6499+(ABS(D6493-D6513)/20))</f>
        <v>0.6450450000000002</v>
      </c>
      <c r="E6500" s="15">
        <f>IF(E6493&gt;E6513, E6499-(ABS(E6493-E6513)/20), E6499+(ABS(E6493-E6513)/20))</f>
        <v>96497358.505681515</v>
      </c>
      <c r="F6500" s="15">
        <f>IF(F6493&gt;F6513, F6499-(ABS(F6493-F6513)/20), F6499+(ABS(F6493-F6513)/20))</f>
        <v>59960678.702428751</v>
      </c>
    </row>
    <row r="6501" spans="2:6" x14ac:dyDescent="0.3">
      <c r="B6501" s="10">
        <v>433.08</v>
      </c>
      <c r="C6501" s="37">
        <v>51148</v>
      </c>
      <c r="D6501" s="14">
        <f>IF(D6493&gt;D6513, D6500-(ABS(D6493-D6513)/20), D6500+(ABS(D6493-D6513)/20))</f>
        <v>0.64888000000000023</v>
      </c>
      <c r="E6501" s="15">
        <f>IF(E6493&gt;E6513, E6500-(ABS(E6493-E6513)/20), E6500+(ABS(E6493-E6513)/20))</f>
        <v>97071066.339816019</v>
      </c>
      <c r="F6501" s="15">
        <f>IF(F6493&gt;F6513, F6500-(ABS(F6493-F6513)/20), F6500+(ABS(F6493-F6513)/20))</f>
        <v>60317164.223320805</v>
      </c>
    </row>
    <row r="6502" spans="2:6" x14ac:dyDescent="0.3">
      <c r="B6502" s="10">
        <v>433.09</v>
      </c>
      <c r="C6502" s="37">
        <v>51149</v>
      </c>
      <c r="D6502" s="14">
        <f>IF(D6493&gt;D6513, D6501-(ABS(D6493-D6513)/20), D6501+(ABS(D6493-D6513)/20))</f>
        <v>0.65271500000000027</v>
      </c>
      <c r="E6502" s="15">
        <f>IF(E6493&gt;E6513, E6501-(ABS(E6493-E6513)/20), E6501+(ABS(E6493-E6513)/20))</f>
        <v>97644774.173950523</v>
      </c>
      <c r="F6502" s="15">
        <f>IF(F6493&gt;F6513, F6501-(ABS(F6493-F6513)/20), F6501+(ABS(F6493-F6513)/20))</f>
        <v>60673649.744212858</v>
      </c>
    </row>
    <row r="6503" spans="2:6" x14ac:dyDescent="0.3">
      <c r="B6503" s="10">
        <v>433.1</v>
      </c>
      <c r="C6503" s="37">
        <v>51150</v>
      </c>
      <c r="D6503" s="14">
        <f>IF(D6493&gt;D6513, D6502-(ABS(D6493-D6513)/20), D6502+(ABS(D6493-D6513)/20))</f>
        <v>0.6565500000000003</v>
      </c>
      <c r="E6503" s="15">
        <f>IF(E6493&gt;E6513, E6502-(ABS(E6493-E6513)/20), E6502+(ABS(E6493-E6513)/20))</f>
        <v>98218482.008085027</v>
      </c>
      <c r="F6503" s="15">
        <f>IF(F6493&gt;F6513, F6502-(ABS(F6493-F6513)/20), F6502+(ABS(F6493-F6513)/20))</f>
        <v>61030135.265104912</v>
      </c>
    </row>
    <row r="6504" spans="2:6" x14ac:dyDescent="0.3">
      <c r="B6504" s="10">
        <v>433.11</v>
      </c>
      <c r="C6504" s="37">
        <v>51151</v>
      </c>
      <c r="D6504" s="14">
        <f>IF(D6493&gt;D6513, D6503-(ABS(D6493-D6513)/20), D6503+(ABS(D6493-D6513)/20))</f>
        <v>0.66038500000000033</v>
      </c>
      <c r="E6504" s="15">
        <f>IF(E6493&gt;E6513, E6503-(ABS(E6493-E6513)/20), E6503+(ABS(E6493-E6513)/20))</f>
        <v>98792189.842219532</v>
      </c>
      <c r="F6504" s="15">
        <f>IF(F6493&gt;F6513, F6503-(ABS(F6493-F6513)/20), F6503+(ABS(F6493-F6513)/20))</f>
        <v>61386620.785996966</v>
      </c>
    </row>
    <row r="6505" spans="2:6" x14ac:dyDescent="0.3">
      <c r="B6505" s="10">
        <v>433.12</v>
      </c>
      <c r="C6505" s="37">
        <v>51152</v>
      </c>
      <c r="D6505" s="14">
        <f>IF(D6493&gt;D6513, D6504-(ABS(D6493-D6513)/20), D6504+(ABS(D6493-D6513)/20))</f>
        <v>0.66422000000000037</v>
      </c>
      <c r="E6505" s="15">
        <f>IF(E6493&gt;E6513, E6504-(ABS(E6493-E6513)/20), E6504+(ABS(E6493-E6513)/20))</f>
        <v>99365897.676354036</v>
      </c>
      <c r="F6505" s="15">
        <f>IF(F6493&gt;F6513, F6504-(ABS(F6493-F6513)/20), F6504+(ABS(F6493-F6513)/20))</f>
        <v>61743106.30688902</v>
      </c>
    </row>
    <row r="6506" spans="2:6" x14ac:dyDescent="0.3">
      <c r="B6506" s="10">
        <v>433.13</v>
      </c>
      <c r="C6506" s="37">
        <v>51153</v>
      </c>
      <c r="D6506" s="14">
        <f>IF(D6493&gt;D6513, D6505-(ABS(D6493-D6513)/20), D6505+(ABS(D6493-D6513)/20))</f>
        <v>0.6680550000000004</v>
      </c>
      <c r="E6506" s="15">
        <f>IF(E6493&gt;E6513, E6505-(ABS(E6493-E6513)/20), E6505+(ABS(E6493-E6513)/20))</f>
        <v>99939605.51048854</v>
      </c>
      <c r="F6506" s="15">
        <f>IF(F6493&gt;F6513, F6505-(ABS(F6493-F6513)/20), F6505+(ABS(F6493-F6513)/20))</f>
        <v>62099591.827781074</v>
      </c>
    </row>
    <row r="6507" spans="2:6" x14ac:dyDescent="0.3">
      <c r="B6507" s="10">
        <v>433.14</v>
      </c>
      <c r="C6507" s="37">
        <v>51154</v>
      </c>
      <c r="D6507" s="14">
        <f>IF(D6493&gt;D6513, D6506-(ABS(D6493-D6513)/20), D6506+(ABS(D6493-D6513)/20))</f>
        <v>0.67189000000000043</v>
      </c>
      <c r="E6507" s="15">
        <f>IF(E6493&gt;E6513, E6506-(ABS(E6493-E6513)/20), E6506+(ABS(E6493-E6513)/20))</f>
        <v>100513313.34462304</v>
      </c>
      <c r="F6507" s="15">
        <f>IF(F6493&gt;F6513, F6506-(ABS(F6493-F6513)/20), F6506+(ABS(F6493-F6513)/20))</f>
        <v>62456077.348673128</v>
      </c>
    </row>
    <row r="6508" spans="2:6" x14ac:dyDescent="0.3">
      <c r="B6508" s="10">
        <v>433.15</v>
      </c>
      <c r="C6508" s="37">
        <v>51155</v>
      </c>
      <c r="D6508" s="14">
        <f>IF(D6493&gt;D6513, D6507-(ABS(D6493-D6513)/20), D6507+(ABS(D6493-D6513)/20))</f>
        <v>0.67572500000000046</v>
      </c>
      <c r="E6508" s="15">
        <f>IF(E6493&gt;E6513, E6507-(ABS(E6493-E6513)/20), E6507+(ABS(E6493-E6513)/20))</f>
        <v>101087021.17875755</v>
      </c>
      <c r="F6508" s="15">
        <f>IF(F6493&gt;F6513, F6507-(ABS(F6493-F6513)/20), F6507+(ABS(F6493-F6513)/20))</f>
        <v>62812562.869565181</v>
      </c>
    </row>
    <row r="6509" spans="2:6" x14ac:dyDescent="0.3">
      <c r="B6509" s="10">
        <v>433.16</v>
      </c>
      <c r="C6509" s="37">
        <v>51156</v>
      </c>
      <c r="D6509" s="14">
        <f>IF(D6493&gt;D6513, D6508-(ABS(D6493-D6513)/20), D6508+(ABS(D6493-D6513)/20))</f>
        <v>0.6795600000000005</v>
      </c>
      <c r="E6509" s="15">
        <f>IF(E6493&gt;E6513, E6508-(ABS(E6493-E6513)/20), E6508+(ABS(E6493-E6513)/20))</f>
        <v>101660729.01289205</v>
      </c>
      <c r="F6509" s="15">
        <f>IF(F6493&gt;F6513, F6508-(ABS(F6493-F6513)/20), F6508+(ABS(F6493-F6513)/20))</f>
        <v>63169048.390457235</v>
      </c>
    </row>
    <row r="6510" spans="2:6" x14ac:dyDescent="0.3">
      <c r="B6510" s="10">
        <v>433.17</v>
      </c>
      <c r="C6510" s="37">
        <v>51157</v>
      </c>
      <c r="D6510" s="14">
        <f>IF(D6493&gt;D6513, D6509-(ABS(D6493-D6513)/20), D6509+(ABS(D6493-D6513)/20))</f>
        <v>0.68339500000000053</v>
      </c>
      <c r="E6510" s="15">
        <f>IF(E6493&gt;E6513, E6509-(ABS(E6493-E6513)/20), E6509+(ABS(E6493-E6513)/20))</f>
        <v>102234436.84702656</v>
      </c>
      <c r="F6510" s="15">
        <f>IF(F6493&gt;F6513, F6509-(ABS(F6493-F6513)/20), F6509+(ABS(F6493-F6513)/20))</f>
        <v>63525533.911349289</v>
      </c>
    </row>
    <row r="6511" spans="2:6" x14ac:dyDescent="0.3">
      <c r="B6511" s="10">
        <v>433.18</v>
      </c>
      <c r="C6511" s="37">
        <v>51158</v>
      </c>
      <c r="D6511" s="14">
        <f>IF(D6493&gt;D6513, D6510-(ABS(D6493-D6513)/20), D6510+(ABS(D6493-D6513)/20))</f>
        <v>0.68723000000000056</v>
      </c>
      <c r="E6511" s="15">
        <f>IF(E6493&gt;E6513, E6510-(ABS(E6493-E6513)/20), E6510+(ABS(E6493-E6513)/20))</f>
        <v>102808144.68116106</v>
      </c>
      <c r="F6511" s="15">
        <f>IF(F6493&gt;F6513, F6510-(ABS(F6493-F6513)/20), F6510+(ABS(F6493-F6513)/20))</f>
        <v>63882019.432241343</v>
      </c>
    </row>
    <row r="6512" spans="2:6" x14ac:dyDescent="0.3">
      <c r="B6512" s="10">
        <v>433.19</v>
      </c>
      <c r="C6512" s="37">
        <v>51159</v>
      </c>
      <c r="D6512" s="14">
        <f>IF(D6493&gt;D6513, D6511-(ABS(D6493-D6513)/20), D6511+(ABS(D6493-D6513)/20))</f>
        <v>0.6910650000000006</v>
      </c>
      <c r="E6512" s="15">
        <f>IF(E6493&gt;E6513, E6511-(ABS(E6493-E6513)/20), E6511+(ABS(E6493-E6513)/20))</f>
        <v>103381852.51529557</v>
      </c>
      <c r="F6512" s="15">
        <f>IF(F6493&gt;F6513, F6511-(ABS(F6493-F6513)/20), F6511+(ABS(F6493-F6513)/20))</f>
        <v>64238504.953133397</v>
      </c>
    </row>
    <row r="6513" spans="2:6" x14ac:dyDescent="0.3">
      <c r="B6513" s="10">
        <v>434</v>
      </c>
      <c r="C6513" s="36">
        <v>51160</v>
      </c>
      <c r="D6513" s="11">
        <v>0.69489999999999996</v>
      </c>
      <c r="E6513" s="12">
        <f>D6513*149597870.7</f>
        <v>103955560.34942998</v>
      </c>
      <c r="F6513" s="12">
        <f>E6513/1.609344</f>
        <v>64594990.474025428</v>
      </c>
    </row>
    <row r="6514" spans="2:6" x14ac:dyDescent="0.3">
      <c r="B6514" s="10">
        <v>434.01</v>
      </c>
      <c r="C6514" s="37">
        <v>51161</v>
      </c>
      <c r="D6514" s="14">
        <f>IF(D6513&gt;D6523, D6513-(ABS(D6513-D6523)/10), D6513+(ABS(D6513-D6523)/10))</f>
        <v>0.70133000000000001</v>
      </c>
      <c r="E6514" s="15">
        <f>IF(E6513&gt;E6523, E6513-(ABS(E6513-E6523)/10), E6513+(ABS(E6513-E6523)/10))</f>
        <v>104917474.65803099</v>
      </c>
      <c r="F6514" s="15">
        <f>IF(F6513&gt;F6523, F6513-(ABS(F6513-F6523)/10), F6513+(ABS(F6513-F6523)/10))</f>
        <v>65192696.314790979</v>
      </c>
    </row>
    <row r="6515" spans="2:6" x14ac:dyDescent="0.3">
      <c r="B6515" s="10">
        <v>434.02</v>
      </c>
      <c r="C6515" s="37">
        <v>51162</v>
      </c>
      <c r="D6515" s="14">
        <f>IF(D6513&gt;D6523, D6514-(ABS(D6513-D6523)/10), D6514+(ABS(D6513-D6523)/10))</f>
        <v>0.70776000000000006</v>
      </c>
      <c r="E6515" s="15">
        <f>IF(E6513&gt;E6523, E6514-(ABS(E6513-E6523)/10), E6514+(ABS(E6513-E6523)/10))</f>
        <v>105879388.96663199</v>
      </c>
      <c r="F6515" s="15">
        <f>IF(F6513&gt;F6523, F6514-(ABS(F6513-F6523)/10), F6514+(ABS(F6513-F6523)/10))</f>
        <v>65790402.15555653</v>
      </c>
    </row>
    <row r="6516" spans="2:6" x14ac:dyDescent="0.3">
      <c r="B6516" s="10">
        <v>434.03</v>
      </c>
      <c r="C6516" s="37">
        <v>51163</v>
      </c>
      <c r="D6516" s="14">
        <f>IF(D6513&gt;D6523, D6515-(ABS(D6513-D6523)/10), D6515+(ABS(D6513-D6523)/10))</f>
        <v>0.7141900000000001</v>
      </c>
      <c r="E6516" s="15">
        <f>IF(E6513&gt;E6523, E6515-(ABS(E6513-E6523)/10), E6515+(ABS(E6513-E6523)/10))</f>
        <v>106841303.275233</v>
      </c>
      <c r="F6516" s="15">
        <f>IF(F6513&gt;F6523, F6515-(ABS(F6513-F6523)/10), F6515+(ABS(F6513-F6523)/10))</f>
        <v>66388107.99632208</v>
      </c>
    </row>
    <row r="6517" spans="2:6" x14ac:dyDescent="0.3">
      <c r="B6517" s="10">
        <v>434.04</v>
      </c>
      <c r="C6517" s="37">
        <v>51164</v>
      </c>
      <c r="D6517" s="14">
        <f>IF(D6513&gt;D6523, D6516-(ABS(D6513-D6523)/10), D6516+(ABS(D6513-D6523)/10))</f>
        <v>0.72062000000000015</v>
      </c>
      <c r="E6517" s="15">
        <f>IF(E6513&gt;E6523, E6516-(ABS(E6513-E6523)/10), E6516+(ABS(E6513-E6523)/10))</f>
        <v>107803217.58383401</v>
      </c>
      <c r="F6517" s="15">
        <f>IF(F6513&gt;F6523, F6516-(ABS(F6513-F6523)/10), F6516+(ABS(F6513-F6523)/10))</f>
        <v>66985813.837087631</v>
      </c>
    </row>
    <row r="6518" spans="2:6" x14ac:dyDescent="0.3">
      <c r="B6518" s="10">
        <v>434.05</v>
      </c>
      <c r="C6518" s="37">
        <v>51165</v>
      </c>
      <c r="D6518" s="14">
        <f>IF(D6513&gt;D6523, D6517-(ABS(D6513-D6523)/10), D6517+(ABS(D6513-D6523)/10))</f>
        <v>0.7270500000000002</v>
      </c>
      <c r="E6518" s="15">
        <f>IF(E6513&gt;E6523, E6517-(ABS(E6513-E6523)/10), E6517+(ABS(E6513-E6523)/10))</f>
        <v>108765131.89243501</v>
      </c>
      <c r="F6518" s="15">
        <f>IF(F6513&gt;F6523, F6517-(ABS(F6513-F6523)/10), F6517+(ABS(F6513-F6523)/10))</f>
        <v>67583519.677853182</v>
      </c>
    </row>
    <row r="6519" spans="2:6" x14ac:dyDescent="0.3">
      <c r="B6519" s="10">
        <v>434.06</v>
      </c>
      <c r="C6519" s="37">
        <v>51166</v>
      </c>
      <c r="D6519" s="14">
        <f>IF(D6513&gt;D6523, D6518-(ABS(D6513-D6523)/10), D6518+(ABS(D6513-D6523)/10))</f>
        <v>0.73348000000000024</v>
      </c>
      <c r="E6519" s="15">
        <f>IF(E6513&gt;E6523, E6518-(ABS(E6513-E6523)/10), E6518+(ABS(E6513-E6523)/10))</f>
        <v>109727046.20103602</v>
      </c>
      <c r="F6519" s="15">
        <f>IF(F6513&gt;F6523, F6518-(ABS(F6513-F6523)/10), F6518+(ABS(F6513-F6523)/10))</f>
        <v>68181225.518618733</v>
      </c>
    </row>
    <row r="6520" spans="2:6" x14ac:dyDescent="0.3">
      <c r="B6520" s="10">
        <v>434.07</v>
      </c>
      <c r="C6520" s="37">
        <v>51167</v>
      </c>
      <c r="D6520" s="14">
        <f>IF(D6513&gt;D6523, D6519-(ABS(D6513-D6523)/10), D6519+(ABS(D6513-D6523)/10))</f>
        <v>0.73991000000000029</v>
      </c>
      <c r="E6520" s="15">
        <f>IF(E6513&gt;E6523, E6519-(ABS(E6513-E6523)/10), E6519+(ABS(E6513-E6523)/10))</f>
        <v>110688960.50963703</v>
      </c>
      <c r="F6520" s="15">
        <f>IF(F6513&gt;F6523, F6519-(ABS(F6513-F6523)/10), F6519+(ABS(F6513-F6523)/10))</f>
        <v>68778931.359384283</v>
      </c>
    </row>
    <row r="6521" spans="2:6" x14ac:dyDescent="0.3">
      <c r="B6521" s="10">
        <v>434.08</v>
      </c>
      <c r="C6521" s="37">
        <v>51168</v>
      </c>
      <c r="D6521" s="14">
        <f>IF(D6513&gt;D6523, D6520-(ABS(D6513-D6523)/10), D6520+(ABS(D6513-D6523)/10))</f>
        <v>0.74634000000000034</v>
      </c>
      <c r="E6521" s="15">
        <f>IF(E6513&gt;E6523, E6520-(ABS(E6513-E6523)/10), E6520+(ABS(E6513-E6523)/10))</f>
        <v>111650874.81823803</v>
      </c>
      <c r="F6521" s="15">
        <f>IF(F6513&gt;F6523, F6520-(ABS(F6513-F6523)/10), F6520+(ABS(F6513-F6523)/10))</f>
        <v>69376637.200149834</v>
      </c>
    </row>
    <row r="6522" spans="2:6" x14ac:dyDescent="0.3">
      <c r="B6522" s="10">
        <v>434.09</v>
      </c>
      <c r="C6522" s="37">
        <v>51169</v>
      </c>
      <c r="D6522" s="14">
        <f>IF(D6513&gt;D6523, D6521-(ABS(D6513-D6523)/10), D6521+(ABS(D6513-D6523)/10))</f>
        <v>0.75277000000000038</v>
      </c>
      <c r="E6522" s="15">
        <f>IF(E6513&gt;E6523, E6521-(ABS(E6513-E6523)/10), E6521+(ABS(E6513-E6523)/10))</f>
        <v>112612789.12683904</v>
      </c>
      <c r="F6522" s="15">
        <f>IF(F6513&gt;F6523, F6521-(ABS(F6513-F6523)/10), F6521+(ABS(F6513-F6523)/10))</f>
        <v>69974343.040915385</v>
      </c>
    </row>
    <row r="6523" spans="2:6" x14ac:dyDescent="0.3">
      <c r="B6523" s="10">
        <v>435</v>
      </c>
      <c r="C6523" s="36">
        <v>51170</v>
      </c>
      <c r="D6523" s="11">
        <v>0.75919999999999999</v>
      </c>
      <c r="E6523" s="12">
        <f>D6523*149597870.7</f>
        <v>113574703.43543999</v>
      </c>
      <c r="F6523" s="12">
        <f>E6523/1.609344</f>
        <v>70572048.881680965</v>
      </c>
    </row>
    <row r="6524" spans="2:6" x14ac:dyDescent="0.3">
      <c r="B6524" s="10">
        <v>435.01</v>
      </c>
      <c r="C6524" s="37">
        <v>51171</v>
      </c>
      <c r="D6524" s="14">
        <f>IF(D6523&gt;D6543, D6523-(ABS(D6523-D6543)/20), D6523+(ABS(D6523-D6543)/20))</f>
        <v>0.76730999999999994</v>
      </c>
      <c r="E6524" s="15">
        <f>IF(E6523&gt;E6543, E6523-(ABS(E6523-E6543)/20), E6523+(ABS(E6523-E6543)/20))</f>
        <v>114787942.16681699</v>
      </c>
      <c r="F6524" s="15">
        <f>IF(F6523&gt;F6543, F6523-(ABS(F6523-F6543)/20), F6523+(ABS(F6523-F6543)/20))</f>
        <v>71325920.478665203</v>
      </c>
    </row>
    <row r="6525" spans="2:6" x14ac:dyDescent="0.3">
      <c r="B6525" s="10">
        <v>435.02</v>
      </c>
      <c r="C6525" s="37">
        <v>51172</v>
      </c>
      <c r="D6525" s="14">
        <f>IF(D6523&gt;D6543, D6524-(ABS(D6523-D6543)/20), D6524+(ABS(D6523-D6543)/20))</f>
        <v>0.77541999999999989</v>
      </c>
      <c r="E6525" s="15">
        <f>IF(E6523&gt;E6543, E6524-(ABS(E6523-E6543)/20), E6524+(ABS(E6523-E6543)/20))</f>
        <v>116001180.898194</v>
      </c>
      <c r="F6525" s="15">
        <f>IF(F6523&gt;F6543, F6524-(ABS(F6523-F6543)/20), F6524+(ABS(F6523-F6543)/20))</f>
        <v>72079792.07564944</v>
      </c>
    </row>
    <row r="6526" spans="2:6" x14ac:dyDescent="0.3">
      <c r="B6526" s="10">
        <v>435.03</v>
      </c>
      <c r="C6526" s="37">
        <v>51173</v>
      </c>
      <c r="D6526" s="14">
        <f>IF(D6523&gt;D6543, D6525-(ABS(D6523-D6543)/20), D6525+(ABS(D6523-D6543)/20))</f>
        <v>0.78352999999999984</v>
      </c>
      <c r="E6526" s="15">
        <f>IF(E6523&gt;E6543, E6525-(ABS(E6523-E6543)/20), E6525+(ABS(E6523-E6543)/20))</f>
        <v>117214419.62957101</v>
      </c>
      <c r="F6526" s="15">
        <f>IF(F6523&gt;F6543, F6525-(ABS(F6523-F6543)/20), F6525+(ABS(F6523-F6543)/20))</f>
        <v>72833663.672633678</v>
      </c>
    </row>
    <row r="6527" spans="2:6" x14ac:dyDescent="0.3">
      <c r="B6527" s="10">
        <v>435.04</v>
      </c>
      <c r="C6527" s="37">
        <v>51174</v>
      </c>
      <c r="D6527" s="14">
        <f>IF(D6523&gt;D6543, D6526-(ABS(D6523-D6543)/20), D6526+(ABS(D6523-D6543)/20))</f>
        <v>0.79163999999999979</v>
      </c>
      <c r="E6527" s="15">
        <f>IF(E6523&gt;E6543, E6526-(ABS(E6523-E6543)/20), E6526+(ABS(E6523-E6543)/20))</f>
        <v>118427658.36094801</v>
      </c>
      <c r="F6527" s="15">
        <f>IF(F6523&gt;F6543, F6526-(ABS(F6523-F6543)/20), F6526+(ABS(F6523-F6543)/20))</f>
        <v>73587535.269617915</v>
      </c>
    </row>
    <row r="6528" spans="2:6" x14ac:dyDescent="0.3">
      <c r="B6528" s="10">
        <v>435.05</v>
      </c>
      <c r="C6528" s="37">
        <v>51175</v>
      </c>
      <c r="D6528" s="14">
        <f>IF(D6523&gt;D6543, D6527-(ABS(D6523-D6543)/20), D6527+(ABS(D6523-D6543)/20))</f>
        <v>0.79974999999999974</v>
      </c>
      <c r="E6528" s="15">
        <f>IF(E6523&gt;E6543, E6527-(ABS(E6523-E6543)/20), E6527+(ABS(E6523-E6543)/20))</f>
        <v>119640897.09232502</v>
      </c>
      <c r="F6528" s="15">
        <f>IF(F6523&gt;F6543, F6527-(ABS(F6523-F6543)/20), F6527+(ABS(F6523-F6543)/20))</f>
        <v>74341406.866602153</v>
      </c>
    </row>
    <row r="6529" spans="2:6" x14ac:dyDescent="0.3">
      <c r="B6529" s="10">
        <v>435.06</v>
      </c>
      <c r="C6529" s="37">
        <v>51176</v>
      </c>
      <c r="D6529" s="14">
        <f>IF(D6523&gt;D6543, D6528-(ABS(D6523-D6543)/20), D6528+(ABS(D6523-D6543)/20))</f>
        <v>0.80785999999999969</v>
      </c>
      <c r="E6529" s="15">
        <f>IF(E6523&gt;E6543, E6528-(ABS(E6523-E6543)/20), E6528+(ABS(E6523-E6543)/20))</f>
        <v>120854135.82370202</v>
      </c>
      <c r="F6529" s="15">
        <f>IF(F6523&gt;F6543, F6528-(ABS(F6523-F6543)/20), F6528+(ABS(F6523-F6543)/20))</f>
        <v>75095278.46358639</v>
      </c>
    </row>
    <row r="6530" spans="2:6" x14ac:dyDescent="0.3">
      <c r="B6530" s="10">
        <v>435.07</v>
      </c>
      <c r="C6530" s="37">
        <v>51177</v>
      </c>
      <c r="D6530" s="14">
        <f>IF(D6523&gt;D6543, D6529-(ABS(D6523-D6543)/20), D6529+(ABS(D6523-D6543)/20))</f>
        <v>0.81596999999999964</v>
      </c>
      <c r="E6530" s="15">
        <f>IF(E6523&gt;E6543, E6529-(ABS(E6523-E6543)/20), E6529+(ABS(E6523-E6543)/20))</f>
        <v>122067374.55507903</v>
      </c>
      <c r="F6530" s="15">
        <f>IF(F6523&gt;F6543, F6529-(ABS(F6523-F6543)/20), F6529+(ABS(F6523-F6543)/20))</f>
        <v>75849150.060570627</v>
      </c>
    </row>
    <row r="6531" spans="2:6" x14ac:dyDescent="0.3">
      <c r="B6531" s="10">
        <v>435.08</v>
      </c>
      <c r="C6531" s="37">
        <v>51178</v>
      </c>
      <c r="D6531" s="14">
        <f>IF(D6523&gt;D6543, D6530-(ABS(D6523-D6543)/20), D6530+(ABS(D6523-D6543)/20))</f>
        <v>0.82407999999999959</v>
      </c>
      <c r="E6531" s="15">
        <f>IF(E6523&gt;E6543, E6530-(ABS(E6523-E6543)/20), E6530+(ABS(E6523-E6543)/20))</f>
        <v>123280613.28645603</v>
      </c>
      <c r="F6531" s="15">
        <f>IF(F6523&gt;F6543, F6530-(ABS(F6523-F6543)/20), F6530+(ABS(F6523-F6543)/20))</f>
        <v>76603021.657554865</v>
      </c>
    </row>
    <row r="6532" spans="2:6" x14ac:dyDescent="0.3">
      <c r="B6532" s="10">
        <v>435.09</v>
      </c>
      <c r="C6532" s="37">
        <v>51179</v>
      </c>
      <c r="D6532" s="14">
        <f>IF(D6523&gt;D6543, D6531-(ABS(D6523-D6543)/20), D6531+(ABS(D6523-D6543)/20))</f>
        <v>0.83218999999999954</v>
      </c>
      <c r="E6532" s="15">
        <f>IF(E6523&gt;E6543, E6531-(ABS(E6523-E6543)/20), E6531+(ABS(E6523-E6543)/20))</f>
        <v>124493852.01783304</v>
      </c>
      <c r="F6532" s="15">
        <f>IF(F6523&gt;F6543, F6531-(ABS(F6523-F6543)/20), F6531+(ABS(F6523-F6543)/20))</f>
        <v>77356893.254539102</v>
      </c>
    </row>
    <row r="6533" spans="2:6" x14ac:dyDescent="0.3">
      <c r="B6533" s="10">
        <v>435.1</v>
      </c>
      <c r="C6533" s="37">
        <v>51180</v>
      </c>
      <c r="D6533" s="14">
        <f>IF(D6523&gt;D6543, D6532-(ABS(D6523-D6543)/20), D6532+(ABS(D6523-D6543)/20))</f>
        <v>0.84029999999999949</v>
      </c>
      <c r="E6533" s="15">
        <f>IF(E6523&gt;E6543, E6532-(ABS(E6523-E6543)/20), E6532+(ABS(E6523-E6543)/20))</f>
        <v>125707090.74921004</v>
      </c>
      <c r="F6533" s="15">
        <f>IF(F6523&gt;F6543, F6532-(ABS(F6523-F6543)/20), F6532+(ABS(F6523-F6543)/20))</f>
        <v>78110764.85152334</v>
      </c>
    </row>
    <row r="6534" spans="2:6" x14ac:dyDescent="0.3">
      <c r="B6534" s="10">
        <v>435.11</v>
      </c>
      <c r="C6534" s="37">
        <v>51181</v>
      </c>
      <c r="D6534" s="14">
        <f>IF(D6523&gt;D6543, D6533-(ABS(D6523-D6543)/20), D6533+(ABS(D6523-D6543)/20))</f>
        <v>0.84840999999999944</v>
      </c>
      <c r="E6534" s="15">
        <f>IF(E6523&gt;E6543, E6533-(ABS(E6523-E6543)/20), E6533+(ABS(E6523-E6543)/20))</f>
        <v>126920329.48058705</v>
      </c>
      <c r="F6534" s="15">
        <f>IF(F6523&gt;F6543, F6533-(ABS(F6523-F6543)/20), F6533+(ABS(F6523-F6543)/20))</f>
        <v>78864636.448507577</v>
      </c>
    </row>
    <row r="6535" spans="2:6" x14ac:dyDescent="0.3">
      <c r="B6535" s="10">
        <v>435.12</v>
      </c>
      <c r="C6535" s="37">
        <v>51182</v>
      </c>
      <c r="D6535" s="14">
        <f>IF(D6523&gt;D6543, D6534-(ABS(D6523-D6543)/20), D6534+(ABS(D6523-D6543)/20))</f>
        <v>0.85651999999999939</v>
      </c>
      <c r="E6535" s="15">
        <f>IF(E6523&gt;E6543, E6534-(ABS(E6523-E6543)/20), E6534+(ABS(E6523-E6543)/20))</f>
        <v>128133568.21196406</v>
      </c>
      <c r="F6535" s="15">
        <f>IF(F6523&gt;F6543, F6534-(ABS(F6523-F6543)/20), F6534+(ABS(F6523-F6543)/20))</f>
        <v>79618508.045491815</v>
      </c>
    </row>
    <row r="6536" spans="2:6" x14ac:dyDescent="0.3">
      <c r="B6536" s="10">
        <v>435.13</v>
      </c>
      <c r="C6536" s="37">
        <v>51183</v>
      </c>
      <c r="D6536" s="14">
        <f>IF(D6523&gt;D6543, D6535-(ABS(D6523-D6543)/20), D6535+(ABS(D6523-D6543)/20))</f>
        <v>0.86462999999999934</v>
      </c>
      <c r="E6536" s="15">
        <f>IF(E6523&gt;E6543, E6535-(ABS(E6523-E6543)/20), E6535+(ABS(E6523-E6543)/20))</f>
        <v>129346806.94334106</v>
      </c>
      <c r="F6536" s="15">
        <f>IF(F6523&gt;F6543, F6535-(ABS(F6523-F6543)/20), F6535+(ABS(F6523-F6543)/20))</f>
        <v>80372379.642476052</v>
      </c>
    </row>
    <row r="6537" spans="2:6" x14ac:dyDescent="0.3">
      <c r="B6537" s="10">
        <v>435.14</v>
      </c>
      <c r="C6537" s="37">
        <v>51184</v>
      </c>
      <c r="D6537" s="14">
        <f>IF(D6523&gt;D6543, D6536-(ABS(D6523-D6543)/20), D6536+(ABS(D6523-D6543)/20))</f>
        <v>0.87273999999999929</v>
      </c>
      <c r="E6537" s="15">
        <f>IF(E6523&gt;E6543, E6536-(ABS(E6523-E6543)/20), E6536+(ABS(E6523-E6543)/20))</f>
        <v>130560045.67471807</v>
      </c>
      <c r="F6537" s="15">
        <f>IF(F6523&gt;F6543, F6536-(ABS(F6523-F6543)/20), F6536+(ABS(F6523-F6543)/20))</f>
        <v>81126251.239460289</v>
      </c>
    </row>
    <row r="6538" spans="2:6" x14ac:dyDescent="0.3">
      <c r="B6538" s="10">
        <v>435.15</v>
      </c>
      <c r="C6538" s="37">
        <v>51185</v>
      </c>
      <c r="D6538" s="14">
        <f>IF(D6523&gt;D6543, D6537-(ABS(D6523-D6543)/20), D6537+(ABS(D6523-D6543)/20))</f>
        <v>0.88084999999999924</v>
      </c>
      <c r="E6538" s="15">
        <f>IF(E6523&gt;E6543, E6537-(ABS(E6523-E6543)/20), E6537+(ABS(E6523-E6543)/20))</f>
        <v>131773284.40609507</v>
      </c>
      <c r="F6538" s="15">
        <f>IF(F6523&gt;F6543, F6537-(ABS(F6523-F6543)/20), F6537+(ABS(F6523-F6543)/20))</f>
        <v>81880122.836444527</v>
      </c>
    </row>
    <row r="6539" spans="2:6" x14ac:dyDescent="0.3">
      <c r="B6539" s="10">
        <v>435.16</v>
      </c>
      <c r="C6539" s="37">
        <v>51186</v>
      </c>
      <c r="D6539" s="14">
        <f>IF(D6523&gt;D6543, D6538-(ABS(D6523-D6543)/20), D6538+(ABS(D6523-D6543)/20))</f>
        <v>0.8889599999999992</v>
      </c>
      <c r="E6539" s="15">
        <f>IF(E6523&gt;E6543, E6538-(ABS(E6523-E6543)/20), E6538+(ABS(E6523-E6543)/20))</f>
        <v>132986523.13747208</v>
      </c>
      <c r="F6539" s="15">
        <f>IF(F6523&gt;F6543, F6538-(ABS(F6523-F6543)/20), F6538+(ABS(F6523-F6543)/20))</f>
        <v>82633994.433428764</v>
      </c>
    </row>
    <row r="6540" spans="2:6" x14ac:dyDescent="0.3">
      <c r="B6540" s="10">
        <v>435.17</v>
      </c>
      <c r="C6540" s="37">
        <v>51187</v>
      </c>
      <c r="D6540" s="14">
        <f>IF(D6523&gt;D6543, D6539-(ABS(D6523-D6543)/20), D6539+(ABS(D6523-D6543)/20))</f>
        <v>0.89706999999999915</v>
      </c>
      <c r="E6540" s="15">
        <f>IF(E6523&gt;E6543, E6539-(ABS(E6523-E6543)/20), E6539+(ABS(E6523-E6543)/20))</f>
        <v>134199761.86884908</v>
      </c>
      <c r="F6540" s="15">
        <f>IF(F6523&gt;F6543, F6539-(ABS(F6523-F6543)/20), F6539+(ABS(F6523-F6543)/20))</f>
        <v>83387866.030413002</v>
      </c>
    </row>
    <row r="6541" spans="2:6" x14ac:dyDescent="0.3">
      <c r="B6541" s="10">
        <v>435.18</v>
      </c>
      <c r="C6541" s="37">
        <v>51188</v>
      </c>
      <c r="D6541" s="14">
        <f>IF(D6523&gt;D6543, D6540-(ABS(D6523-D6543)/20), D6540+(ABS(D6523-D6543)/20))</f>
        <v>0.9051799999999991</v>
      </c>
      <c r="E6541" s="15">
        <f>IF(E6523&gt;E6543, E6540-(ABS(E6523-E6543)/20), E6540+(ABS(E6523-E6543)/20))</f>
        <v>135413000.60022607</v>
      </c>
      <c r="F6541" s="15">
        <f>IF(F6523&gt;F6543, F6540-(ABS(F6523-F6543)/20), F6540+(ABS(F6523-F6543)/20))</f>
        <v>84141737.627397239</v>
      </c>
    </row>
    <row r="6542" spans="2:6" x14ac:dyDescent="0.3">
      <c r="B6542" s="10">
        <v>435.19</v>
      </c>
      <c r="C6542" s="37">
        <v>51189</v>
      </c>
      <c r="D6542" s="14">
        <f>IF(D6523&gt;D6543, D6541-(ABS(D6523-D6543)/20), D6541+(ABS(D6523-D6543)/20))</f>
        <v>0.91328999999999905</v>
      </c>
      <c r="E6542" s="15">
        <f>IF(E6523&gt;E6543, E6541-(ABS(E6523-E6543)/20), E6541+(ABS(E6523-E6543)/20))</f>
        <v>136626239.33160308</v>
      </c>
      <c r="F6542" s="15">
        <f>IF(F6523&gt;F6543, F6541-(ABS(F6523-F6543)/20), F6541+(ABS(F6523-F6543)/20))</f>
        <v>84895609.224381477</v>
      </c>
    </row>
    <row r="6543" spans="2:6" x14ac:dyDescent="0.3">
      <c r="B6543" s="10">
        <v>436</v>
      </c>
      <c r="C6543" s="36">
        <v>51190</v>
      </c>
      <c r="D6543" s="11">
        <v>0.9214</v>
      </c>
      <c r="E6543" s="12">
        <f>D6543*149597870.7</f>
        <v>137839478.06298</v>
      </c>
      <c r="F6543" s="12">
        <f>E6543/1.609344</f>
        <v>85649480.821365714</v>
      </c>
    </row>
    <row r="6544" spans="2:6" x14ac:dyDescent="0.3">
      <c r="B6544" s="10">
        <v>436.01</v>
      </c>
      <c r="C6544" s="37">
        <v>51191</v>
      </c>
      <c r="D6544" s="14">
        <f>IF(D6543&gt;D6553, D6543-(ABS(D6543-D6553)/10), D6543+(ABS(D6543-D6553)/10))</f>
        <v>0.93055999999999994</v>
      </c>
      <c r="E6544" s="15">
        <f>IF(E6543&gt;E6553, E6543-(ABS(E6543-E6553)/10), E6543+(ABS(E6543-E6553)/10))</f>
        <v>139209794.55859199</v>
      </c>
      <c r="F6544" s="15">
        <f>IF(F6543&gt;F6553, F6543-(ABS(F6543-F6553)/10), F6543+(ABS(F6543-F6553)/10))</f>
        <v>86500956.015986621</v>
      </c>
    </row>
    <row r="6545" spans="2:6" x14ac:dyDescent="0.3">
      <c r="B6545" s="10">
        <v>436.02</v>
      </c>
      <c r="C6545" s="37">
        <v>51192</v>
      </c>
      <c r="D6545" s="14">
        <f>IF(D6543&gt;D6553, D6544-(ABS(D6543-D6553)/10), D6544+(ABS(D6543-D6553)/10))</f>
        <v>0.93971999999999989</v>
      </c>
      <c r="E6545" s="15">
        <f>IF(E6543&gt;E6553, E6544-(ABS(E6543-E6553)/10), E6544+(ABS(E6543-E6553)/10))</f>
        <v>140580111.05420399</v>
      </c>
      <c r="F6545" s="15">
        <f>IF(F6543&gt;F6553, F6544-(ABS(F6543-F6553)/10), F6544+(ABS(F6543-F6553)/10))</f>
        <v>87352431.210607529</v>
      </c>
    </row>
    <row r="6546" spans="2:6" x14ac:dyDescent="0.3">
      <c r="B6546" s="10">
        <v>436.03</v>
      </c>
      <c r="C6546" s="37">
        <v>51193</v>
      </c>
      <c r="D6546" s="14">
        <f>IF(D6543&gt;D6553, D6545-(ABS(D6543-D6553)/10), D6545+(ABS(D6543-D6553)/10))</f>
        <v>0.94887999999999983</v>
      </c>
      <c r="E6546" s="15">
        <f>IF(E6543&gt;E6553, E6545-(ABS(E6543-E6553)/10), E6545+(ABS(E6543-E6553)/10))</f>
        <v>141950427.54981598</v>
      </c>
      <c r="F6546" s="15">
        <f>IF(F6543&gt;F6553, F6545-(ABS(F6543-F6553)/10), F6545+(ABS(F6543-F6553)/10))</f>
        <v>88203906.405228436</v>
      </c>
    </row>
    <row r="6547" spans="2:6" x14ac:dyDescent="0.3">
      <c r="B6547" s="10">
        <v>436.04</v>
      </c>
      <c r="C6547" s="37">
        <v>51194</v>
      </c>
      <c r="D6547" s="14">
        <f>IF(D6543&gt;D6553, D6546-(ABS(D6543-D6553)/10), D6546+(ABS(D6543-D6553)/10))</f>
        <v>0.95803999999999978</v>
      </c>
      <c r="E6547" s="15">
        <f>IF(E6543&gt;E6553, E6546-(ABS(E6543-E6553)/10), E6546+(ABS(E6543-E6553)/10))</f>
        <v>143320744.04542798</v>
      </c>
      <c r="F6547" s="15">
        <f>IF(F6543&gt;F6553, F6546-(ABS(F6543-F6553)/10), F6546+(ABS(F6543-F6553)/10))</f>
        <v>89055381.599849343</v>
      </c>
    </row>
    <row r="6548" spans="2:6" x14ac:dyDescent="0.3">
      <c r="B6548" s="10">
        <v>436.05</v>
      </c>
      <c r="C6548" s="37">
        <v>51195</v>
      </c>
      <c r="D6548" s="14">
        <f>IF(D6543&gt;D6553, D6547-(ABS(D6543-D6553)/10), D6547+(ABS(D6543-D6553)/10))</f>
        <v>0.96719999999999973</v>
      </c>
      <c r="E6548" s="15">
        <f>IF(E6543&gt;E6553, E6547-(ABS(E6543-E6553)/10), E6547+(ABS(E6543-E6553)/10))</f>
        <v>144691060.54103997</v>
      </c>
      <c r="F6548" s="15">
        <f>IF(F6543&gt;F6553, F6547-(ABS(F6543-F6553)/10), F6547+(ABS(F6543-F6553)/10))</f>
        <v>89906856.794470251</v>
      </c>
    </row>
    <row r="6549" spans="2:6" x14ac:dyDescent="0.3">
      <c r="B6549" s="10">
        <v>436.06</v>
      </c>
      <c r="C6549" s="37">
        <v>51196</v>
      </c>
      <c r="D6549" s="14">
        <f>IF(D6543&gt;D6553, D6548-(ABS(D6543-D6553)/10), D6548+(ABS(D6543-D6553)/10))</f>
        <v>0.97635999999999967</v>
      </c>
      <c r="E6549" s="15">
        <f>IF(E6543&gt;E6553, E6548-(ABS(E6543-E6553)/10), E6548+(ABS(E6543-E6553)/10))</f>
        <v>146061377.03665197</v>
      </c>
      <c r="F6549" s="15">
        <f>IF(F6543&gt;F6553, F6548-(ABS(F6543-F6553)/10), F6548+(ABS(F6543-F6553)/10))</f>
        <v>90758331.989091158</v>
      </c>
    </row>
    <row r="6550" spans="2:6" x14ac:dyDescent="0.3">
      <c r="B6550" s="10">
        <v>436.07</v>
      </c>
      <c r="C6550" s="37">
        <v>51197</v>
      </c>
      <c r="D6550" s="14">
        <f>IF(D6543&gt;D6553, D6549-(ABS(D6543-D6553)/10), D6549+(ABS(D6543-D6553)/10))</f>
        <v>0.98551999999999962</v>
      </c>
      <c r="E6550" s="15">
        <f>IF(E6543&gt;E6553, E6549-(ABS(E6543-E6553)/10), E6549+(ABS(E6543-E6553)/10))</f>
        <v>147431693.53226396</v>
      </c>
      <c r="F6550" s="15">
        <f>IF(F6543&gt;F6553, F6549-(ABS(F6543-F6553)/10), F6549+(ABS(F6543-F6553)/10))</f>
        <v>91609807.183712065</v>
      </c>
    </row>
    <row r="6551" spans="2:6" x14ac:dyDescent="0.3">
      <c r="B6551" s="10">
        <v>436.08</v>
      </c>
      <c r="C6551" s="37">
        <v>51198</v>
      </c>
      <c r="D6551" s="14">
        <f>IF(D6543&gt;D6553, D6550-(ABS(D6543-D6553)/10), D6550+(ABS(D6543-D6553)/10))</f>
        <v>0.99467999999999956</v>
      </c>
      <c r="E6551" s="15">
        <f>IF(E6543&gt;E6553, E6550-(ABS(E6543-E6553)/10), E6550+(ABS(E6543-E6553)/10))</f>
        <v>148802010.02787596</v>
      </c>
      <c r="F6551" s="15">
        <f>IF(F6543&gt;F6553, F6550-(ABS(F6543-F6553)/10), F6550+(ABS(F6543-F6553)/10))</f>
        <v>92461282.378332973</v>
      </c>
    </row>
    <row r="6552" spans="2:6" x14ac:dyDescent="0.3">
      <c r="B6552" s="10">
        <v>436.09</v>
      </c>
      <c r="C6552" s="37">
        <v>51199</v>
      </c>
      <c r="D6552" s="14">
        <f>IF(D6543&gt;D6553, D6551-(ABS(D6543-D6553)/10), D6551+(ABS(D6543-D6553)/10))</f>
        <v>1.0038399999999996</v>
      </c>
      <c r="E6552" s="15">
        <f>IF(E6543&gt;E6553, E6551-(ABS(E6543-E6553)/10), E6551+(ABS(E6543-E6553)/10))</f>
        <v>150172326.52348796</v>
      </c>
      <c r="F6552" s="15">
        <f>IF(F6543&gt;F6553, F6551-(ABS(F6543-F6553)/10), F6551+(ABS(F6543-F6553)/10))</f>
        <v>93312757.57295388</v>
      </c>
    </row>
    <row r="6553" spans="2:6" x14ac:dyDescent="0.3">
      <c r="B6553" s="10">
        <v>437</v>
      </c>
      <c r="C6553" s="36">
        <v>51200</v>
      </c>
      <c r="D6553" s="11">
        <v>1.0129999999999999</v>
      </c>
      <c r="E6553" s="12">
        <f>D6553*149597870.7</f>
        <v>151542643.01909998</v>
      </c>
      <c r="F6553" s="12">
        <f>E6553/1.609344</f>
        <v>94164232.767574847</v>
      </c>
    </row>
    <row r="6554" spans="2:6" x14ac:dyDescent="0.3">
      <c r="B6554" s="10">
        <v>437.01</v>
      </c>
      <c r="C6554" s="37">
        <v>51201</v>
      </c>
      <c r="D6554" s="14">
        <f>IF(D6553&gt;D6573, D6553-(ABS(D6553-D6573)/20), D6553+(ABS(D6553-D6573)/20))</f>
        <v>1.0226</v>
      </c>
      <c r="E6554" s="15">
        <f>IF(E6553&gt;E6573, E6553-(ABS(E6553-E6573)/20), E6553+(ABS(E6553-E6573)/20))</f>
        <v>152978782.57781997</v>
      </c>
      <c r="F6554" s="15">
        <f>IF(F6553&gt;F6573, F6553-(ABS(F6553-F6573)/20), F6553+(ABS(F6553-F6573)/20))</f>
        <v>95056608.517395899</v>
      </c>
    </row>
    <row r="6555" spans="2:6" x14ac:dyDescent="0.3">
      <c r="B6555" s="10">
        <v>437.02</v>
      </c>
      <c r="C6555" s="37">
        <v>51202</v>
      </c>
      <c r="D6555" s="14">
        <f>IF(D6553&gt;D6573, D6554-(ABS(D6553-D6573)/20), D6554+(ABS(D6553-D6573)/20))</f>
        <v>1.0322</v>
      </c>
      <c r="E6555" s="15">
        <f>IF(E6553&gt;E6573, E6554-(ABS(E6553-E6573)/20), E6554+(ABS(E6553-E6573)/20))</f>
        <v>154414922.13653997</v>
      </c>
      <c r="F6555" s="15">
        <f>IF(F6553&gt;F6573, F6554-(ABS(F6553-F6573)/20), F6554+(ABS(F6553-F6573)/20))</f>
        <v>95948984.267216951</v>
      </c>
    </row>
    <row r="6556" spans="2:6" x14ac:dyDescent="0.3">
      <c r="B6556" s="10">
        <v>437.03</v>
      </c>
      <c r="C6556" s="37">
        <v>51203</v>
      </c>
      <c r="D6556" s="14">
        <f>IF(D6553&gt;D6573, D6555-(ABS(D6553-D6573)/20), D6555+(ABS(D6553-D6573)/20))</f>
        <v>1.0418000000000001</v>
      </c>
      <c r="E6556" s="15">
        <f>IF(E6553&gt;E6573, E6555-(ABS(E6553-E6573)/20), E6555+(ABS(E6553-E6573)/20))</f>
        <v>155851061.69525996</v>
      </c>
      <c r="F6556" s="15">
        <f>IF(F6553&gt;F6573, F6555-(ABS(F6553-F6573)/20), F6555+(ABS(F6553-F6573)/20))</f>
        <v>96841360.017038003</v>
      </c>
    </row>
    <row r="6557" spans="2:6" x14ac:dyDescent="0.3">
      <c r="B6557" s="10">
        <v>437.04</v>
      </c>
      <c r="C6557" s="37">
        <v>51204</v>
      </c>
      <c r="D6557" s="14">
        <f>IF(D6553&gt;D6573, D6556-(ABS(D6553-D6573)/20), D6556+(ABS(D6553-D6573)/20))</f>
        <v>1.0514000000000001</v>
      </c>
      <c r="E6557" s="15">
        <f>IF(E6553&gt;E6573, E6556-(ABS(E6553-E6573)/20), E6556+(ABS(E6553-E6573)/20))</f>
        <v>157287201.25397995</v>
      </c>
      <c r="F6557" s="15">
        <f>IF(F6553&gt;F6573, F6556-(ABS(F6553-F6573)/20), F6556+(ABS(F6553-F6573)/20))</f>
        <v>97733735.766859055</v>
      </c>
    </row>
    <row r="6558" spans="2:6" x14ac:dyDescent="0.3">
      <c r="B6558" s="10">
        <v>437.05</v>
      </c>
      <c r="C6558" s="37">
        <v>51205</v>
      </c>
      <c r="D6558" s="14">
        <f>IF(D6553&gt;D6573, D6557-(ABS(D6553-D6573)/20), D6557+(ABS(D6553-D6573)/20))</f>
        <v>1.0610000000000002</v>
      </c>
      <c r="E6558" s="15">
        <f>IF(E6553&gt;E6573, E6557-(ABS(E6553-E6573)/20), E6557+(ABS(E6553-E6573)/20))</f>
        <v>158723340.81269994</v>
      </c>
      <c r="F6558" s="15">
        <f>IF(F6553&gt;F6573, F6557-(ABS(F6553-F6573)/20), F6557+(ABS(F6553-F6573)/20))</f>
        <v>98626111.516680107</v>
      </c>
    </row>
    <row r="6559" spans="2:6" x14ac:dyDescent="0.3">
      <c r="B6559" s="10">
        <v>437.06</v>
      </c>
      <c r="C6559" s="37">
        <v>51206</v>
      </c>
      <c r="D6559" s="14">
        <f>IF(D6553&gt;D6573, D6558-(ABS(D6553-D6573)/20), D6558+(ABS(D6553-D6573)/20))</f>
        <v>1.0706000000000002</v>
      </c>
      <c r="E6559" s="15">
        <f>IF(E6553&gt;E6573, E6558-(ABS(E6553-E6573)/20), E6558+(ABS(E6553-E6573)/20))</f>
        <v>160159480.37141994</v>
      </c>
      <c r="F6559" s="15">
        <f>IF(F6553&gt;F6573, F6558-(ABS(F6553-F6573)/20), F6558+(ABS(F6553-F6573)/20))</f>
        <v>99518487.266501158</v>
      </c>
    </row>
    <row r="6560" spans="2:6" x14ac:dyDescent="0.3">
      <c r="B6560" s="10">
        <v>437.07</v>
      </c>
      <c r="C6560" s="37">
        <v>51207</v>
      </c>
      <c r="D6560" s="14">
        <f>IF(D6553&gt;D6573, D6559-(ABS(D6553-D6573)/20), D6559+(ABS(D6553-D6573)/20))</f>
        <v>1.0802000000000003</v>
      </c>
      <c r="E6560" s="15">
        <f>IF(E6553&gt;E6573, E6559-(ABS(E6553-E6573)/20), E6559+(ABS(E6553-E6573)/20))</f>
        <v>161595619.93013993</v>
      </c>
      <c r="F6560" s="15">
        <f>IF(F6553&gt;F6573, F6559-(ABS(F6553-F6573)/20), F6559+(ABS(F6553-F6573)/20))</f>
        <v>100410863.01632221</v>
      </c>
    </row>
    <row r="6561" spans="2:6" x14ac:dyDescent="0.3">
      <c r="B6561" s="10">
        <v>437.08</v>
      </c>
      <c r="C6561" s="37">
        <v>51208</v>
      </c>
      <c r="D6561" s="14">
        <f>IF(D6553&gt;D6573, D6560-(ABS(D6553-D6573)/20), D6560+(ABS(D6553-D6573)/20))</f>
        <v>1.0898000000000003</v>
      </c>
      <c r="E6561" s="15">
        <f>IF(E6553&gt;E6573, E6560-(ABS(E6553-E6573)/20), E6560+(ABS(E6553-E6573)/20))</f>
        <v>163031759.48885992</v>
      </c>
      <c r="F6561" s="15">
        <f>IF(F6553&gt;F6573, F6560-(ABS(F6553-F6573)/20), F6560+(ABS(F6553-F6573)/20))</f>
        <v>101303238.76614326</v>
      </c>
    </row>
    <row r="6562" spans="2:6" x14ac:dyDescent="0.3">
      <c r="B6562" s="10">
        <v>437.09</v>
      </c>
      <c r="C6562" s="37">
        <v>51209</v>
      </c>
      <c r="D6562" s="14">
        <f>IF(D6553&gt;D6573, D6561-(ABS(D6553-D6573)/20), D6561+(ABS(D6553-D6573)/20))</f>
        <v>1.0994000000000004</v>
      </c>
      <c r="E6562" s="15">
        <f>IF(E6553&gt;E6573, E6561-(ABS(E6553-E6573)/20), E6561+(ABS(E6553-E6573)/20))</f>
        <v>164467899.04757991</v>
      </c>
      <c r="F6562" s="15">
        <f>IF(F6553&gt;F6573, F6561-(ABS(F6553-F6573)/20), F6561+(ABS(F6553-F6573)/20))</f>
        <v>102195614.51596431</v>
      </c>
    </row>
    <row r="6563" spans="2:6" x14ac:dyDescent="0.3">
      <c r="B6563" s="10">
        <v>437.1</v>
      </c>
      <c r="C6563" s="37">
        <v>51210</v>
      </c>
      <c r="D6563" s="14">
        <f>IF(D6553&gt;D6573, D6562-(ABS(D6553-D6573)/20), D6562+(ABS(D6553-D6573)/20))</f>
        <v>1.1090000000000004</v>
      </c>
      <c r="E6563" s="15">
        <f>IF(E6553&gt;E6573, E6562-(ABS(E6553-E6573)/20), E6562+(ABS(E6553-E6573)/20))</f>
        <v>165904038.60629991</v>
      </c>
      <c r="F6563" s="15">
        <f>IF(F6553&gt;F6573, F6562-(ABS(F6553-F6573)/20), F6562+(ABS(F6553-F6573)/20))</f>
        <v>103087990.26578537</v>
      </c>
    </row>
    <row r="6564" spans="2:6" x14ac:dyDescent="0.3">
      <c r="B6564" s="10">
        <v>437.11</v>
      </c>
      <c r="C6564" s="37">
        <v>51211</v>
      </c>
      <c r="D6564" s="14">
        <f>IF(D6553&gt;D6573, D6563-(ABS(D6553-D6573)/20), D6563+(ABS(D6553-D6573)/20))</f>
        <v>1.1186000000000005</v>
      </c>
      <c r="E6564" s="15">
        <f>IF(E6553&gt;E6573, E6563-(ABS(E6553-E6573)/20), E6563+(ABS(E6553-E6573)/20))</f>
        <v>167340178.1650199</v>
      </c>
      <c r="F6564" s="15">
        <f>IF(F6553&gt;F6573, F6563-(ABS(F6553-F6573)/20), F6563+(ABS(F6553-F6573)/20))</f>
        <v>103980366.01560642</v>
      </c>
    </row>
    <row r="6565" spans="2:6" x14ac:dyDescent="0.3">
      <c r="B6565" s="10">
        <v>437.12</v>
      </c>
      <c r="C6565" s="37">
        <v>51212</v>
      </c>
      <c r="D6565" s="14">
        <f>IF(D6553&gt;D6573, D6564-(ABS(D6553-D6573)/20), D6564+(ABS(D6553-D6573)/20))</f>
        <v>1.1282000000000005</v>
      </c>
      <c r="E6565" s="15">
        <f>IF(E6553&gt;E6573, E6564-(ABS(E6553-E6573)/20), E6564+(ABS(E6553-E6573)/20))</f>
        <v>168776317.72373989</v>
      </c>
      <c r="F6565" s="15">
        <f>IF(F6553&gt;F6573, F6564-(ABS(F6553-F6573)/20), F6564+(ABS(F6553-F6573)/20))</f>
        <v>104872741.76542747</v>
      </c>
    </row>
    <row r="6566" spans="2:6" x14ac:dyDescent="0.3">
      <c r="B6566" s="10">
        <v>437.13</v>
      </c>
      <c r="C6566" s="37">
        <v>51213</v>
      </c>
      <c r="D6566" s="14">
        <f>IF(D6553&gt;D6573, D6565-(ABS(D6553-D6573)/20), D6565+(ABS(D6553-D6573)/20))</f>
        <v>1.1378000000000006</v>
      </c>
      <c r="E6566" s="15">
        <f>IF(E6553&gt;E6573, E6565-(ABS(E6553-E6573)/20), E6565+(ABS(E6553-E6573)/20))</f>
        <v>170212457.28245988</v>
      </c>
      <c r="F6566" s="15">
        <f>IF(F6553&gt;F6573, F6565-(ABS(F6553-F6573)/20), F6565+(ABS(F6553-F6573)/20))</f>
        <v>105765117.51524852</v>
      </c>
    </row>
    <row r="6567" spans="2:6" x14ac:dyDescent="0.3">
      <c r="B6567" s="10">
        <v>437.14</v>
      </c>
      <c r="C6567" s="37">
        <v>51214</v>
      </c>
      <c r="D6567" s="14">
        <f>IF(D6553&gt;D6573, D6566-(ABS(D6553-D6573)/20), D6566+(ABS(D6553-D6573)/20))</f>
        <v>1.1474000000000006</v>
      </c>
      <c r="E6567" s="15">
        <f>IF(E6553&gt;E6573, E6566-(ABS(E6553-E6573)/20), E6566+(ABS(E6553-E6573)/20))</f>
        <v>171648596.84117988</v>
      </c>
      <c r="F6567" s="15">
        <f>IF(F6553&gt;F6573, F6566-(ABS(F6553-F6573)/20), F6566+(ABS(F6553-F6573)/20))</f>
        <v>106657493.26506957</v>
      </c>
    </row>
    <row r="6568" spans="2:6" x14ac:dyDescent="0.3">
      <c r="B6568" s="10">
        <v>437.15</v>
      </c>
      <c r="C6568" s="37">
        <v>51215</v>
      </c>
      <c r="D6568" s="14">
        <f>IF(D6553&gt;D6573, D6567-(ABS(D6553-D6573)/20), D6567+(ABS(D6553-D6573)/20))</f>
        <v>1.1570000000000007</v>
      </c>
      <c r="E6568" s="15">
        <f>IF(E6553&gt;E6573, E6567-(ABS(E6553-E6573)/20), E6567+(ABS(E6553-E6573)/20))</f>
        <v>173084736.39989987</v>
      </c>
      <c r="F6568" s="15">
        <f>IF(F6553&gt;F6573, F6567-(ABS(F6553-F6573)/20), F6567+(ABS(F6553-F6573)/20))</f>
        <v>107549869.01489063</v>
      </c>
    </row>
    <row r="6569" spans="2:6" x14ac:dyDescent="0.3">
      <c r="B6569" s="10">
        <v>437.16</v>
      </c>
      <c r="C6569" s="37">
        <v>51216</v>
      </c>
      <c r="D6569" s="14">
        <f>IF(D6553&gt;D6573, D6568-(ABS(D6553-D6573)/20), D6568+(ABS(D6553-D6573)/20))</f>
        <v>1.1666000000000007</v>
      </c>
      <c r="E6569" s="15">
        <f>IF(E6553&gt;E6573, E6568-(ABS(E6553-E6573)/20), E6568+(ABS(E6553-E6573)/20))</f>
        <v>174520875.95861986</v>
      </c>
      <c r="F6569" s="15">
        <f>IF(F6553&gt;F6573, F6568-(ABS(F6553-F6573)/20), F6568+(ABS(F6553-F6573)/20))</f>
        <v>108442244.76471168</v>
      </c>
    </row>
    <row r="6570" spans="2:6" x14ac:dyDescent="0.3">
      <c r="B6570" s="10">
        <v>437.17</v>
      </c>
      <c r="C6570" s="37">
        <v>51217</v>
      </c>
      <c r="D6570" s="14">
        <f>IF(D6553&gt;D6573, D6569-(ABS(D6553-D6573)/20), D6569+(ABS(D6553-D6573)/20))</f>
        <v>1.1762000000000008</v>
      </c>
      <c r="E6570" s="15">
        <f>IF(E6553&gt;E6573, E6569-(ABS(E6553-E6573)/20), E6569+(ABS(E6553-E6573)/20))</f>
        <v>175957015.51733986</v>
      </c>
      <c r="F6570" s="15">
        <f>IF(F6553&gt;F6573, F6569-(ABS(F6553-F6573)/20), F6569+(ABS(F6553-F6573)/20))</f>
        <v>109334620.51453273</v>
      </c>
    </row>
    <row r="6571" spans="2:6" x14ac:dyDescent="0.3">
      <c r="B6571" s="10">
        <v>437.18</v>
      </c>
      <c r="C6571" s="37">
        <v>51218</v>
      </c>
      <c r="D6571" s="14">
        <f>IF(D6553&gt;D6573, D6570-(ABS(D6553-D6573)/20), D6570+(ABS(D6553-D6573)/20))</f>
        <v>1.1858000000000009</v>
      </c>
      <c r="E6571" s="15">
        <f>IF(E6553&gt;E6573, E6570-(ABS(E6553-E6573)/20), E6570+(ABS(E6553-E6573)/20))</f>
        <v>177393155.07605985</v>
      </c>
      <c r="F6571" s="15">
        <f>IF(F6553&gt;F6573, F6570-(ABS(F6553-F6573)/20), F6570+(ABS(F6553-F6573)/20))</f>
        <v>110226996.26435378</v>
      </c>
    </row>
    <row r="6572" spans="2:6" x14ac:dyDescent="0.3">
      <c r="B6572" s="10">
        <v>437.19</v>
      </c>
      <c r="C6572" s="37">
        <v>51219</v>
      </c>
      <c r="D6572" s="14">
        <f>IF(D6553&gt;D6573, D6571-(ABS(D6553-D6573)/20), D6571+(ABS(D6553-D6573)/20))</f>
        <v>1.1954000000000009</v>
      </c>
      <c r="E6572" s="15">
        <f>IF(E6553&gt;E6573, E6571-(ABS(E6553-E6573)/20), E6571+(ABS(E6553-E6573)/20))</f>
        <v>178829294.63477984</v>
      </c>
      <c r="F6572" s="15">
        <f>IF(F6553&gt;F6573, F6571-(ABS(F6553-F6573)/20), F6571+(ABS(F6553-F6573)/20))</f>
        <v>111119372.01417483</v>
      </c>
    </row>
    <row r="6573" spans="2:6" x14ac:dyDescent="0.3">
      <c r="B6573" s="10">
        <v>438</v>
      </c>
      <c r="C6573" s="36">
        <v>51220</v>
      </c>
      <c r="D6573" s="11">
        <v>1.2050000000000001</v>
      </c>
      <c r="E6573" s="12">
        <f>D6573*149597870.7</f>
        <v>180265434.19349998</v>
      </c>
      <c r="F6573" s="12">
        <f>E6573/1.609344</f>
        <v>112011747.76399575</v>
      </c>
    </row>
    <row r="6574" spans="2:6" x14ac:dyDescent="0.3">
      <c r="B6574" s="10">
        <v>438.01</v>
      </c>
      <c r="C6574" s="37">
        <v>51221</v>
      </c>
      <c r="D6574" s="14">
        <f>IF(D6573&gt;D6583, D6573-(ABS(D6573-D6583)/10), D6573+(ABS(D6573-D6583)/10))</f>
        <v>1.2148000000000001</v>
      </c>
      <c r="E6574" s="15">
        <f>IF(E6573&gt;E6583, E6573-(ABS(E6573-E6583)/10), E6573+(ABS(E6573-E6583)/10))</f>
        <v>181731493.32635999</v>
      </c>
      <c r="F6574" s="15">
        <f>IF(F6573&gt;F6583, F6573-(ABS(F6573-F6583)/10), F6573+(ABS(F6573-F6583)/10))</f>
        <v>112922714.67527141</v>
      </c>
    </row>
    <row r="6575" spans="2:6" x14ac:dyDescent="0.3">
      <c r="B6575" s="10">
        <v>438.02</v>
      </c>
      <c r="C6575" s="37">
        <v>51222</v>
      </c>
      <c r="D6575" s="14">
        <f>IF(D6573&gt;D6583, D6574-(ABS(D6573-D6583)/10), D6574+(ABS(D6573-D6583)/10))</f>
        <v>1.2246000000000001</v>
      </c>
      <c r="E6575" s="15">
        <f>IF(E6573&gt;E6583, E6574-(ABS(E6573-E6583)/10), E6574+(ABS(E6573-E6583)/10))</f>
        <v>183197552.45921999</v>
      </c>
      <c r="F6575" s="15">
        <f>IF(F6573&gt;F6583, F6574-(ABS(F6573-F6583)/10), F6574+(ABS(F6573-F6583)/10))</f>
        <v>113833681.58654706</v>
      </c>
    </row>
    <row r="6576" spans="2:6" x14ac:dyDescent="0.3">
      <c r="B6576" s="10">
        <v>438.03</v>
      </c>
      <c r="C6576" s="37">
        <v>51223</v>
      </c>
      <c r="D6576" s="14">
        <f>IF(D6573&gt;D6583, D6575-(ABS(D6573-D6583)/10), D6575+(ABS(D6573-D6583)/10))</f>
        <v>1.2344000000000002</v>
      </c>
      <c r="E6576" s="15">
        <f>IF(E6573&gt;E6583, E6575-(ABS(E6573-E6583)/10), E6575+(ABS(E6573-E6583)/10))</f>
        <v>184663611.59208</v>
      </c>
      <c r="F6576" s="15">
        <f>IF(F6573&gt;F6583, F6575-(ABS(F6573-F6583)/10), F6575+(ABS(F6573-F6583)/10))</f>
        <v>114744648.49782272</v>
      </c>
    </row>
    <row r="6577" spans="2:6" x14ac:dyDescent="0.3">
      <c r="B6577" s="10">
        <v>438.04</v>
      </c>
      <c r="C6577" s="37">
        <v>51224</v>
      </c>
      <c r="D6577" s="14">
        <f>IF(D6573&gt;D6583, D6576-(ABS(D6573-D6583)/10), D6576+(ABS(D6573-D6583)/10))</f>
        <v>1.2442000000000002</v>
      </c>
      <c r="E6577" s="15">
        <f>IF(E6573&gt;E6583, E6576-(ABS(E6573-E6583)/10), E6576+(ABS(E6573-E6583)/10))</f>
        <v>186129670.72494</v>
      </c>
      <c r="F6577" s="15">
        <f>IF(F6573&gt;F6583, F6576-(ABS(F6573-F6583)/10), F6576+(ABS(F6573-F6583)/10))</f>
        <v>115655615.40909837</v>
      </c>
    </row>
    <row r="6578" spans="2:6" x14ac:dyDescent="0.3">
      <c r="B6578" s="10">
        <v>438.05</v>
      </c>
      <c r="C6578" s="37">
        <v>51225</v>
      </c>
      <c r="D6578" s="14">
        <f>IF(D6573&gt;D6583, D6577-(ABS(D6573-D6583)/10), D6577+(ABS(D6573-D6583)/10))</f>
        <v>1.2540000000000002</v>
      </c>
      <c r="E6578" s="15">
        <f>IF(E6573&gt;E6583, E6577-(ABS(E6573-E6583)/10), E6577+(ABS(E6573-E6583)/10))</f>
        <v>187595729.85780001</v>
      </c>
      <c r="F6578" s="15">
        <f>IF(F6573&gt;F6583, F6577-(ABS(F6573-F6583)/10), F6577+(ABS(F6573-F6583)/10))</f>
        <v>116566582.32037403</v>
      </c>
    </row>
    <row r="6579" spans="2:6" x14ac:dyDescent="0.3">
      <c r="B6579" s="10">
        <v>438.06</v>
      </c>
      <c r="C6579" s="37">
        <v>51226</v>
      </c>
      <c r="D6579" s="14">
        <f>IF(D6573&gt;D6583, D6578-(ABS(D6573-D6583)/10), D6578+(ABS(D6573-D6583)/10))</f>
        <v>1.2638000000000003</v>
      </c>
      <c r="E6579" s="15">
        <f>IF(E6573&gt;E6583, E6578-(ABS(E6573-E6583)/10), E6578+(ABS(E6573-E6583)/10))</f>
        <v>189061788.99066001</v>
      </c>
      <c r="F6579" s="15">
        <f>IF(F6573&gt;F6583, F6578-(ABS(F6573-F6583)/10), F6578+(ABS(F6573-F6583)/10))</f>
        <v>117477549.23164968</v>
      </c>
    </row>
    <row r="6580" spans="2:6" x14ac:dyDescent="0.3">
      <c r="B6580" s="10">
        <v>438.07</v>
      </c>
      <c r="C6580" s="37">
        <v>51227</v>
      </c>
      <c r="D6580" s="14">
        <f>IF(D6573&gt;D6583, D6579-(ABS(D6573-D6583)/10), D6579+(ABS(D6573-D6583)/10))</f>
        <v>1.2736000000000003</v>
      </c>
      <c r="E6580" s="15">
        <f>IF(E6573&gt;E6583, E6579-(ABS(E6573-E6583)/10), E6579+(ABS(E6573-E6583)/10))</f>
        <v>190527848.12352002</v>
      </c>
      <c r="F6580" s="15">
        <f>IF(F6573&gt;F6583, F6579-(ABS(F6573-F6583)/10), F6579+(ABS(F6573-F6583)/10))</f>
        <v>118388516.14292534</v>
      </c>
    </row>
    <row r="6581" spans="2:6" x14ac:dyDescent="0.3">
      <c r="B6581" s="10">
        <v>438.08</v>
      </c>
      <c r="C6581" s="37">
        <v>51228</v>
      </c>
      <c r="D6581" s="14">
        <f>IF(D6573&gt;D6583, D6580-(ABS(D6573-D6583)/10), D6580+(ABS(D6573-D6583)/10))</f>
        <v>1.2834000000000003</v>
      </c>
      <c r="E6581" s="15">
        <f>IF(E6573&gt;E6583, E6580-(ABS(E6573-E6583)/10), E6580+(ABS(E6573-E6583)/10))</f>
        <v>191993907.25638002</v>
      </c>
      <c r="F6581" s="15">
        <f>IF(F6573&gt;F6583, F6580-(ABS(F6573-F6583)/10), F6580+(ABS(F6573-F6583)/10))</f>
        <v>119299483.05420099</v>
      </c>
    </row>
    <row r="6582" spans="2:6" x14ac:dyDescent="0.3">
      <c r="B6582" s="10">
        <v>438.09</v>
      </c>
      <c r="C6582" s="37">
        <v>51229</v>
      </c>
      <c r="D6582" s="14">
        <f>IF(D6573&gt;D6583, D6581-(ABS(D6573-D6583)/10), D6581+(ABS(D6573-D6583)/10))</f>
        <v>1.2932000000000003</v>
      </c>
      <c r="E6582" s="15">
        <f>IF(E6573&gt;E6583, E6581-(ABS(E6573-E6583)/10), E6581+(ABS(E6573-E6583)/10))</f>
        <v>193459966.38924003</v>
      </c>
      <c r="F6582" s="15">
        <f>IF(F6573&gt;F6583, F6581-(ABS(F6573-F6583)/10), F6581+(ABS(F6573-F6583)/10))</f>
        <v>120210449.96547665</v>
      </c>
    </row>
    <row r="6583" spans="2:6" x14ac:dyDescent="0.3">
      <c r="B6583" s="10">
        <v>439</v>
      </c>
      <c r="C6583" s="36">
        <v>51230</v>
      </c>
      <c r="D6583" s="11">
        <v>1.3029999999999999</v>
      </c>
      <c r="E6583" s="12">
        <f>D6583*149597870.7</f>
        <v>194926025.52209997</v>
      </c>
      <c r="F6583" s="12">
        <f>E6583/1.609344</f>
        <v>121121416.87675224</v>
      </c>
    </row>
    <row r="6584" spans="2:6" x14ac:dyDescent="0.3">
      <c r="B6584" s="10">
        <v>439.01</v>
      </c>
      <c r="C6584" s="37">
        <v>51231</v>
      </c>
      <c r="D6584" s="14">
        <f>IF(D6583&gt;D6603, D6583-(ABS(D6583-D6603)/20), D6583+(ABS(D6583-D6603)/20))</f>
        <v>1.3126</v>
      </c>
      <c r="E6584" s="15">
        <f>IF(E6583&gt;E6603, E6583-(ABS(E6583-E6603)/20), E6583+(ABS(E6583-E6603)/20))</f>
        <v>196362165.08081996</v>
      </c>
      <c r="F6584" s="15">
        <f>IF(F6583&gt;F6603, F6583-(ABS(F6583-F6603)/20), F6583+(ABS(F6583-F6603)/20))</f>
        <v>122013792.62657329</v>
      </c>
    </row>
    <row r="6585" spans="2:6" x14ac:dyDescent="0.3">
      <c r="B6585" s="10">
        <v>439.02</v>
      </c>
      <c r="C6585" s="37">
        <v>51232</v>
      </c>
      <c r="D6585" s="14">
        <f>IF(D6583&gt;D6603, D6584-(ABS(D6583-D6603)/20), D6584+(ABS(D6583-D6603)/20))</f>
        <v>1.3222</v>
      </c>
      <c r="E6585" s="15">
        <f>IF(E6583&gt;E6603, E6584-(ABS(E6583-E6603)/20), E6584+(ABS(E6583-E6603)/20))</f>
        <v>197798304.63953996</v>
      </c>
      <c r="F6585" s="15">
        <f>IF(F6583&gt;F6603, F6584-(ABS(F6583-F6603)/20), F6584+(ABS(F6583-F6603)/20))</f>
        <v>122906168.37639435</v>
      </c>
    </row>
    <row r="6586" spans="2:6" x14ac:dyDescent="0.3">
      <c r="B6586" s="10">
        <v>439.03</v>
      </c>
      <c r="C6586" s="37">
        <v>51233</v>
      </c>
      <c r="D6586" s="14">
        <f>IF(D6583&gt;D6603, D6585-(ABS(D6583-D6603)/20), D6585+(ABS(D6583-D6603)/20))</f>
        <v>1.3318000000000001</v>
      </c>
      <c r="E6586" s="15">
        <f>IF(E6583&gt;E6603, E6585-(ABS(E6583-E6603)/20), E6585+(ABS(E6583-E6603)/20))</f>
        <v>199234444.19825995</v>
      </c>
      <c r="F6586" s="15">
        <f>IF(F6583&gt;F6603, F6585-(ABS(F6583-F6603)/20), F6585+(ABS(F6583-F6603)/20))</f>
        <v>123798544.1262154</v>
      </c>
    </row>
    <row r="6587" spans="2:6" x14ac:dyDescent="0.3">
      <c r="B6587" s="10">
        <v>439.04</v>
      </c>
      <c r="C6587" s="37">
        <v>51234</v>
      </c>
      <c r="D6587" s="14">
        <f>IF(D6583&gt;D6603, D6586-(ABS(D6583-D6603)/20), D6586+(ABS(D6583-D6603)/20))</f>
        <v>1.3414000000000001</v>
      </c>
      <c r="E6587" s="15">
        <f>IF(E6583&gt;E6603, E6586-(ABS(E6583-E6603)/20), E6586+(ABS(E6583-E6603)/20))</f>
        <v>200670583.75697994</v>
      </c>
      <c r="F6587" s="15">
        <f>IF(F6583&gt;F6603, F6586-(ABS(F6583-F6603)/20), F6586+(ABS(F6583-F6603)/20))</f>
        <v>124690919.87603645</v>
      </c>
    </row>
    <row r="6588" spans="2:6" x14ac:dyDescent="0.3">
      <c r="B6588" s="10">
        <v>439.05</v>
      </c>
      <c r="C6588" s="37">
        <v>51235</v>
      </c>
      <c r="D6588" s="14">
        <f>IF(D6583&gt;D6603, D6587-(ABS(D6583-D6603)/20), D6587+(ABS(D6583-D6603)/20))</f>
        <v>1.3510000000000002</v>
      </c>
      <c r="E6588" s="15">
        <f>IF(E6583&gt;E6603, E6587-(ABS(E6583-E6603)/20), E6587+(ABS(E6583-E6603)/20))</f>
        <v>202106723.31569993</v>
      </c>
      <c r="F6588" s="15">
        <f>IF(F6583&gt;F6603, F6587-(ABS(F6583-F6603)/20), F6587+(ABS(F6583-F6603)/20))</f>
        <v>125583295.6258575</v>
      </c>
    </row>
    <row r="6589" spans="2:6" x14ac:dyDescent="0.3">
      <c r="B6589" s="10">
        <v>439.06</v>
      </c>
      <c r="C6589" s="37">
        <v>51236</v>
      </c>
      <c r="D6589" s="14">
        <f>IF(D6583&gt;D6603, D6588-(ABS(D6583-D6603)/20), D6588+(ABS(D6583-D6603)/20))</f>
        <v>1.3606000000000003</v>
      </c>
      <c r="E6589" s="15">
        <f>IF(E6583&gt;E6603, E6588-(ABS(E6583-E6603)/20), E6588+(ABS(E6583-E6603)/20))</f>
        <v>203542862.87441993</v>
      </c>
      <c r="F6589" s="15">
        <f>IF(F6583&gt;F6603, F6588-(ABS(F6583-F6603)/20), F6588+(ABS(F6583-F6603)/20))</f>
        <v>126475671.37567855</v>
      </c>
    </row>
    <row r="6590" spans="2:6" x14ac:dyDescent="0.3">
      <c r="B6590" s="10">
        <v>439.07</v>
      </c>
      <c r="C6590" s="37">
        <v>51237</v>
      </c>
      <c r="D6590" s="14">
        <f>IF(D6583&gt;D6603, D6589-(ABS(D6583-D6603)/20), D6589+(ABS(D6583-D6603)/20))</f>
        <v>1.3702000000000003</v>
      </c>
      <c r="E6590" s="15">
        <f>IF(E6583&gt;E6603, E6589-(ABS(E6583-E6603)/20), E6589+(ABS(E6583-E6603)/20))</f>
        <v>204979002.43313992</v>
      </c>
      <c r="F6590" s="15">
        <f>IF(F6583&gt;F6603, F6589-(ABS(F6583-F6603)/20), F6589+(ABS(F6583-F6603)/20))</f>
        <v>127368047.12549961</v>
      </c>
    </row>
    <row r="6591" spans="2:6" x14ac:dyDescent="0.3">
      <c r="B6591" s="10">
        <v>439.08</v>
      </c>
      <c r="C6591" s="37">
        <v>51238</v>
      </c>
      <c r="D6591" s="14">
        <f>IF(D6583&gt;D6603, D6590-(ABS(D6583-D6603)/20), D6590+(ABS(D6583-D6603)/20))</f>
        <v>1.3798000000000004</v>
      </c>
      <c r="E6591" s="15">
        <f>IF(E6583&gt;E6603, E6590-(ABS(E6583-E6603)/20), E6590+(ABS(E6583-E6603)/20))</f>
        <v>206415141.99185991</v>
      </c>
      <c r="F6591" s="15">
        <f>IF(F6583&gt;F6603, F6590-(ABS(F6583-F6603)/20), F6590+(ABS(F6583-F6603)/20))</f>
        <v>128260422.87532066</v>
      </c>
    </row>
    <row r="6592" spans="2:6" x14ac:dyDescent="0.3">
      <c r="B6592" s="10">
        <v>439.09</v>
      </c>
      <c r="C6592" s="37">
        <v>51239</v>
      </c>
      <c r="D6592" s="14">
        <f>IF(D6583&gt;D6603, D6591-(ABS(D6583-D6603)/20), D6591+(ABS(D6583-D6603)/20))</f>
        <v>1.3894000000000004</v>
      </c>
      <c r="E6592" s="15">
        <f>IF(E6583&gt;E6603, E6591-(ABS(E6583-E6603)/20), E6591+(ABS(E6583-E6603)/20))</f>
        <v>207851281.55057991</v>
      </c>
      <c r="F6592" s="15">
        <f>IF(F6583&gt;F6603, F6591-(ABS(F6583-F6603)/20), F6591+(ABS(F6583-F6603)/20))</f>
        <v>129152798.62514171</v>
      </c>
    </row>
    <row r="6593" spans="2:6" x14ac:dyDescent="0.3">
      <c r="B6593" s="10">
        <v>439.1</v>
      </c>
      <c r="C6593" s="37">
        <v>51240</v>
      </c>
      <c r="D6593" s="14">
        <f>IF(D6583&gt;D6603, D6592-(ABS(D6583-D6603)/20), D6592+(ABS(D6583-D6603)/20))</f>
        <v>1.3990000000000005</v>
      </c>
      <c r="E6593" s="15">
        <f>IF(E6583&gt;E6603, E6592-(ABS(E6583-E6603)/20), E6592+(ABS(E6583-E6603)/20))</f>
        <v>209287421.1092999</v>
      </c>
      <c r="F6593" s="15">
        <f>IF(F6583&gt;F6603, F6592-(ABS(F6583-F6603)/20), F6592+(ABS(F6583-F6603)/20))</f>
        <v>130045174.37496276</v>
      </c>
    </row>
    <row r="6594" spans="2:6" x14ac:dyDescent="0.3">
      <c r="B6594" s="10">
        <v>439.11</v>
      </c>
      <c r="C6594" s="37">
        <v>51241</v>
      </c>
      <c r="D6594" s="14">
        <f>IF(D6583&gt;D6603, D6593-(ABS(D6583-D6603)/20), D6593+(ABS(D6583-D6603)/20))</f>
        <v>1.4086000000000005</v>
      </c>
      <c r="E6594" s="15">
        <f>IF(E6583&gt;E6603, E6593-(ABS(E6583-E6603)/20), E6593+(ABS(E6583-E6603)/20))</f>
        <v>210723560.66801989</v>
      </c>
      <c r="F6594" s="15">
        <f>IF(F6583&gt;F6603, F6593-(ABS(F6583-F6603)/20), F6593+(ABS(F6583-F6603)/20))</f>
        <v>130937550.12478381</v>
      </c>
    </row>
    <row r="6595" spans="2:6" x14ac:dyDescent="0.3">
      <c r="B6595" s="10">
        <v>439.12</v>
      </c>
      <c r="C6595" s="37">
        <v>51242</v>
      </c>
      <c r="D6595" s="14">
        <f>IF(D6583&gt;D6603, D6594-(ABS(D6583-D6603)/20), D6594+(ABS(D6583-D6603)/20))</f>
        <v>1.4182000000000006</v>
      </c>
      <c r="E6595" s="15">
        <f>IF(E6583&gt;E6603, E6594-(ABS(E6583-E6603)/20), E6594+(ABS(E6583-E6603)/20))</f>
        <v>212159700.22673988</v>
      </c>
      <c r="F6595" s="15">
        <f>IF(F6583&gt;F6603, F6594-(ABS(F6583-F6603)/20), F6594+(ABS(F6583-F6603)/20))</f>
        <v>131829925.87460487</v>
      </c>
    </row>
    <row r="6596" spans="2:6" x14ac:dyDescent="0.3">
      <c r="B6596" s="10">
        <v>439.13</v>
      </c>
      <c r="C6596" s="37">
        <v>51243</v>
      </c>
      <c r="D6596" s="14">
        <f>IF(D6583&gt;D6603, D6595-(ABS(D6583-D6603)/20), D6595+(ABS(D6583-D6603)/20))</f>
        <v>1.4278000000000006</v>
      </c>
      <c r="E6596" s="15">
        <f>IF(E6583&gt;E6603, E6595-(ABS(E6583-E6603)/20), E6595+(ABS(E6583-E6603)/20))</f>
        <v>213595839.78545988</v>
      </c>
      <c r="F6596" s="15">
        <f>IF(F6583&gt;F6603, F6595-(ABS(F6583-F6603)/20), F6595+(ABS(F6583-F6603)/20))</f>
        <v>132722301.62442592</v>
      </c>
    </row>
    <row r="6597" spans="2:6" x14ac:dyDescent="0.3">
      <c r="B6597" s="10">
        <v>439.14</v>
      </c>
      <c r="C6597" s="37">
        <v>51244</v>
      </c>
      <c r="D6597" s="14">
        <f>IF(D6583&gt;D6603, D6596-(ABS(D6583-D6603)/20), D6596+(ABS(D6583-D6603)/20))</f>
        <v>1.4374000000000007</v>
      </c>
      <c r="E6597" s="15">
        <f>IF(E6583&gt;E6603, E6596-(ABS(E6583-E6603)/20), E6596+(ABS(E6583-E6603)/20))</f>
        <v>215031979.34417987</v>
      </c>
      <c r="F6597" s="15">
        <f>IF(F6583&gt;F6603, F6596-(ABS(F6583-F6603)/20), F6596+(ABS(F6583-F6603)/20))</f>
        <v>133614677.37424697</v>
      </c>
    </row>
    <row r="6598" spans="2:6" x14ac:dyDescent="0.3">
      <c r="B6598" s="10">
        <v>439.15</v>
      </c>
      <c r="C6598" s="37">
        <v>51245</v>
      </c>
      <c r="D6598" s="14">
        <f>IF(D6583&gt;D6603, D6597-(ABS(D6583-D6603)/20), D6597+(ABS(D6583-D6603)/20))</f>
        <v>1.4470000000000007</v>
      </c>
      <c r="E6598" s="15">
        <f>IF(E6583&gt;E6603, E6597-(ABS(E6583-E6603)/20), E6597+(ABS(E6583-E6603)/20))</f>
        <v>216468118.90289986</v>
      </c>
      <c r="F6598" s="15">
        <f>IF(F6583&gt;F6603, F6597-(ABS(F6583-F6603)/20), F6597+(ABS(F6583-F6603)/20))</f>
        <v>134507053.12406802</v>
      </c>
    </row>
    <row r="6599" spans="2:6" x14ac:dyDescent="0.3">
      <c r="B6599" s="10">
        <v>439.16</v>
      </c>
      <c r="C6599" s="37">
        <v>51246</v>
      </c>
      <c r="D6599" s="14">
        <f>IF(D6583&gt;D6603, D6598-(ABS(D6583-D6603)/20), D6598+(ABS(D6583-D6603)/20))</f>
        <v>1.4566000000000008</v>
      </c>
      <c r="E6599" s="15">
        <f>IF(E6583&gt;E6603, E6598-(ABS(E6583-E6603)/20), E6598+(ABS(E6583-E6603)/20))</f>
        <v>217904258.46161985</v>
      </c>
      <c r="F6599" s="15">
        <f>IF(F6583&gt;F6603, F6598-(ABS(F6583-F6603)/20), F6598+(ABS(F6583-F6603)/20))</f>
        <v>135399428.87388906</v>
      </c>
    </row>
    <row r="6600" spans="2:6" x14ac:dyDescent="0.3">
      <c r="B6600" s="10">
        <v>439.17</v>
      </c>
      <c r="C6600" s="37">
        <v>51247</v>
      </c>
      <c r="D6600" s="14">
        <f>IF(D6583&gt;D6603, D6599-(ABS(D6583-D6603)/20), D6599+(ABS(D6583-D6603)/20))</f>
        <v>1.4662000000000008</v>
      </c>
      <c r="E6600" s="15">
        <f>IF(E6583&gt;E6603, E6599-(ABS(E6583-E6603)/20), E6599+(ABS(E6583-E6603)/20))</f>
        <v>219340398.02033985</v>
      </c>
      <c r="F6600" s="15">
        <f>IF(F6583&gt;F6603, F6599-(ABS(F6583-F6603)/20), F6599+(ABS(F6583-F6603)/20))</f>
        <v>136291804.6237101</v>
      </c>
    </row>
    <row r="6601" spans="2:6" x14ac:dyDescent="0.3">
      <c r="B6601" s="10">
        <v>439.18</v>
      </c>
      <c r="C6601" s="37">
        <v>51248</v>
      </c>
      <c r="D6601" s="14">
        <f>IF(D6583&gt;D6603, D6600-(ABS(D6583-D6603)/20), D6600+(ABS(D6583-D6603)/20))</f>
        <v>1.4758000000000009</v>
      </c>
      <c r="E6601" s="15">
        <f>IF(E6583&gt;E6603, E6600-(ABS(E6583-E6603)/20), E6600+(ABS(E6583-E6603)/20))</f>
        <v>220776537.57905984</v>
      </c>
      <c r="F6601" s="15">
        <f>IF(F6583&gt;F6603, F6600-(ABS(F6583-F6603)/20), F6600+(ABS(F6583-F6603)/20))</f>
        <v>137184180.37353113</v>
      </c>
    </row>
    <row r="6602" spans="2:6" x14ac:dyDescent="0.3">
      <c r="B6602" s="10">
        <v>439.19</v>
      </c>
      <c r="C6602" s="37">
        <v>51249</v>
      </c>
      <c r="D6602" s="14">
        <f>IF(D6583&gt;D6603, D6601-(ABS(D6583-D6603)/20), D6601+(ABS(D6583-D6603)/20))</f>
        <v>1.4854000000000009</v>
      </c>
      <c r="E6602" s="15">
        <f>IF(E6583&gt;E6603, E6601-(ABS(E6583-E6603)/20), E6601+(ABS(E6583-E6603)/20))</f>
        <v>222212677.13777983</v>
      </c>
      <c r="F6602" s="15">
        <f>IF(F6583&gt;F6603, F6601-(ABS(F6583-F6603)/20), F6601+(ABS(F6583-F6603)/20))</f>
        <v>138076556.12335217</v>
      </c>
    </row>
    <row r="6603" spans="2:6" x14ac:dyDescent="0.3">
      <c r="B6603" s="10">
        <v>440</v>
      </c>
      <c r="C6603" s="36">
        <v>51250</v>
      </c>
      <c r="D6603" s="11">
        <v>1.4950000000000001</v>
      </c>
      <c r="E6603" s="12">
        <f>D6603*149597870.7</f>
        <v>223648816.6965</v>
      </c>
      <c r="F6603" s="12">
        <f>E6603/1.609344</f>
        <v>138968931.87317315</v>
      </c>
    </row>
    <row r="6604" spans="2:6" x14ac:dyDescent="0.3">
      <c r="B6604" s="10">
        <v>440.01</v>
      </c>
      <c r="C6604" s="37">
        <v>51251</v>
      </c>
      <c r="D6604" s="14">
        <f>IF(D6603&gt;D6613, D6603-(ABS(D6603-D6613)/10), D6603+(ABS(D6603-D6613)/10))</f>
        <v>1.5043000000000002</v>
      </c>
      <c r="E6604" s="15">
        <f>IF(E6603&gt;E6613, E6603-(ABS(E6603-E6613)/10), E6603+(ABS(E6603-E6613)/10))</f>
        <v>225040076.89401001</v>
      </c>
      <c r="F6604" s="15">
        <f>IF(F6603&gt;F6613, F6603-(ABS(F6603-F6613)/10), F6603+(ABS(F6603-F6613)/10))</f>
        <v>139833420.88081229</v>
      </c>
    </row>
    <row r="6605" spans="2:6" x14ac:dyDescent="0.3">
      <c r="B6605" s="10">
        <v>440.02</v>
      </c>
      <c r="C6605" s="37">
        <v>51252</v>
      </c>
      <c r="D6605" s="14">
        <f>IF(D6603&gt;D6613, D6604-(ABS(D6603-D6613)/10), D6604+(ABS(D6603-D6613)/10))</f>
        <v>1.5136000000000003</v>
      </c>
      <c r="E6605" s="15">
        <f>IF(E6603&gt;E6613, E6604-(ABS(E6603-E6613)/10), E6604+(ABS(E6603-E6613)/10))</f>
        <v>226431337.09152001</v>
      </c>
      <c r="F6605" s="15">
        <f>IF(F6603&gt;F6613, F6604-(ABS(F6603-F6613)/10), F6604+(ABS(F6603-F6613)/10))</f>
        <v>140697909.88845143</v>
      </c>
    </row>
    <row r="6606" spans="2:6" x14ac:dyDescent="0.3">
      <c r="B6606" s="10">
        <v>440.03</v>
      </c>
      <c r="C6606" s="37">
        <v>51253</v>
      </c>
      <c r="D6606" s="14">
        <f>IF(D6603&gt;D6613, D6605-(ABS(D6603-D6613)/10), D6605+(ABS(D6603-D6613)/10))</f>
        <v>1.5229000000000004</v>
      </c>
      <c r="E6606" s="15">
        <f>IF(E6603&gt;E6613, E6605-(ABS(E6603-E6613)/10), E6605+(ABS(E6603-E6613)/10))</f>
        <v>227822597.28903002</v>
      </c>
      <c r="F6606" s="15">
        <f>IF(F6603&gt;F6613, F6605-(ABS(F6603-F6613)/10), F6605+(ABS(F6603-F6613)/10))</f>
        <v>141562398.89609057</v>
      </c>
    </row>
    <row r="6607" spans="2:6" x14ac:dyDescent="0.3">
      <c r="B6607" s="10">
        <v>440.04</v>
      </c>
      <c r="C6607" s="37">
        <v>51254</v>
      </c>
      <c r="D6607" s="14">
        <f>IF(D6603&gt;D6613, D6606-(ABS(D6603-D6613)/10), D6606+(ABS(D6603-D6613)/10))</f>
        <v>1.5322000000000005</v>
      </c>
      <c r="E6607" s="15">
        <f>IF(E6603&gt;E6613, E6606-(ABS(E6603-E6613)/10), E6606+(ABS(E6603-E6613)/10))</f>
        <v>229213857.48654002</v>
      </c>
      <c r="F6607" s="15">
        <f>IF(F6603&gt;F6613, F6606-(ABS(F6603-F6613)/10), F6606+(ABS(F6603-F6613)/10))</f>
        <v>142426887.90372971</v>
      </c>
    </row>
    <row r="6608" spans="2:6" x14ac:dyDescent="0.3">
      <c r="B6608" s="10">
        <v>440.05</v>
      </c>
      <c r="C6608" s="37">
        <v>51255</v>
      </c>
      <c r="D6608" s="14">
        <f>IF(D6603&gt;D6613, D6607-(ABS(D6603-D6613)/10), D6607+(ABS(D6603-D6613)/10))</f>
        <v>1.5415000000000005</v>
      </c>
      <c r="E6608" s="15">
        <f>IF(E6603&gt;E6613, E6607-(ABS(E6603-E6613)/10), E6607+(ABS(E6603-E6613)/10))</f>
        <v>230605117.68405002</v>
      </c>
      <c r="F6608" s="15">
        <f>IF(F6603&gt;F6613, F6607-(ABS(F6603-F6613)/10), F6607+(ABS(F6603-F6613)/10))</f>
        <v>143291376.91136885</v>
      </c>
    </row>
    <row r="6609" spans="2:6" x14ac:dyDescent="0.3">
      <c r="B6609" s="10">
        <v>440.06</v>
      </c>
      <c r="C6609" s="37">
        <v>51256</v>
      </c>
      <c r="D6609" s="14">
        <f>IF(D6603&gt;D6613, D6608-(ABS(D6603-D6613)/10), D6608+(ABS(D6603-D6613)/10))</f>
        <v>1.5508000000000006</v>
      </c>
      <c r="E6609" s="15">
        <f>IF(E6603&gt;E6613, E6608-(ABS(E6603-E6613)/10), E6608+(ABS(E6603-E6613)/10))</f>
        <v>231996377.88156003</v>
      </c>
      <c r="F6609" s="15">
        <f>IF(F6603&gt;F6613, F6608-(ABS(F6603-F6613)/10), F6608+(ABS(F6603-F6613)/10))</f>
        <v>144155865.91900799</v>
      </c>
    </row>
    <row r="6610" spans="2:6" x14ac:dyDescent="0.3">
      <c r="B6610" s="10">
        <v>440.07</v>
      </c>
      <c r="C6610" s="37">
        <v>51257</v>
      </c>
      <c r="D6610" s="14">
        <f>IF(D6603&gt;D6613, D6609-(ABS(D6603-D6613)/10), D6609+(ABS(D6603-D6613)/10))</f>
        <v>1.5601000000000007</v>
      </c>
      <c r="E6610" s="15">
        <f>IF(E6603&gt;E6613, E6609-(ABS(E6603-E6613)/10), E6609+(ABS(E6603-E6613)/10))</f>
        <v>233387638.07907003</v>
      </c>
      <c r="F6610" s="15">
        <f>IF(F6603&gt;F6613, F6609-(ABS(F6603-F6613)/10), F6609+(ABS(F6603-F6613)/10))</f>
        <v>145020354.92664713</v>
      </c>
    </row>
    <row r="6611" spans="2:6" x14ac:dyDescent="0.3">
      <c r="B6611" s="10">
        <v>440.08</v>
      </c>
      <c r="C6611" s="37">
        <v>51258</v>
      </c>
      <c r="D6611" s="14">
        <f>IF(D6603&gt;D6613, D6610-(ABS(D6603-D6613)/10), D6610+(ABS(D6603-D6613)/10))</f>
        <v>1.5694000000000008</v>
      </c>
      <c r="E6611" s="15">
        <f>IF(E6603&gt;E6613, E6610-(ABS(E6603-E6613)/10), E6610+(ABS(E6603-E6613)/10))</f>
        <v>234778898.27658004</v>
      </c>
      <c r="F6611" s="15">
        <f>IF(F6603&gt;F6613, F6610-(ABS(F6603-F6613)/10), F6610+(ABS(F6603-F6613)/10))</f>
        <v>145884843.93428627</v>
      </c>
    </row>
    <row r="6612" spans="2:6" x14ac:dyDescent="0.3">
      <c r="B6612" s="10">
        <v>440.09</v>
      </c>
      <c r="C6612" s="37">
        <v>51259</v>
      </c>
      <c r="D6612" s="14">
        <f>IF(D6603&gt;D6613, D6611-(ABS(D6603-D6613)/10), D6611+(ABS(D6603-D6613)/10))</f>
        <v>1.5787000000000009</v>
      </c>
      <c r="E6612" s="15">
        <f>IF(E6603&gt;E6613, E6611-(ABS(E6603-E6613)/10), E6611+(ABS(E6603-E6613)/10))</f>
        <v>236170158.47409004</v>
      </c>
      <c r="F6612" s="15">
        <f>IF(F6603&gt;F6613, F6611-(ABS(F6603-F6613)/10), F6611+(ABS(F6603-F6613)/10))</f>
        <v>146749332.94192541</v>
      </c>
    </row>
    <row r="6613" spans="2:6" x14ac:dyDescent="0.3">
      <c r="B6613" s="10">
        <v>441</v>
      </c>
      <c r="C6613" s="36">
        <v>51260</v>
      </c>
      <c r="D6613" s="11">
        <v>1.5880000000000001</v>
      </c>
      <c r="E6613" s="12">
        <f>D6613*149597870.7</f>
        <v>237561418.67159998</v>
      </c>
      <c r="F6613" s="12">
        <f>E6613/1.609344</f>
        <v>147613821.94956452</v>
      </c>
    </row>
    <row r="6614" spans="2:6" x14ac:dyDescent="0.3">
      <c r="B6614" s="10">
        <v>441.01</v>
      </c>
      <c r="C6614" s="37">
        <v>51261</v>
      </c>
      <c r="D6614" s="14">
        <f>IF(D6613&gt;D6633, D6613-(ABS(D6613-D6633)/20), D6613+(ABS(D6613-D6633)/20))</f>
        <v>1.5968</v>
      </c>
      <c r="E6614" s="15">
        <f>IF(E6613&gt;E6633, E6613-(ABS(E6613-E6633)/20), E6613+(ABS(E6613-E6633)/20))</f>
        <v>238877879.93375999</v>
      </c>
      <c r="F6614" s="15">
        <f>IF(F6613&gt;F6633, F6613-(ABS(F6613-F6633)/20), F6613+(ABS(F6613-F6633)/20))</f>
        <v>148431833.05356714</v>
      </c>
    </row>
    <row r="6615" spans="2:6" x14ac:dyDescent="0.3">
      <c r="B6615" s="10">
        <v>441.02</v>
      </c>
      <c r="C6615" s="37">
        <v>51262</v>
      </c>
      <c r="D6615" s="14">
        <f>IF(D6613&gt;D6633, D6614-(ABS(D6613-D6633)/20), D6614+(ABS(D6613-D6633)/20))</f>
        <v>1.6055999999999999</v>
      </c>
      <c r="E6615" s="15">
        <f>IF(E6613&gt;E6633, E6614-(ABS(E6613-E6633)/20), E6614+(ABS(E6613-E6633)/20))</f>
        <v>240194341.19591999</v>
      </c>
      <c r="F6615" s="15">
        <f>IF(F6613&gt;F6633, F6614-(ABS(F6613-F6633)/20), F6614+(ABS(F6613-F6633)/20))</f>
        <v>149249844.15756977</v>
      </c>
    </row>
    <row r="6616" spans="2:6" x14ac:dyDescent="0.3">
      <c r="B6616" s="10">
        <v>441.03</v>
      </c>
      <c r="C6616" s="37">
        <v>51263</v>
      </c>
      <c r="D6616" s="14">
        <f>IF(D6613&gt;D6633, D6615-(ABS(D6613-D6633)/20), D6615+(ABS(D6613-D6633)/20))</f>
        <v>1.6143999999999998</v>
      </c>
      <c r="E6616" s="15">
        <f>IF(E6613&gt;E6633, E6615-(ABS(E6613-E6633)/20), E6615+(ABS(E6613-E6633)/20))</f>
        <v>241510802.45807999</v>
      </c>
      <c r="F6616" s="15">
        <f>IF(F6613&gt;F6633, F6615-(ABS(F6613-F6633)/20), F6615+(ABS(F6613-F6633)/20))</f>
        <v>150067855.26157239</v>
      </c>
    </row>
    <row r="6617" spans="2:6" x14ac:dyDescent="0.3">
      <c r="B6617" s="10">
        <v>441.04</v>
      </c>
      <c r="C6617" s="37">
        <v>51264</v>
      </c>
      <c r="D6617" s="14">
        <f>IF(D6613&gt;D6633, D6616-(ABS(D6613-D6633)/20), D6616+(ABS(D6613-D6633)/20))</f>
        <v>1.6231999999999998</v>
      </c>
      <c r="E6617" s="15">
        <f>IF(E6613&gt;E6633, E6616-(ABS(E6613-E6633)/20), E6616+(ABS(E6613-E6633)/20))</f>
        <v>242827263.72024</v>
      </c>
      <c r="F6617" s="15">
        <f>IF(F6613&gt;F6633, F6616-(ABS(F6613-F6633)/20), F6616+(ABS(F6613-F6633)/20))</f>
        <v>150885866.36557502</v>
      </c>
    </row>
    <row r="6618" spans="2:6" x14ac:dyDescent="0.3">
      <c r="B6618" s="10">
        <v>441.05</v>
      </c>
      <c r="C6618" s="37">
        <v>51265</v>
      </c>
      <c r="D6618" s="14">
        <f>IF(D6613&gt;D6633, D6617-(ABS(D6613-D6633)/20), D6617+(ABS(D6613-D6633)/20))</f>
        <v>1.6319999999999997</v>
      </c>
      <c r="E6618" s="15">
        <f>IF(E6613&gt;E6633, E6617-(ABS(E6613-E6633)/20), E6617+(ABS(E6613-E6633)/20))</f>
        <v>244143724.9824</v>
      </c>
      <c r="F6618" s="15">
        <f>IF(F6613&gt;F6633, F6617-(ABS(F6613-F6633)/20), F6617+(ABS(F6613-F6633)/20))</f>
        <v>151703877.46957764</v>
      </c>
    </row>
    <row r="6619" spans="2:6" x14ac:dyDescent="0.3">
      <c r="B6619" s="10">
        <v>441.06</v>
      </c>
      <c r="C6619" s="37">
        <v>51266</v>
      </c>
      <c r="D6619" s="14">
        <f>IF(D6613&gt;D6633, D6618-(ABS(D6613-D6633)/20), D6618+(ABS(D6613-D6633)/20))</f>
        <v>1.6407999999999996</v>
      </c>
      <c r="E6619" s="15">
        <f>IF(E6613&gt;E6633, E6618-(ABS(E6613-E6633)/20), E6618+(ABS(E6613-E6633)/20))</f>
        <v>245460186.24456</v>
      </c>
      <c r="F6619" s="15">
        <f>IF(F6613&gt;F6633, F6618-(ABS(F6613-F6633)/20), F6618+(ABS(F6613-F6633)/20))</f>
        <v>152521888.57358027</v>
      </c>
    </row>
    <row r="6620" spans="2:6" x14ac:dyDescent="0.3">
      <c r="B6620" s="10">
        <v>441.07</v>
      </c>
      <c r="C6620" s="37">
        <v>51267</v>
      </c>
      <c r="D6620" s="14">
        <f>IF(D6613&gt;D6633, D6619-(ABS(D6613-D6633)/20), D6619+(ABS(D6613-D6633)/20))</f>
        <v>1.6495999999999995</v>
      </c>
      <c r="E6620" s="15">
        <f>IF(E6613&gt;E6633, E6619-(ABS(E6613-E6633)/20), E6619+(ABS(E6613-E6633)/20))</f>
        <v>246776647.50672001</v>
      </c>
      <c r="F6620" s="15">
        <f>IF(F6613&gt;F6633, F6619-(ABS(F6613-F6633)/20), F6619+(ABS(F6613-F6633)/20))</f>
        <v>153339899.67758289</v>
      </c>
    </row>
    <row r="6621" spans="2:6" x14ac:dyDescent="0.3">
      <c r="B6621" s="10">
        <v>441.08</v>
      </c>
      <c r="C6621" s="37">
        <v>51268</v>
      </c>
      <c r="D6621" s="14">
        <f>IF(D6613&gt;D6633, D6620-(ABS(D6613-D6633)/20), D6620+(ABS(D6613-D6633)/20))</f>
        <v>1.6583999999999994</v>
      </c>
      <c r="E6621" s="15">
        <f>IF(E6613&gt;E6633, E6620-(ABS(E6613-E6633)/20), E6620+(ABS(E6613-E6633)/20))</f>
        <v>248093108.76888001</v>
      </c>
      <c r="F6621" s="15">
        <f>IF(F6613&gt;F6633, F6620-(ABS(F6613-F6633)/20), F6620+(ABS(F6613-F6633)/20))</f>
        <v>154157910.78158551</v>
      </c>
    </row>
    <row r="6622" spans="2:6" x14ac:dyDescent="0.3">
      <c r="B6622" s="10">
        <v>441.09</v>
      </c>
      <c r="C6622" s="37">
        <v>51269</v>
      </c>
      <c r="D6622" s="14">
        <f>IF(D6613&gt;D6633, D6621-(ABS(D6613-D6633)/20), D6621+(ABS(D6613-D6633)/20))</f>
        <v>1.6671999999999993</v>
      </c>
      <c r="E6622" s="15">
        <f>IF(E6613&gt;E6633, E6621-(ABS(E6613-E6633)/20), E6621+(ABS(E6613-E6633)/20))</f>
        <v>249409570.03104001</v>
      </c>
      <c r="F6622" s="15">
        <f>IF(F6613&gt;F6633, F6621-(ABS(F6613-F6633)/20), F6621+(ABS(F6613-F6633)/20))</f>
        <v>154975921.88558814</v>
      </c>
    </row>
    <row r="6623" spans="2:6" x14ac:dyDescent="0.3">
      <c r="B6623" s="10">
        <v>441.1</v>
      </c>
      <c r="C6623" s="37">
        <v>51270</v>
      </c>
      <c r="D6623" s="14">
        <f>IF(D6613&gt;D6633, D6622-(ABS(D6613-D6633)/20), D6622+(ABS(D6613-D6633)/20))</f>
        <v>1.6759999999999993</v>
      </c>
      <c r="E6623" s="15">
        <f>IF(E6613&gt;E6633, E6622-(ABS(E6613-E6633)/20), E6622+(ABS(E6613-E6633)/20))</f>
        <v>250726031.29320002</v>
      </c>
      <c r="F6623" s="15">
        <f>IF(F6613&gt;F6633, F6622-(ABS(F6613-F6633)/20), F6622+(ABS(F6613-F6633)/20))</f>
        <v>155793932.98959076</v>
      </c>
    </row>
    <row r="6624" spans="2:6" x14ac:dyDescent="0.3">
      <c r="B6624" s="10">
        <v>441.11</v>
      </c>
      <c r="C6624" s="37">
        <v>51271</v>
      </c>
      <c r="D6624" s="14">
        <f>IF(D6613&gt;D6633, D6623-(ABS(D6613-D6633)/20), D6623+(ABS(D6613-D6633)/20))</f>
        <v>1.6847999999999992</v>
      </c>
      <c r="E6624" s="15">
        <f>IF(E6613&gt;E6633, E6623-(ABS(E6613-E6633)/20), E6623+(ABS(E6613-E6633)/20))</f>
        <v>252042492.55536002</v>
      </c>
      <c r="F6624" s="15">
        <f>IF(F6613&gt;F6633, F6623-(ABS(F6613-F6633)/20), F6623+(ABS(F6613-F6633)/20))</f>
        <v>156611944.09359339</v>
      </c>
    </row>
    <row r="6625" spans="2:6" x14ac:dyDescent="0.3">
      <c r="B6625" s="10">
        <v>441.12</v>
      </c>
      <c r="C6625" s="37">
        <v>51272</v>
      </c>
      <c r="D6625" s="14">
        <f>IF(D6613&gt;D6633, D6624-(ABS(D6613-D6633)/20), D6624+(ABS(D6613-D6633)/20))</f>
        <v>1.6935999999999991</v>
      </c>
      <c r="E6625" s="15">
        <f>IF(E6613&gt;E6633, E6624-(ABS(E6613-E6633)/20), E6624+(ABS(E6613-E6633)/20))</f>
        <v>253358953.81752002</v>
      </c>
      <c r="F6625" s="15">
        <f>IF(F6613&gt;F6633, F6624-(ABS(F6613-F6633)/20), F6624+(ABS(F6613-F6633)/20))</f>
        <v>157429955.19759601</v>
      </c>
    </row>
    <row r="6626" spans="2:6" x14ac:dyDescent="0.3">
      <c r="B6626" s="10">
        <v>441.13</v>
      </c>
      <c r="C6626" s="37">
        <v>51273</v>
      </c>
      <c r="D6626" s="14">
        <f>IF(D6613&gt;D6633, D6625-(ABS(D6613-D6633)/20), D6625+(ABS(D6613-D6633)/20))</f>
        <v>1.702399999999999</v>
      </c>
      <c r="E6626" s="15">
        <f>IF(E6613&gt;E6633, E6625-(ABS(E6613-E6633)/20), E6625+(ABS(E6613-E6633)/20))</f>
        <v>254675415.07968003</v>
      </c>
      <c r="F6626" s="15">
        <f>IF(F6613&gt;F6633, F6625-(ABS(F6613-F6633)/20), F6625+(ABS(F6613-F6633)/20))</f>
        <v>158247966.30159864</v>
      </c>
    </row>
    <row r="6627" spans="2:6" x14ac:dyDescent="0.3">
      <c r="B6627" s="10">
        <v>441.14</v>
      </c>
      <c r="C6627" s="37">
        <v>51274</v>
      </c>
      <c r="D6627" s="14">
        <f>IF(D6613&gt;D6633, D6626-(ABS(D6613-D6633)/20), D6626+(ABS(D6613-D6633)/20))</f>
        <v>1.7111999999999989</v>
      </c>
      <c r="E6627" s="15">
        <f>IF(E6613&gt;E6633, E6626-(ABS(E6613-E6633)/20), E6626+(ABS(E6613-E6633)/20))</f>
        <v>255991876.34184003</v>
      </c>
      <c r="F6627" s="15">
        <f>IF(F6613&gt;F6633, F6626-(ABS(F6613-F6633)/20), F6626+(ABS(F6613-F6633)/20))</f>
        <v>159065977.40560126</v>
      </c>
    </row>
    <row r="6628" spans="2:6" x14ac:dyDescent="0.3">
      <c r="B6628" s="10">
        <v>441.15</v>
      </c>
      <c r="C6628" s="37">
        <v>51275</v>
      </c>
      <c r="D6628" s="14">
        <f>IF(D6613&gt;D6633, D6627-(ABS(D6613-D6633)/20), D6627+(ABS(D6613-D6633)/20))</f>
        <v>1.7199999999999989</v>
      </c>
      <c r="E6628" s="15">
        <f>IF(E6613&gt;E6633, E6627-(ABS(E6613-E6633)/20), E6627+(ABS(E6613-E6633)/20))</f>
        <v>257308337.60400003</v>
      </c>
      <c r="F6628" s="15">
        <f>IF(F6613&gt;F6633, F6627-(ABS(F6613-F6633)/20), F6627+(ABS(F6613-F6633)/20))</f>
        <v>159883988.50960389</v>
      </c>
    </row>
    <row r="6629" spans="2:6" x14ac:dyDescent="0.3">
      <c r="B6629" s="10">
        <v>441.16</v>
      </c>
      <c r="C6629" s="37">
        <v>51276</v>
      </c>
      <c r="D6629" s="14">
        <f>IF(D6613&gt;D6633, D6628-(ABS(D6613-D6633)/20), D6628+(ABS(D6613-D6633)/20))</f>
        <v>1.7287999999999988</v>
      </c>
      <c r="E6629" s="15">
        <f>IF(E6613&gt;E6633, E6628-(ABS(E6613-E6633)/20), E6628+(ABS(E6613-E6633)/20))</f>
        <v>258624798.86616004</v>
      </c>
      <c r="F6629" s="15">
        <f>IF(F6613&gt;F6633, F6628-(ABS(F6613-F6633)/20), F6628+(ABS(F6613-F6633)/20))</f>
        <v>160701999.61360651</v>
      </c>
    </row>
    <row r="6630" spans="2:6" x14ac:dyDescent="0.3">
      <c r="B6630" s="10">
        <v>441.17</v>
      </c>
      <c r="C6630" s="37">
        <v>51277</v>
      </c>
      <c r="D6630" s="14">
        <f>IF(D6613&gt;D6633, D6629-(ABS(D6613-D6633)/20), D6629+(ABS(D6613-D6633)/20))</f>
        <v>1.7375999999999987</v>
      </c>
      <c r="E6630" s="15">
        <f>IF(E6613&gt;E6633, E6629-(ABS(E6613-E6633)/20), E6629+(ABS(E6613-E6633)/20))</f>
        <v>259941260.12832004</v>
      </c>
      <c r="F6630" s="15">
        <f>IF(F6613&gt;F6633, F6629-(ABS(F6613-F6633)/20), F6629+(ABS(F6613-F6633)/20))</f>
        <v>161520010.71760914</v>
      </c>
    </row>
    <row r="6631" spans="2:6" x14ac:dyDescent="0.3">
      <c r="B6631" s="10">
        <v>441.18</v>
      </c>
      <c r="C6631" s="37">
        <v>51278</v>
      </c>
      <c r="D6631" s="14">
        <f>IF(D6613&gt;D6633, D6630-(ABS(D6613-D6633)/20), D6630+(ABS(D6613-D6633)/20))</f>
        <v>1.7463999999999986</v>
      </c>
      <c r="E6631" s="15">
        <f>IF(E6613&gt;E6633, E6630-(ABS(E6613-E6633)/20), E6630+(ABS(E6613-E6633)/20))</f>
        <v>261257721.39048004</v>
      </c>
      <c r="F6631" s="15">
        <f>IF(F6613&gt;F6633, F6630-(ABS(F6613-F6633)/20), F6630+(ABS(F6613-F6633)/20))</f>
        <v>162338021.82161176</v>
      </c>
    </row>
    <row r="6632" spans="2:6" x14ac:dyDescent="0.3">
      <c r="B6632" s="10">
        <v>441.19</v>
      </c>
      <c r="C6632" s="37">
        <v>51279</v>
      </c>
      <c r="D6632" s="14">
        <f>IF(D6613&gt;D6633, D6631-(ABS(D6613-D6633)/20), D6631+(ABS(D6613-D6633)/20))</f>
        <v>1.7551999999999985</v>
      </c>
      <c r="E6632" s="15">
        <f>IF(E6613&gt;E6633, E6631-(ABS(E6613-E6633)/20), E6631+(ABS(E6613-E6633)/20))</f>
        <v>262574182.65264004</v>
      </c>
      <c r="F6632" s="15">
        <f>IF(F6613&gt;F6633, F6631-(ABS(F6613-F6633)/20), F6631+(ABS(F6613-F6633)/20))</f>
        <v>163156032.92561439</v>
      </c>
    </row>
    <row r="6633" spans="2:6" x14ac:dyDescent="0.3">
      <c r="B6633" s="10">
        <v>442</v>
      </c>
      <c r="C6633" s="36">
        <v>51280</v>
      </c>
      <c r="D6633" s="11">
        <v>1.764</v>
      </c>
      <c r="E6633" s="12">
        <f>D6633*149597870.7</f>
        <v>263890643.91479999</v>
      </c>
      <c r="F6633" s="12">
        <f>E6633/1.609344</f>
        <v>163974044.02961701</v>
      </c>
    </row>
    <row r="6634" spans="2:6" x14ac:dyDescent="0.3">
      <c r="B6634" s="10">
        <v>442.01</v>
      </c>
      <c r="C6634" s="37">
        <v>51281</v>
      </c>
      <c r="D6634" s="14">
        <f>IF(D6633&gt;D6643, D6633-(ABS(D6633-D6643)/10), D6633+(ABS(D6633-D6643)/10))</f>
        <v>1.7722</v>
      </c>
      <c r="E6634" s="15">
        <f>IF(E6633&gt;E6643, E6633-(ABS(E6633-E6643)/10), E6633+(ABS(E6633-E6643)/10))</f>
        <v>265117346.45453998</v>
      </c>
      <c r="F6634" s="15">
        <f>IF(F6633&gt;F6643, F6633-(ABS(F6633-F6643)/10), F6633+(ABS(F6633-F6643)/10))</f>
        <v>164736281.64925581</v>
      </c>
    </row>
    <row r="6635" spans="2:6" x14ac:dyDescent="0.3">
      <c r="B6635" s="10">
        <v>442.02</v>
      </c>
      <c r="C6635" s="37">
        <v>51282</v>
      </c>
      <c r="D6635" s="14">
        <f>IF(D6633&gt;D6643, D6634-(ABS(D6633-D6643)/10), D6634+(ABS(D6633-D6643)/10))</f>
        <v>1.7804</v>
      </c>
      <c r="E6635" s="15">
        <f>IF(E6633&gt;E6643, E6634-(ABS(E6633-E6643)/10), E6634+(ABS(E6633-E6643)/10))</f>
        <v>266344048.99427998</v>
      </c>
      <c r="F6635" s="15">
        <f>IF(F6633&gt;F6643, F6634-(ABS(F6633-F6643)/10), F6634+(ABS(F6633-F6643)/10))</f>
        <v>165498519.26889461</v>
      </c>
    </row>
    <row r="6636" spans="2:6" x14ac:dyDescent="0.3">
      <c r="B6636" s="10">
        <v>442.03</v>
      </c>
      <c r="C6636" s="37">
        <v>51283</v>
      </c>
      <c r="D6636" s="14">
        <f>IF(D6633&gt;D6643, D6635-(ABS(D6633-D6643)/10), D6635+(ABS(D6633-D6643)/10))</f>
        <v>1.7886</v>
      </c>
      <c r="E6636" s="15">
        <f>IF(E6633&gt;E6643, E6635-(ABS(E6633-E6643)/10), E6635+(ABS(E6633-E6643)/10))</f>
        <v>267570751.53401998</v>
      </c>
      <c r="F6636" s="15">
        <f>IF(F6633&gt;F6643, F6635-(ABS(F6633-F6643)/10), F6635+(ABS(F6633-F6643)/10))</f>
        <v>166260756.88853341</v>
      </c>
    </row>
    <row r="6637" spans="2:6" x14ac:dyDescent="0.3">
      <c r="B6637" s="10">
        <v>442.04</v>
      </c>
      <c r="C6637" s="37">
        <v>51284</v>
      </c>
      <c r="D6637" s="14">
        <f>IF(D6633&gt;D6643, D6636-(ABS(D6633-D6643)/10), D6636+(ABS(D6633-D6643)/10))</f>
        <v>1.7968</v>
      </c>
      <c r="E6637" s="15">
        <f>IF(E6633&gt;E6643, E6636-(ABS(E6633-E6643)/10), E6636+(ABS(E6633-E6643)/10))</f>
        <v>268797454.07375997</v>
      </c>
      <c r="F6637" s="15">
        <f>IF(F6633&gt;F6643, F6636-(ABS(F6633-F6643)/10), F6636+(ABS(F6633-F6643)/10))</f>
        <v>167022994.50817221</v>
      </c>
    </row>
    <row r="6638" spans="2:6" x14ac:dyDescent="0.3">
      <c r="B6638" s="10">
        <v>442.05</v>
      </c>
      <c r="C6638" s="37">
        <v>51285</v>
      </c>
      <c r="D6638" s="14">
        <f>IF(D6633&gt;D6643, D6637-(ABS(D6633-D6643)/10), D6637+(ABS(D6633-D6643)/10))</f>
        <v>1.8049999999999999</v>
      </c>
      <c r="E6638" s="15">
        <f>IF(E6633&gt;E6643, E6637-(ABS(E6633-E6643)/10), E6637+(ABS(E6633-E6643)/10))</f>
        <v>270024156.6135</v>
      </c>
      <c r="F6638" s="15">
        <f>IF(F6633&gt;F6643, F6637-(ABS(F6633-F6643)/10), F6637+(ABS(F6633-F6643)/10))</f>
        <v>167785232.12781101</v>
      </c>
    </row>
    <row r="6639" spans="2:6" x14ac:dyDescent="0.3">
      <c r="B6639" s="10">
        <v>442.06</v>
      </c>
      <c r="C6639" s="37">
        <v>51286</v>
      </c>
      <c r="D6639" s="14">
        <f>IF(D6633&gt;D6643, D6638-(ABS(D6633-D6643)/10), D6638+(ABS(D6633-D6643)/10))</f>
        <v>1.8131999999999999</v>
      </c>
      <c r="E6639" s="15">
        <f>IF(E6633&gt;E6643, E6638-(ABS(E6633-E6643)/10), E6638+(ABS(E6633-E6643)/10))</f>
        <v>271250859.15324003</v>
      </c>
      <c r="F6639" s="15">
        <f>IF(F6633&gt;F6643, F6638-(ABS(F6633-F6643)/10), F6638+(ABS(F6633-F6643)/10))</f>
        <v>168547469.74744982</v>
      </c>
    </row>
    <row r="6640" spans="2:6" x14ac:dyDescent="0.3">
      <c r="B6640" s="10">
        <v>442.07</v>
      </c>
      <c r="C6640" s="37">
        <v>51287</v>
      </c>
      <c r="D6640" s="14">
        <f>IF(D6633&gt;D6643, D6639-(ABS(D6633-D6643)/10), D6639+(ABS(D6633-D6643)/10))</f>
        <v>1.8213999999999999</v>
      </c>
      <c r="E6640" s="15">
        <f>IF(E6633&gt;E6643, E6639-(ABS(E6633-E6643)/10), E6639+(ABS(E6633-E6643)/10))</f>
        <v>272477561.69298005</v>
      </c>
      <c r="F6640" s="15">
        <f>IF(F6633&gt;F6643, F6639-(ABS(F6633-F6643)/10), F6639+(ABS(F6633-F6643)/10))</f>
        <v>169309707.36708862</v>
      </c>
    </row>
    <row r="6641" spans="2:6" x14ac:dyDescent="0.3">
      <c r="B6641" s="10">
        <v>442.08</v>
      </c>
      <c r="C6641" s="37">
        <v>51288</v>
      </c>
      <c r="D6641" s="14">
        <f>IF(D6633&gt;D6643, D6640-(ABS(D6633-D6643)/10), D6640+(ABS(D6633-D6643)/10))</f>
        <v>1.8295999999999999</v>
      </c>
      <c r="E6641" s="15">
        <f>IF(E6633&gt;E6643, E6640-(ABS(E6633-E6643)/10), E6640+(ABS(E6633-E6643)/10))</f>
        <v>273704264.23272008</v>
      </c>
      <c r="F6641" s="15">
        <f>IF(F6633&gt;F6643, F6640-(ABS(F6633-F6643)/10), F6640+(ABS(F6633-F6643)/10))</f>
        <v>170071944.98672742</v>
      </c>
    </row>
    <row r="6642" spans="2:6" x14ac:dyDescent="0.3">
      <c r="B6642" s="10">
        <v>442.09</v>
      </c>
      <c r="C6642" s="37">
        <v>51289</v>
      </c>
      <c r="D6642" s="14">
        <f>IF(D6633&gt;D6643, D6641-(ABS(D6633-D6643)/10), D6641+(ABS(D6633-D6643)/10))</f>
        <v>1.8377999999999999</v>
      </c>
      <c r="E6642" s="15">
        <f>IF(E6633&gt;E6643, E6641-(ABS(E6633-E6643)/10), E6641+(ABS(E6633-E6643)/10))</f>
        <v>274930966.7724601</v>
      </c>
      <c r="F6642" s="15">
        <f>IF(F6633&gt;F6643, F6641-(ABS(F6633-F6643)/10), F6641+(ABS(F6633-F6643)/10))</f>
        <v>170834182.60636622</v>
      </c>
    </row>
    <row r="6643" spans="2:6" x14ac:dyDescent="0.3">
      <c r="B6643" s="10">
        <v>443</v>
      </c>
      <c r="C6643" s="36">
        <v>51290</v>
      </c>
      <c r="D6643" s="11">
        <v>1.8460000000000001</v>
      </c>
      <c r="E6643" s="12">
        <f>D6643*149597870.7</f>
        <v>276157669.31220001</v>
      </c>
      <c r="F6643" s="12">
        <f>E6643/1.609344</f>
        <v>171596420.22600514</v>
      </c>
    </row>
    <row r="6644" spans="2:6" x14ac:dyDescent="0.3">
      <c r="B6644" s="10">
        <v>443.01</v>
      </c>
      <c r="C6644" s="37">
        <v>51291</v>
      </c>
      <c r="D6644" s="14">
        <f>IF(D6643&gt;D6663, D6643-(ABS(D6643-D6663)/20), D6643+(ABS(D6643-D6663)/20))</f>
        <v>1.8536000000000001</v>
      </c>
      <c r="E6644" s="15">
        <f>IF(E6643&gt;E6663, E6643-(ABS(E6643-E6663)/20), E6643+(ABS(E6643-E6663)/20))</f>
        <v>277294613.12952</v>
      </c>
      <c r="F6644" s="15">
        <f>IF(F6643&gt;F6663, F6643-(ABS(F6643-F6663)/20), F6643+(ABS(F6643-F6663)/20))</f>
        <v>172302884.36128014</v>
      </c>
    </row>
    <row r="6645" spans="2:6" x14ac:dyDescent="0.3">
      <c r="B6645" s="10">
        <v>443.02</v>
      </c>
      <c r="C6645" s="37">
        <v>51292</v>
      </c>
      <c r="D6645" s="14">
        <f>IF(D6643&gt;D6663, D6644-(ABS(D6643-D6663)/20), D6644+(ABS(D6643-D6663)/20))</f>
        <v>1.8612000000000002</v>
      </c>
      <c r="E6645" s="15">
        <f>IF(E6643&gt;E6663, E6644-(ABS(E6643-E6663)/20), E6644+(ABS(E6643-E6663)/20))</f>
        <v>278431556.94683999</v>
      </c>
      <c r="F6645" s="15">
        <f>IF(F6643&gt;F6663, F6644-(ABS(F6643-F6663)/20), F6644+(ABS(F6643-F6663)/20))</f>
        <v>173009348.49655515</v>
      </c>
    </row>
    <row r="6646" spans="2:6" x14ac:dyDescent="0.3">
      <c r="B6646" s="10">
        <v>443.03</v>
      </c>
      <c r="C6646" s="37">
        <v>51293</v>
      </c>
      <c r="D6646" s="14">
        <f>IF(D6643&gt;D6663, D6645-(ABS(D6643-D6663)/20), D6645+(ABS(D6643-D6663)/20))</f>
        <v>1.8688000000000002</v>
      </c>
      <c r="E6646" s="15">
        <f>IF(E6643&gt;E6663, E6645-(ABS(E6643-E6663)/20), E6645+(ABS(E6643-E6663)/20))</f>
        <v>279568500.76415998</v>
      </c>
      <c r="F6646" s="15">
        <f>IF(F6643&gt;F6663, F6645-(ABS(F6643-F6663)/20), F6645+(ABS(F6643-F6663)/20))</f>
        <v>173715812.63183016</v>
      </c>
    </row>
    <row r="6647" spans="2:6" x14ac:dyDescent="0.3">
      <c r="B6647" s="10">
        <v>443.04</v>
      </c>
      <c r="C6647" s="37">
        <v>51294</v>
      </c>
      <c r="D6647" s="14">
        <f>IF(D6643&gt;D6663, D6646-(ABS(D6643-D6663)/20), D6646+(ABS(D6643-D6663)/20))</f>
        <v>1.8764000000000003</v>
      </c>
      <c r="E6647" s="15">
        <f>IF(E6643&gt;E6663, E6646-(ABS(E6643-E6663)/20), E6646+(ABS(E6643-E6663)/20))</f>
        <v>280705444.58147997</v>
      </c>
      <c r="F6647" s="15">
        <f>IF(F6643&gt;F6663, F6646-(ABS(F6643-F6663)/20), F6646+(ABS(F6643-F6663)/20))</f>
        <v>174422276.76710516</v>
      </c>
    </row>
    <row r="6648" spans="2:6" x14ac:dyDescent="0.3">
      <c r="B6648" s="10">
        <v>443.05</v>
      </c>
      <c r="C6648" s="37">
        <v>51295</v>
      </c>
      <c r="D6648" s="14">
        <f>IF(D6643&gt;D6663, D6647-(ABS(D6643-D6663)/20), D6647+(ABS(D6643-D6663)/20))</f>
        <v>1.8840000000000003</v>
      </c>
      <c r="E6648" s="15">
        <f>IF(E6643&gt;E6663, E6647-(ABS(E6643-E6663)/20), E6647+(ABS(E6643-E6663)/20))</f>
        <v>281842388.39879996</v>
      </c>
      <c r="F6648" s="15">
        <f>IF(F6643&gt;F6663, F6647-(ABS(F6643-F6663)/20), F6647+(ABS(F6643-F6663)/20))</f>
        <v>175128740.90238017</v>
      </c>
    </row>
    <row r="6649" spans="2:6" x14ac:dyDescent="0.3">
      <c r="B6649" s="10">
        <v>443.06</v>
      </c>
      <c r="C6649" s="37">
        <v>51296</v>
      </c>
      <c r="D6649" s="14">
        <f>IF(D6643&gt;D6663, D6648-(ABS(D6643-D6663)/20), D6648+(ABS(D6643-D6663)/20))</f>
        <v>1.8916000000000004</v>
      </c>
      <c r="E6649" s="15">
        <f>IF(E6643&gt;E6663, E6648-(ABS(E6643-E6663)/20), E6648+(ABS(E6643-E6663)/20))</f>
        <v>282979332.21611995</v>
      </c>
      <c r="F6649" s="15">
        <f>IF(F6643&gt;F6663, F6648-(ABS(F6643-F6663)/20), F6648+(ABS(F6643-F6663)/20))</f>
        <v>175835205.03765517</v>
      </c>
    </row>
    <row r="6650" spans="2:6" x14ac:dyDescent="0.3">
      <c r="B6650" s="10">
        <v>443.07</v>
      </c>
      <c r="C6650" s="37">
        <v>51297</v>
      </c>
      <c r="D6650" s="14">
        <f>IF(D6643&gt;D6663, D6649-(ABS(D6643-D6663)/20), D6649+(ABS(D6643-D6663)/20))</f>
        <v>1.8992000000000004</v>
      </c>
      <c r="E6650" s="15">
        <f>IF(E6643&gt;E6663, E6649-(ABS(E6643-E6663)/20), E6649+(ABS(E6643-E6663)/20))</f>
        <v>284116276.03343993</v>
      </c>
      <c r="F6650" s="15">
        <f>IF(F6643&gt;F6663, F6649-(ABS(F6643-F6663)/20), F6649+(ABS(F6643-F6663)/20))</f>
        <v>176541669.17293018</v>
      </c>
    </row>
    <row r="6651" spans="2:6" x14ac:dyDescent="0.3">
      <c r="B6651" s="10">
        <v>443.08</v>
      </c>
      <c r="C6651" s="37">
        <v>51298</v>
      </c>
      <c r="D6651" s="14">
        <f>IF(D6643&gt;D6663, D6650-(ABS(D6643-D6663)/20), D6650+(ABS(D6643-D6663)/20))</f>
        <v>1.9068000000000005</v>
      </c>
      <c r="E6651" s="15">
        <f>IF(E6643&gt;E6663, E6650-(ABS(E6643-E6663)/20), E6650+(ABS(E6643-E6663)/20))</f>
        <v>285253219.85075992</v>
      </c>
      <c r="F6651" s="15">
        <f>IF(F6643&gt;F6663, F6650-(ABS(F6643-F6663)/20), F6650+(ABS(F6643-F6663)/20))</f>
        <v>177248133.30820519</v>
      </c>
    </row>
    <row r="6652" spans="2:6" x14ac:dyDescent="0.3">
      <c r="B6652" s="10">
        <v>443.09</v>
      </c>
      <c r="C6652" s="37">
        <v>51299</v>
      </c>
      <c r="D6652" s="14">
        <f>IF(D6643&gt;D6663, D6651-(ABS(D6643-D6663)/20), D6651+(ABS(D6643-D6663)/20))</f>
        <v>1.9144000000000005</v>
      </c>
      <c r="E6652" s="15">
        <f>IF(E6643&gt;E6663, E6651-(ABS(E6643-E6663)/20), E6651+(ABS(E6643-E6663)/20))</f>
        <v>286390163.66807991</v>
      </c>
      <c r="F6652" s="15">
        <f>IF(F6643&gt;F6663, F6651-(ABS(F6643-F6663)/20), F6651+(ABS(F6643-F6663)/20))</f>
        <v>177954597.44348019</v>
      </c>
    </row>
    <row r="6653" spans="2:6" x14ac:dyDescent="0.3">
      <c r="B6653" s="10">
        <v>443.1</v>
      </c>
      <c r="C6653" s="37">
        <v>51300</v>
      </c>
      <c r="D6653" s="14">
        <f>IF(D6643&gt;D6663, D6652-(ABS(D6643-D6663)/20), D6652+(ABS(D6643-D6663)/20))</f>
        <v>1.9220000000000006</v>
      </c>
      <c r="E6653" s="15">
        <f>IF(E6643&gt;E6663, E6652-(ABS(E6643-E6663)/20), E6652+(ABS(E6643-E6663)/20))</f>
        <v>287527107.4853999</v>
      </c>
      <c r="F6653" s="15">
        <f>IF(F6643&gt;F6663, F6652-(ABS(F6643-F6663)/20), F6652+(ABS(F6643-F6663)/20))</f>
        <v>178661061.5787552</v>
      </c>
    </row>
    <row r="6654" spans="2:6" x14ac:dyDescent="0.3">
      <c r="B6654" s="10">
        <v>443.11</v>
      </c>
      <c r="C6654" s="37">
        <v>51301</v>
      </c>
      <c r="D6654" s="14">
        <f>IF(D6643&gt;D6663, D6653-(ABS(D6643-D6663)/20), D6653+(ABS(D6643-D6663)/20))</f>
        <v>1.9296000000000006</v>
      </c>
      <c r="E6654" s="15">
        <f>IF(E6643&gt;E6663, E6653-(ABS(E6643-E6663)/20), E6653+(ABS(E6643-E6663)/20))</f>
        <v>288664051.30271989</v>
      </c>
      <c r="F6654" s="15">
        <f>IF(F6643&gt;F6663, F6653-(ABS(F6643-F6663)/20), F6653+(ABS(F6643-F6663)/20))</f>
        <v>179367525.71403021</v>
      </c>
    </row>
    <row r="6655" spans="2:6" x14ac:dyDescent="0.3">
      <c r="B6655" s="10">
        <v>443.12</v>
      </c>
      <c r="C6655" s="37">
        <v>51302</v>
      </c>
      <c r="D6655" s="14">
        <f>IF(D6643&gt;D6663, D6654-(ABS(D6643-D6663)/20), D6654+(ABS(D6643-D6663)/20))</f>
        <v>1.9372000000000007</v>
      </c>
      <c r="E6655" s="15">
        <f>IF(E6643&gt;E6663, E6654-(ABS(E6643-E6663)/20), E6654+(ABS(E6643-E6663)/20))</f>
        <v>289800995.12003988</v>
      </c>
      <c r="F6655" s="15">
        <f>IF(F6643&gt;F6663, F6654-(ABS(F6643-F6663)/20), F6654+(ABS(F6643-F6663)/20))</f>
        <v>180073989.84930521</v>
      </c>
    </row>
    <row r="6656" spans="2:6" x14ac:dyDescent="0.3">
      <c r="B6656" s="10">
        <v>443.13</v>
      </c>
      <c r="C6656" s="37">
        <v>51303</v>
      </c>
      <c r="D6656" s="14">
        <f>IF(D6643&gt;D6663, D6655-(ABS(D6643-D6663)/20), D6655+(ABS(D6643-D6663)/20))</f>
        <v>1.9448000000000008</v>
      </c>
      <c r="E6656" s="15">
        <f>IF(E6643&gt;E6663, E6655-(ABS(E6643-E6663)/20), E6655+(ABS(E6643-E6663)/20))</f>
        <v>290937938.93735987</v>
      </c>
      <c r="F6656" s="15">
        <f>IF(F6643&gt;F6663, F6655-(ABS(F6643-F6663)/20), F6655+(ABS(F6643-F6663)/20))</f>
        <v>180780453.98458022</v>
      </c>
    </row>
    <row r="6657" spans="2:6" x14ac:dyDescent="0.3">
      <c r="B6657" s="10">
        <v>443.14</v>
      </c>
      <c r="C6657" s="37">
        <v>51304</v>
      </c>
      <c r="D6657" s="14">
        <f>IF(D6643&gt;D6663, D6656-(ABS(D6643-D6663)/20), D6656+(ABS(D6643-D6663)/20))</f>
        <v>1.9524000000000008</v>
      </c>
      <c r="E6657" s="15">
        <f>IF(E6643&gt;E6663, E6656-(ABS(E6643-E6663)/20), E6656+(ABS(E6643-E6663)/20))</f>
        <v>292074882.75467986</v>
      </c>
      <c r="F6657" s="15">
        <f>IF(F6643&gt;F6663, F6656-(ABS(F6643-F6663)/20), F6656+(ABS(F6643-F6663)/20))</f>
        <v>181486918.11985523</v>
      </c>
    </row>
    <row r="6658" spans="2:6" x14ac:dyDescent="0.3">
      <c r="B6658" s="10">
        <v>443.15</v>
      </c>
      <c r="C6658" s="37">
        <v>51305</v>
      </c>
      <c r="D6658" s="14">
        <f>IF(D6643&gt;D6663, D6657-(ABS(D6643-D6663)/20), D6657+(ABS(D6643-D6663)/20))</f>
        <v>1.9600000000000009</v>
      </c>
      <c r="E6658" s="15">
        <f>IF(E6643&gt;E6663, E6657-(ABS(E6643-E6663)/20), E6657+(ABS(E6643-E6663)/20))</f>
        <v>293211826.57199985</v>
      </c>
      <c r="F6658" s="15">
        <f>IF(F6643&gt;F6663, F6657-(ABS(F6643-F6663)/20), F6657+(ABS(F6643-F6663)/20))</f>
        <v>182193382.25513023</v>
      </c>
    </row>
    <row r="6659" spans="2:6" x14ac:dyDescent="0.3">
      <c r="B6659" s="10">
        <v>443.16</v>
      </c>
      <c r="C6659" s="37">
        <v>51306</v>
      </c>
      <c r="D6659" s="14">
        <f>IF(D6643&gt;D6663, D6658-(ABS(D6643-D6663)/20), D6658+(ABS(D6643-D6663)/20))</f>
        <v>1.9676000000000009</v>
      </c>
      <c r="E6659" s="15">
        <f>IF(E6643&gt;E6663, E6658-(ABS(E6643-E6663)/20), E6658+(ABS(E6643-E6663)/20))</f>
        <v>294348770.38931984</v>
      </c>
      <c r="F6659" s="15">
        <f>IF(F6643&gt;F6663, F6658-(ABS(F6643-F6663)/20), F6658+(ABS(F6643-F6663)/20))</f>
        <v>182899846.39040524</v>
      </c>
    </row>
    <row r="6660" spans="2:6" x14ac:dyDescent="0.3">
      <c r="B6660" s="10">
        <v>443.17</v>
      </c>
      <c r="C6660" s="37">
        <v>51307</v>
      </c>
      <c r="D6660" s="14">
        <f>IF(D6643&gt;D6663, D6659-(ABS(D6643-D6663)/20), D6659+(ABS(D6643-D6663)/20))</f>
        <v>1.975200000000001</v>
      </c>
      <c r="E6660" s="15">
        <f>IF(E6643&gt;E6663, E6659-(ABS(E6643-E6663)/20), E6659+(ABS(E6643-E6663)/20))</f>
        <v>295485714.20663983</v>
      </c>
      <c r="F6660" s="15">
        <f>IF(F6643&gt;F6663, F6659-(ABS(F6643-F6663)/20), F6659+(ABS(F6643-F6663)/20))</f>
        <v>183606310.52568024</v>
      </c>
    </row>
    <row r="6661" spans="2:6" x14ac:dyDescent="0.3">
      <c r="B6661" s="10">
        <v>443.18</v>
      </c>
      <c r="C6661" s="37">
        <v>51308</v>
      </c>
      <c r="D6661" s="14">
        <f>IF(D6643&gt;D6663, D6660-(ABS(D6643-D6663)/20), D6660+(ABS(D6643-D6663)/20))</f>
        <v>1.982800000000001</v>
      </c>
      <c r="E6661" s="15">
        <f>IF(E6643&gt;E6663, E6660-(ABS(E6643-E6663)/20), E6660+(ABS(E6643-E6663)/20))</f>
        <v>296622658.02395982</v>
      </c>
      <c r="F6661" s="15">
        <f>IF(F6643&gt;F6663, F6660-(ABS(F6643-F6663)/20), F6660+(ABS(F6643-F6663)/20))</f>
        <v>184312774.66095525</v>
      </c>
    </row>
    <row r="6662" spans="2:6" x14ac:dyDescent="0.3">
      <c r="B6662" s="10">
        <v>443.19</v>
      </c>
      <c r="C6662" s="37">
        <v>51309</v>
      </c>
      <c r="D6662" s="14">
        <f>IF(D6643&gt;D6663, D6661-(ABS(D6643-D6663)/20), D6661+(ABS(D6643-D6663)/20))</f>
        <v>1.9904000000000011</v>
      </c>
      <c r="E6662" s="15">
        <f>IF(E6643&gt;E6663, E6661-(ABS(E6643-E6663)/20), E6661+(ABS(E6643-E6663)/20))</f>
        <v>297759601.8412798</v>
      </c>
      <c r="F6662" s="15">
        <f>IF(F6643&gt;F6663, F6661-(ABS(F6643-F6663)/20), F6661+(ABS(F6643-F6663)/20))</f>
        <v>185019238.79623026</v>
      </c>
    </row>
    <row r="6663" spans="2:6" x14ac:dyDescent="0.3">
      <c r="B6663" s="10">
        <v>444</v>
      </c>
      <c r="C6663" s="36">
        <v>51310</v>
      </c>
      <c r="D6663" s="11">
        <v>1.998</v>
      </c>
      <c r="E6663" s="12">
        <f>D6663*149597870.7</f>
        <v>298896545.65859997</v>
      </c>
      <c r="F6663" s="12">
        <f>E6663/1.609344</f>
        <v>185725702.93150499</v>
      </c>
    </row>
    <row r="6664" spans="2:6" x14ac:dyDescent="0.3">
      <c r="B6664" s="10">
        <v>444.01</v>
      </c>
      <c r="C6664" s="37">
        <v>51311</v>
      </c>
      <c r="D6664" s="14">
        <f>IF(D6663&gt;D6673, D6663-(ABS(D6663-D6673)/10), D6663+(ABS(D6663-D6673)/10))</f>
        <v>2.0047999999999999</v>
      </c>
      <c r="E6664" s="15">
        <f>IF(E6663&gt;E6673, E6663-(ABS(E6663-E6673)/10), E6663+(ABS(E6663-E6673)/10))</f>
        <v>299913811.17935997</v>
      </c>
      <c r="F6664" s="15">
        <f>IF(F6663&gt;F6673, F6663-(ABS(F6663-F6673)/10), F6663+(ABS(F6663-F6673)/10))</f>
        <v>186357802.42096156</v>
      </c>
    </row>
    <row r="6665" spans="2:6" x14ac:dyDescent="0.3">
      <c r="B6665" s="10">
        <v>444.02</v>
      </c>
      <c r="C6665" s="37">
        <v>51312</v>
      </c>
      <c r="D6665" s="14">
        <f>IF(D6663&gt;D6673, D6664-(ABS(D6663-D6673)/10), D6664+(ABS(D6663-D6673)/10))</f>
        <v>2.0116000000000001</v>
      </c>
      <c r="E6665" s="15">
        <f>IF(E6663&gt;E6673, E6664-(ABS(E6663-E6673)/10), E6664+(ABS(E6663-E6673)/10))</f>
        <v>300931076.70011997</v>
      </c>
      <c r="F6665" s="15">
        <f>IF(F6663&gt;F6673, F6664-(ABS(F6663-F6673)/10), F6664+(ABS(F6663-F6673)/10))</f>
        <v>186989901.91041812</v>
      </c>
    </row>
    <row r="6666" spans="2:6" x14ac:dyDescent="0.3">
      <c r="B6666" s="10">
        <v>444.03</v>
      </c>
      <c r="C6666" s="37">
        <v>51313</v>
      </c>
      <c r="D6666" s="14">
        <f>IF(D6663&gt;D6673, D6665-(ABS(D6663-D6673)/10), D6665+(ABS(D6663-D6673)/10))</f>
        <v>2.0184000000000002</v>
      </c>
      <c r="E6666" s="15">
        <f>IF(E6663&gt;E6673, E6665-(ABS(E6663-E6673)/10), E6665+(ABS(E6663-E6673)/10))</f>
        <v>301948342.22087997</v>
      </c>
      <c r="F6666" s="15">
        <f>IF(F6663&gt;F6673, F6665-(ABS(F6663-F6673)/10), F6665+(ABS(F6663-F6673)/10))</f>
        <v>187622001.39987469</v>
      </c>
    </row>
    <row r="6667" spans="2:6" x14ac:dyDescent="0.3">
      <c r="B6667" s="10">
        <v>444.04</v>
      </c>
      <c r="C6667" s="37">
        <v>51314</v>
      </c>
      <c r="D6667" s="14">
        <f>IF(D6663&gt;D6673, D6666-(ABS(D6663-D6673)/10), D6666+(ABS(D6663-D6673)/10))</f>
        <v>2.0252000000000003</v>
      </c>
      <c r="E6667" s="15">
        <f>IF(E6663&gt;E6673, E6666-(ABS(E6663-E6673)/10), E6666+(ABS(E6663-E6673)/10))</f>
        <v>302965607.74163997</v>
      </c>
      <c r="F6667" s="15">
        <f>IF(F6663&gt;F6673, F6666-(ABS(F6663-F6673)/10), F6666+(ABS(F6663-F6673)/10))</f>
        <v>188254100.88933125</v>
      </c>
    </row>
    <row r="6668" spans="2:6" x14ac:dyDescent="0.3">
      <c r="B6668" s="10">
        <v>444.05</v>
      </c>
      <c r="C6668" s="37">
        <v>51315</v>
      </c>
      <c r="D6668" s="14">
        <f>IF(D6663&gt;D6673, D6667-(ABS(D6663-D6673)/10), D6667+(ABS(D6663-D6673)/10))</f>
        <v>2.0320000000000005</v>
      </c>
      <c r="E6668" s="15">
        <f>IF(E6663&gt;E6673, E6667-(ABS(E6663-E6673)/10), E6667+(ABS(E6663-E6673)/10))</f>
        <v>303982873.26239997</v>
      </c>
      <c r="F6668" s="15">
        <f>IF(F6663&gt;F6673, F6667-(ABS(F6663-F6673)/10), F6667+(ABS(F6663-F6673)/10))</f>
        <v>188886200.37878782</v>
      </c>
    </row>
    <row r="6669" spans="2:6" x14ac:dyDescent="0.3">
      <c r="B6669" s="10">
        <v>444.06</v>
      </c>
      <c r="C6669" s="37">
        <v>51316</v>
      </c>
      <c r="D6669" s="14">
        <f>IF(D6663&gt;D6673, D6668-(ABS(D6663-D6673)/10), D6668+(ABS(D6663-D6673)/10))</f>
        <v>2.0388000000000006</v>
      </c>
      <c r="E6669" s="15">
        <f>IF(E6663&gt;E6673, E6668-(ABS(E6663-E6673)/10), E6668+(ABS(E6663-E6673)/10))</f>
        <v>305000138.78315997</v>
      </c>
      <c r="F6669" s="15">
        <f>IF(F6663&gt;F6673, F6668-(ABS(F6663-F6673)/10), F6668+(ABS(F6663-F6673)/10))</f>
        <v>189518299.86824438</v>
      </c>
    </row>
    <row r="6670" spans="2:6" x14ac:dyDescent="0.3">
      <c r="B6670" s="10">
        <v>444.07</v>
      </c>
      <c r="C6670" s="37">
        <v>51317</v>
      </c>
      <c r="D6670" s="14">
        <f>IF(D6663&gt;D6673, D6669-(ABS(D6663-D6673)/10), D6669+(ABS(D6663-D6673)/10))</f>
        <v>2.0456000000000008</v>
      </c>
      <c r="E6670" s="15">
        <f>IF(E6663&gt;E6673, E6669-(ABS(E6663-E6673)/10), E6669+(ABS(E6663-E6673)/10))</f>
        <v>306017404.30391997</v>
      </c>
      <c r="F6670" s="15">
        <f>IF(F6663&gt;F6673, F6669-(ABS(F6663-F6673)/10), F6669+(ABS(F6663-F6673)/10))</f>
        <v>190150399.35770094</v>
      </c>
    </row>
    <row r="6671" spans="2:6" x14ac:dyDescent="0.3">
      <c r="B6671" s="10">
        <v>444.08</v>
      </c>
      <c r="C6671" s="37">
        <v>51318</v>
      </c>
      <c r="D6671" s="14">
        <f>IF(D6663&gt;D6673, D6670-(ABS(D6663-D6673)/10), D6670+(ABS(D6663-D6673)/10))</f>
        <v>2.0524000000000009</v>
      </c>
      <c r="E6671" s="15">
        <f>IF(E6663&gt;E6673, E6670-(ABS(E6663-E6673)/10), E6670+(ABS(E6663-E6673)/10))</f>
        <v>307034669.82467997</v>
      </c>
      <c r="F6671" s="15">
        <f>IF(F6663&gt;F6673, F6670-(ABS(F6663-F6673)/10), F6670+(ABS(F6663-F6673)/10))</f>
        <v>190782498.84715751</v>
      </c>
    </row>
    <row r="6672" spans="2:6" x14ac:dyDescent="0.3">
      <c r="B6672" s="10">
        <v>444.09</v>
      </c>
      <c r="C6672" s="37">
        <v>51319</v>
      </c>
      <c r="D6672" s="14">
        <f>IF(D6663&gt;D6673, D6671-(ABS(D6663-D6673)/10), D6671+(ABS(D6663-D6673)/10))</f>
        <v>2.059200000000001</v>
      </c>
      <c r="E6672" s="15">
        <f>IF(E6663&gt;E6673, E6671-(ABS(E6663-E6673)/10), E6671+(ABS(E6663-E6673)/10))</f>
        <v>308051935.34543997</v>
      </c>
      <c r="F6672" s="15">
        <f>IF(F6663&gt;F6673, F6671-(ABS(F6663-F6673)/10), F6671+(ABS(F6663-F6673)/10))</f>
        <v>191414598.33661407</v>
      </c>
    </row>
    <row r="6673" spans="2:6" x14ac:dyDescent="0.3">
      <c r="B6673" s="10">
        <v>445</v>
      </c>
      <c r="C6673" s="36">
        <v>51320</v>
      </c>
      <c r="D6673" s="11">
        <v>2.0659999999999998</v>
      </c>
      <c r="E6673" s="12">
        <f>D6673*149597870.7</f>
        <v>309069200.86619997</v>
      </c>
      <c r="F6673" s="12">
        <f>E6673/1.609344</f>
        <v>192046697.82607073</v>
      </c>
    </row>
    <row r="6674" spans="2:6" x14ac:dyDescent="0.3">
      <c r="B6674" s="10">
        <v>445.01</v>
      </c>
      <c r="C6674" s="37">
        <v>51321</v>
      </c>
      <c r="D6674" s="14">
        <f>IF(D6673&gt;D6693, D6673-(ABS(D6673-D6693)/20), D6673+(ABS(D6673-D6693)/20))</f>
        <v>2.0720499999999999</v>
      </c>
      <c r="E6674" s="15">
        <f>IF(E6673&gt;E6693, E6673-(ABS(E6673-E6693)/20), E6673+(ABS(E6673-E6693)/20))</f>
        <v>309974267.983935</v>
      </c>
      <c r="F6674" s="15">
        <f>IF(F6673&gt;F6693, F6673-(ABS(F6673-F6693)/20), F6673+(ABS(F6673-F6693)/20))</f>
        <v>192609080.46007252</v>
      </c>
    </row>
    <row r="6675" spans="2:6" x14ac:dyDescent="0.3">
      <c r="B6675" s="10">
        <v>445.02</v>
      </c>
      <c r="C6675" s="37">
        <v>51322</v>
      </c>
      <c r="D6675" s="14">
        <f>IF(D6673&gt;D6693, D6674-(ABS(D6673-D6693)/20), D6674+(ABS(D6673-D6693)/20))</f>
        <v>2.0781000000000001</v>
      </c>
      <c r="E6675" s="15">
        <f>IF(E6673&gt;E6693, E6674-(ABS(E6673-E6693)/20), E6674+(ABS(E6673-E6693)/20))</f>
        <v>310879335.10167003</v>
      </c>
      <c r="F6675" s="15">
        <f>IF(F6673&gt;F6693, F6674-(ABS(F6673-F6693)/20), F6674+(ABS(F6673-F6693)/20))</f>
        <v>193171463.09407431</v>
      </c>
    </row>
    <row r="6676" spans="2:6" x14ac:dyDescent="0.3">
      <c r="B6676" s="10">
        <v>445.03</v>
      </c>
      <c r="C6676" s="37">
        <v>51323</v>
      </c>
      <c r="D6676" s="14">
        <f>IF(D6673&gt;D6693, D6675-(ABS(D6673-D6693)/20), D6675+(ABS(D6673-D6693)/20))</f>
        <v>2.0841500000000002</v>
      </c>
      <c r="E6676" s="15">
        <f>IF(E6673&gt;E6693, E6675-(ABS(E6673-E6693)/20), E6675+(ABS(E6673-E6693)/20))</f>
        <v>311784402.21940506</v>
      </c>
      <c r="F6676" s="15">
        <f>IF(F6673&gt;F6693, F6675-(ABS(F6673-F6693)/20), F6675+(ABS(F6673-F6693)/20))</f>
        <v>193733845.7280761</v>
      </c>
    </row>
    <row r="6677" spans="2:6" x14ac:dyDescent="0.3">
      <c r="B6677" s="10">
        <v>445.04</v>
      </c>
      <c r="C6677" s="37">
        <v>51324</v>
      </c>
      <c r="D6677" s="14">
        <f>IF(D6673&gt;D6693, D6676-(ABS(D6673-D6693)/20), D6676+(ABS(D6673-D6693)/20))</f>
        <v>2.0902000000000003</v>
      </c>
      <c r="E6677" s="15">
        <f>IF(E6673&gt;E6693, E6676-(ABS(E6673-E6693)/20), E6676+(ABS(E6673-E6693)/20))</f>
        <v>312689469.33714008</v>
      </c>
      <c r="F6677" s="15">
        <f>IF(F6673&gt;F6693, F6676-(ABS(F6673-F6693)/20), F6676+(ABS(F6673-F6693)/20))</f>
        <v>194296228.36207789</v>
      </c>
    </row>
    <row r="6678" spans="2:6" x14ac:dyDescent="0.3">
      <c r="B6678" s="10">
        <v>445.05</v>
      </c>
      <c r="C6678" s="37">
        <v>51325</v>
      </c>
      <c r="D6678" s="14">
        <f>IF(D6673&gt;D6693, D6677-(ABS(D6673-D6693)/20), D6677+(ABS(D6673-D6693)/20))</f>
        <v>2.0962500000000004</v>
      </c>
      <c r="E6678" s="15">
        <f>IF(E6673&gt;E6693, E6677-(ABS(E6673-E6693)/20), E6677+(ABS(E6673-E6693)/20))</f>
        <v>313594536.45487511</v>
      </c>
      <c r="F6678" s="15">
        <f>IF(F6673&gt;F6693, F6677-(ABS(F6673-F6693)/20), F6677+(ABS(F6673-F6693)/20))</f>
        <v>194858610.99607968</v>
      </c>
    </row>
    <row r="6679" spans="2:6" x14ac:dyDescent="0.3">
      <c r="B6679" s="10">
        <v>445.06</v>
      </c>
      <c r="C6679" s="37">
        <v>51326</v>
      </c>
      <c r="D6679" s="14">
        <f>IF(D6673&gt;D6693, D6678-(ABS(D6673-D6693)/20), D6678+(ABS(D6673-D6693)/20))</f>
        <v>2.1023000000000005</v>
      </c>
      <c r="E6679" s="15">
        <f>IF(E6673&gt;E6693, E6678-(ABS(E6673-E6693)/20), E6678+(ABS(E6673-E6693)/20))</f>
        <v>314499603.57261014</v>
      </c>
      <c r="F6679" s="15">
        <f>IF(F6673&gt;F6693, F6678-(ABS(F6673-F6693)/20), F6678+(ABS(F6673-F6693)/20))</f>
        <v>195420993.63008147</v>
      </c>
    </row>
    <row r="6680" spans="2:6" x14ac:dyDescent="0.3">
      <c r="B6680" s="10">
        <v>445.07</v>
      </c>
      <c r="C6680" s="37">
        <v>51327</v>
      </c>
      <c r="D6680" s="14">
        <f>IF(D6673&gt;D6693, D6679-(ABS(D6673-D6693)/20), D6679+(ABS(D6673-D6693)/20))</f>
        <v>2.1083500000000006</v>
      </c>
      <c r="E6680" s="15">
        <f>IF(E6673&gt;E6693, E6679-(ABS(E6673-E6693)/20), E6679+(ABS(E6673-E6693)/20))</f>
        <v>315404670.69034517</v>
      </c>
      <c r="F6680" s="15">
        <f>IF(F6673&gt;F6693, F6679-(ABS(F6673-F6693)/20), F6679+(ABS(F6673-F6693)/20))</f>
        <v>195983376.26408327</v>
      </c>
    </row>
    <row r="6681" spans="2:6" x14ac:dyDescent="0.3">
      <c r="B6681" s="10">
        <v>445.08</v>
      </c>
      <c r="C6681" s="37">
        <v>51328</v>
      </c>
      <c r="D6681" s="14">
        <f>IF(D6673&gt;D6693, D6680-(ABS(D6673-D6693)/20), D6680+(ABS(D6673-D6693)/20))</f>
        <v>2.1144000000000007</v>
      </c>
      <c r="E6681" s="15">
        <f>IF(E6673&gt;E6693, E6680-(ABS(E6673-E6693)/20), E6680+(ABS(E6673-E6693)/20))</f>
        <v>316309737.8080802</v>
      </c>
      <c r="F6681" s="15">
        <f>IF(F6673&gt;F6693, F6680-(ABS(F6673-F6693)/20), F6680+(ABS(F6673-F6693)/20))</f>
        <v>196545758.89808506</v>
      </c>
    </row>
    <row r="6682" spans="2:6" x14ac:dyDescent="0.3">
      <c r="B6682" s="10">
        <v>445.09</v>
      </c>
      <c r="C6682" s="37">
        <v>51329</v>
      </c>
      <c r="D6682" s="14">
        <f>IF(D6673&gt;D6693, D6681-(ABS(D6673-D6693)/20), D6681+(ABS(D6673-D6693)/20))</f>
        <v>2.1204500000000008</v>
      </c>
      <c r="E6682" s="15">
        <f>IF(E6673&gt;E6693, E6681-(ABS(E6673-E6693)/20), E6681+(ABS(E6673-E6693)/20))</f>
        <v>317214804.92581522</v>
      </c>
      <c r="F6682" s="15">
        <f>IF(F6673&gt;F6693, F6681-(ABS(F6673-F6693)/20), F6681+(ABS(F6673-F6693)/20))</f>
        <v>197108141.53208685</v>
      </c>
    </row>
    <row r="6683" spans="2:6" x14ac:dyDescent="0.3">
      <c r="B6683" s="10">
        <v>445.1</v>
      </c>
      <c r="C6683" s="37">
        <v>51330</v>
      </c>
      <c r="D6683" s="14">
        <f>IF(D6673&gt;D6693, D6682-(ABS(D6673-D6693)/20), D6682+(ABS(D6673-D6693)/20))</f>
        <v>2.1265000000000009</v>
      </c>
      <c r="E6683" s="15">
        <f>IF(E6673&gt;E6693, E6682-(ABS(E6673-E6693)/20), E6682+(ABS(E6673-E6693)/20))</f>
        <v>318119872.04355025</v>
      </c>
      <c r="F6683" s="15">
        <f>IF(F6673&gt;F6693, F6682-(ABS(F6673-F6693)/20), F6682+(ABS(F6673-F6693)/20))</f>
        <v>197670524.16608864</v>
      </c>
    </row>
    <row r="6684" spans="2:6" x14ac:dyDescent="0.3">
      <c r="B6684" s="10">
        <v>445.11</v>
      </c>
      <c r="C6684" s="37">
        <v>51331</v>
      </c>
      <c r="D6684" s="14">
        <f>IF(D6673&gt;D6693, D6683-(ABS(D6673-D6693)/20), D6683+(ABS(D6673-D6693)/20))</f>
        <v>2.1325500000000011</v>
      </c>
      <c r="E6684" s="15">
        <f>IF(E6673&gt;E6693, E6683-(ABS(E6673-E6693)/20), E6683+(ABS(E6673-E6693)/20))</f>
        <v>319024939.16128528</v>
      </c>
      <c r="F6684" s="15">
        <f>IF(F6673&gt;F6693, F6683-(ABS(F6673-F6693)/20), F6683+(ABS(F6673-F6693)/20))</f>
        <v>198232906.80009043</v>
      </c>
    </row>
    <row r="6685" spans="2:6" x14ac:dyDescent="0.3">
      <c r="B6685" s="10">
        <v>445.12</v>
      </c>
      <c r="C6685" s="37">
        <v>51332</v>
      </c>
      <c r="D6685" s="14">
        <f>IF(D6673&gt;D6693, D6684-(ABS(D6673-D6693)/20), D6684+(ABS(D6673-D6693)/20))</f>
        <v>2.1386000000000012</v>
      </c>
      <c r="E6685" s="15">
        <f>IF(E6673&gt;E6693, E6684-(ABS(E6673-E6693)/20), E6684+(ABS(E6673-E6693)/20))</f>
        <v>319930006.27902031</v>
      </c>
      <c r="F6685" s="15">
        <f>IF(F6673&gt;F6693, F6684-(ABS(F6673-F6693)/20), F6684+(ABS(F6673-F6693)/20))</f>
        <v>198795289.43409222</v>
      </c>
    </row>
    <row r="6686" spans="2:6" x14ac:dyDescent="0.3">
      <c r="B6686" s="10">
        <v>445.13</v>
      </c>
      <c r="C6686" s="37">
        <v>51333</v>
      </c>
      <c r="D6686" s="14">
        <f>IF(D6673&gt;D6693, D6685-(ABS(D6673-D6693)/20), D6685+(ABS(D6673-D6693)/20))</f>
        <v>2.1446500000000013</v>
      </c>
      <c r="E6686" s="15">
        <f>IF(E6673&gt;E6693, E6685-(ABS(E6673-E6693)/20), E6685+(ABS(E6673-E6693)/20))</f>
        <v>320835073.39675534</v>
      </c>
      <c r="F6686" s="15">
        <f>IF(F6673&gt;F6693, F6685-(ABS(F6673-F6693)/20), F6685+(ABS(F6673-F6693)/20))</f>
        <v>199357672.06809402</v>
      </c>
    </row>
    <row r="6687" spans="2:6" x14ac:dyDescent="0.3">
      <c r="B6687" s="10">
        <v>445.14</v>
      </c>
      <c r="C6687" s="37">
        <v>51334</v>
      </c>
      <c r="D6687" s="14">
        <f>IF(D6673&gt;D6693, D6686-(ABS(D6673-D6693)/20), D6686+(ABS(D6673-D6693)/20))</f>
        <v>2.1507000000000014</v>
      </c>
      <c r="E6687" s="15">
        <f>IF(E6673&gt;E6693, E6686-(ABS(E6673-E6693)/20), E6686+(ABS(E6673-E6693)/20))</f>
        <v>321740140.51449037</v>
      </c>
      <c r="F6687" s="15">
        <f>IF(F6673&gt;F6693, F6686-(ABS(F6673-F6693)/20), F6686+(ABS(F6673-F6693)/20))</f>
        <v>199920054.70209581</v>
      </c>
    </row>
    <row r="6688" spans="2:6" x14ac:dyDescent="0.3">
      <c r="B6688" s="10">
        <v>445.15</v>
      </c>
      <c r="C6688" s="37">
        <v>51335</v>
      </c>
      <c r="D6688" s="14">
        <f>IF(D6673&gt;D6693, D6687-(ABS(D6673-D6693)/20), D6687+(ABS(D6673-D6693)/20))</f>
        <v>2.1567500000000015</v>
      </c>
      <c r="E6688" s="15">
        <f>IF(E6673&gt;E6693, E6687-(ABS(E6673-E6693)/20), E6687+(ABS(E6673-E6693)/20))</f>
        <v>322645207.63222539</v>
      </c>
      <c r="F6688" s="15">
        <f>IF(F6673&gt;F6693, F6687-(ABS(F6673-F6693)/20), F6687+(ABS(F6673-F6693)/20))</f>
        <v>200482437.3360976</v>
      </c>
    </row>
    <row r="6689" spans="2:6" x14ac:dyDescent="0.3">
      <c r="B6689" s="10">
        <v>445.16</v>
      </c>
      <c r="C6689" s="37">
        <v>51336</v>
      </c>
      <c r="D6689" s="14">
        <f>IF(D6673&gt;D6693, D6688-(ABS(D6673-D6693)/20), D6688+(ABS(D6673-D6693)/20))</f>
        <v>2.1628000000000016</v>
      </c>
      <c r="E6689" s="15">
        <f>IF(E6673&gt;E6693, E6688-(ABS(E6673-E6693)/20), E6688+(ABS(E6673-E6693)/20))</f>
        <v>323550274.74996042</v>
      </c>
      <c r="F6689" s="15">
        <f>IF(F6673&gt;F6693, F6688-(ABS(F6673-F6693)/20), F6688+(ABS(F6673-F6693)/20))</f>
        <v>201044819.97009939</v>
      </c>
    </row>
    <row r="6690" spans="2:6" x14ac:dyDescent="0.3">
      <c r="B6690" s="10">
        <v>445.17</v>
      </c>
      <c r="C6690" s="37">
        <v>51337</v>
      </c>
      <c r="D6690" s="14">
        <f>IF(D6673&gt;D6693, D6689-(ABS(D6673-D6693)/20), D6689+(ABS(D6673-D6693)/20))</f>
        <v>2.1688500000000017</v>
      </c>
      <c r="E6690" s="15">
        <f>IF(E6673&gt;E6693, E6689-(ABS(E6673-E6693)/20), E6689+(ABS(E6673-E6693)/20))</f>
        <v>324455341.86769545</v>
      </c>
      <c r="F6690" s="15">
        <f>IF(F6673&gt;F6693, F6689-(ABS(F6673-F6693)/20), F6689+(ABS(F6673-F6693)/20))</f>
        <v>201607202.60410118</v>
      </c>
    </row>
    <row r="6691" spans="2:6" x14ac:dyDescent="0.3">
      <c r="B6691" s="10">
        <v>445.18</v>
      </c>
      <c r="C6691" s="37">
        <v>51338</v>
      </c>
      <c r="D6691" s="14">
        <f>IF(D6673&gt;D6693, D6690-(ABS(D6673-D6693)/20), D6690+(ABS(D6673-D6693)/20))</f>
        <v>2.1749000000000018</v>
      </c>
      <c r="E6691" s="15">
        <f>IF(E6673&gt;E6693, E6690-(ABS(E6673-E6693)/20), E6690+(ABS(E6673-E6693)/20))</f>
        <v>325360408.98543048</v>
      </c>
      <c r="F6691" s="15">
        <f>IF(F6673&gt;F6693, F6690-(ABS(F6673-F6693)/20), F6690+(ABS(F6673-F6693)/20))</f>
        <v>202169585.23810297</v>
      </c>
    </row>
    <row r="6692" spans="2:6" x14ac:dyDescent="0.3">
      <c r="B6692" s="10">
        <v>445.19</v>
      </c>
      <c r="C6692" s="37">
        <v>51339</v>
      </c>
      <c r="D6692" s="14">
        <f>IF(D6673&gt;D6693, D6691-(ABS(D6673-D6693)/20), D6691+(ABS(D6673-D6693)/20))</f>
        <v>2.1809500000000019</v>
      </c>
      <c r="E6692" s="15">
        <f>IF(E6673&gt;E6693, E6691-(ABS(E6673-E6693)/20), E6691+(ABS(E6673-E6693)/20))</f>
        <v>326265476.10316551</v>
      </c>
      <c r="F6692" s="15">
        <f>IF(F6673&gt;F6693, F6691-(ABS(F6673-F6693)/20), F6691+(ABS(F6673-F6693)/20))</f>
        <v>202731967.87210476</v>
      </c>
    </row>
    <row r="6693" spans="2:6" x14ac:dyDescent="0.3">
      <c r="B6693" s="10">
        <v>446</v>
      </c>
      <c r="C6693" s="36">
        <v>51340</v>
      </c>
      <c r="D6693" s="11">
        <v>2.1869999999999998</v>
      </c>
      <c r="E6693" s="12">
        <f>D6693*149597870.7</f>
        <v>327170543.22089994</v>
      </c>
      <c r="F6693" s="12">
        <f>E6693/1.609344</f>
        <v>203294350.50610679</v>
      </c>
    </row>
    <row r="6694" spans="2:6" x14ac:dyDescent="0.3">
      <c r="B6694" s="10">
        <v>446.01</v>
      </c>
      <c r="C6694" s="37">
        <v>51341</v>
      </c>
      <c r="D6694" s="14">
        <f>IF(D6693&gt;D6703, D6693-(ABS(D6693-D6703)/10), D6693+(ABS(D6693-D6703)/10))</f>
        <v>2.1922999999999999</v>
      </c>
      <c r="E6694" s="15">
        <f>IF(E6693&gt;E6703, E6693-(ABS(E6693-E6703)/10), E6693+(ABS(E6693-E6703)/10))</f>
        <v>327963411.93560994</v>
      </c>
      <c r="F6694" s="15">
        <f>IF(F6693&gt;F6703, F6693-(ABS(F6693-F6703)/10), F6693+(ABS(F6693-F6703)/10))</f>
        <v>203787016.28465384</v>
      </c>
    </row>
    <row r="6695" spans="2:6" x14ac:dyDescent="0.3">
      <c r="B6695" s="10">
        <v>446.02</v>
      </c>
      <c r="C6695" s="37">
        <v>51342</v>
      </c>
      <c r="D6695" s="14">
        <f>IF(D6693&gt;D6703, D6694-(ABS(D6693-D6703)/10), D6694+(ABS(D6693-D6703)/10))</f>
        <v>2.1976</v>
      </c>
      <c r="E6695" s="15">
        <f>IF(E6693&gt;E6703, E6694-(ABS(E6693-E6703)/10), E6694+(ABS(E6693-E6703)/10))</f>
        <v>328756280.65031993</v>
      </c>
      <c r="F6695" s="15">
        <f>IF(F6693&gt;F6703, F6694-(ABS(F6693-F6703)/10), F6694+(ABS(F6693-F6703)/10))</f>
        <v>204279682.06320089</v>
      </c>
    </row>
    <row r="6696" spans="2:6" x14ac:dyDescent="0.3">
      <c r="B6696" s="10">
        <v>446.03</v>
      </c>
      <c r="C6696" s="37">
        <v>51343</v>
      </c>
      <c r="D6696" s="14">
        <f>IF(D6693&gt;D6703, D6695-(ABS(D6693-D6703)/10), D6695+(ABS(D6693-D6703)/10))</f>
        <v>2.2029000000000001</v>
      </c>
      <c r="E6696" s="15">
        <f>IF(E6693&gt;E6703, E6695-(ABS(E6693-E6703)/10), E6695+(ABS(E6693-E6703)/10))</f>
        <v>329549149.36502993</v>
      </c>
      <c r="F6696" s="15">
        <f>IF(F6693&gt;F6703, F6695-(ABS(F6693-F6703)/10), F6695+(ABS(F6693-F6703)/10))</f>
        <v>204772347.84174794</v>
      </c>
    </row>
    <row r="6697" spans="2:6" x14ac:dyDescent="0.3">
      <c r="B6697" s="10">
        <v>446.04</v>
      </c>
      <c r="C6697" s="37">
        <v>51344</v>
      </c>
      <c r="D6697" s="14">
        <f>IF(D6693&gt;D6703, D6696-(ABS(D6693-D6703)/10), D6696+(ABS(D6693-D6703)/10))</f>
        <v>2.2082000000000002</v>
      </c>
      <c r="E6697" s="15">
        <f>IF(E6693&gt;E6703, E6696-(ABS(E6693-E6703)/10), E6696+(ABS(E6693-E6703)/10))</f>
        <v>330342018.07973993</v>
      </c>
      <c r="F6697" s="15">
        <f>IF(F6693&gt;F6703, F6696-(ABS(F6693-F6703)/10), F6696+(ABS(F6693-F6703)/10))</f>
        <v>205265013.62029499</v>
      </c>
    </row>
    <row r="6698" spans="2:6" x14ac:dyDescent="0.3">
      <c r="B6698" s="10">
        <v>446.05</v>
      </c>
      <c r="C6698" s="37">
        <v>51345</v>
      </c>
      <c r="D6698" s="14">
        <f>IF(D6693&gt;D6703, D6697-(ABS(D6693-D6703)/10), D6697+(ABS(D6693-D6703)/10))</f>
        <v>2.2135000000000002</v>
      </c>
      <c r="E6698" s="15">
        <f>IF(E6693&gt;E6703, E6697-(ABS(E6693-E6703)/10), E6697+(ABS(E6693-E6703)/10))</f>
        <v>331134886.79444993</v>
      </c>
      <c r="F6698" s="15">
        <f>IF(F6693&gt;F6703, F6697-(ABS(F6693-F6703)/10), F6697+(ABS(F6693-F6703)/10))</f>
        <v>205757679.39884204</v>
      </c>
    </row>
    <row r="6699" spans="2:6" x14ac:dyDescent="0.3">
      <c r="B6699" s="10">
        <v>446.06</v>
      </c>
      <c r="C6699" s="37">
        <v>51346</v>
      </c>
      <c r="D6699" s="14">
        <f>IF(D6693&gt;D6703, D6698-(ABS(D6693-D6703)/10), D6698+(ABS(D6693-D6703)/10))</f>
        <v>2.2188000000000003</v>
      </c>
      <c r="E6699" s="15">
        <f>IF(E6693&gt;E6703, E6698-(ABS(E6693-E6703)/10), E6698+(ABS(E6693-E6703)/10))</f>
        <v>331927755.50915992</v>
      </c>
      <c r="F6699" s="15">
        <f>IF(F6693&gt;F6703, F6698-(ABS(F6693-F6703)/10), F6698+(ABS(F6693-F6703)/10))</f>
        <v>206250345.17738909</v>
      </c>
    </row>
    <row r="6700" spans="2:6" x14ac:dyDescent="0.3">
      <c r="B6700" s="10">
        <v>446.07</v>
      </c>
      <c r="C6700" s="37">
        <v>51347</v>
      </c>
      <c r="D6700" s="14">
        <f>IF(D6693&gt;D6703, D6699-(ABS(D6693-D6703)/10), D6699+(ABS(D6693-D6703)/10))</f>
        <v>2.2241000000000004</v>
      </c>
      <c r="E6700" s="15">
        <f>IF(E6693&gt;E6703, E6699-(ABS(E6693-E6703)/10), E6699+(ABS(E6693-E6703)/10))</f>
        <v>332720624.22386992</v>
      </c>
      <c r="F6700" s="15">
        <f>IF(F6693&gt;F6703, F6699-(ABS(F6693-F6703)/10), F6699+(ABS(F6693-F6703)/10))</f>
        <v>206743010.95593613</v>
      </c>
    </row>
    <row r="6701" spans="2:6" x14ac:dyDescent="0.3">
      <c r="B6701" s="10">
        <v>446.08</v>
      </c>
      <c r="C6701" s="37">
        <v>51348</v>
      </c>
      <c r="D6701" s="14">
        <f>IF(D6693&gt;D6703, D6700-(ABS(D6693-D6703)/10), D6700+(ABS(D6693-D6703)/10))</f>
        <v>2.2294000000000005</v>
      </c>
      <c r="E6701" s="15">
        <f>IF(E6693&gt;E6703, E6700-(ABS(E6693-E6703)/10), E6700+(ABS(E6693-E6703)/10))</f>
        <v>333513492.93857992</v>
      </c>
      <c r="F6701" s="15">
        <f>IF(F6693&gt;F6703, F6700-(ABS(F6693-F6703)/10), F6700+(ABS(F6693-F6703)/10))</f>
        <v>207235676.73448318</v>
      </c>
    </row>
    <row r="6702" spans="2:6" x14ac:dyDescent="0.3">
      <c r="B6702" s="10">
        <v>446.09</v>
      </c>
      <c r="C6702" s="37">
        <v>51349</v>
      </c>
      <c r="D6702" s="14">
        <f>IF(D6693&gt;D6703, D6701-(ABS(D6693-D6703)/10), D6701+(ABS(D6693-D6703)/10))</f>
        <v>2.2347000000000006</v>
      </c>
      <c r="E6702" s="15">
        <f>IF(E6693&gt;E6703, E6701-(ABS(E6693-E6703)/10), E6701+(ABS(E6693-E6703)/10))</f>
        <v>334306361.65328991</v>
      </c>
      <c r="F6702" s="15">
        <f>IF(F6693&gt;F6703, F6701-(ABS(F6693-F6703)/10), F6701+(ABS(F6693-F6703)/10))</f>
        <v>207728342.51303023</v>
      </c>
    </row>
    <row r="6703" spans="2:6" x14ac:dyDescent="0.3">
      <c r="B6703" s="10">
        <v>447</v>
      </c>
      <c r="C6703" s="36">
        <v>51350</v>
      </c>
      <c r="D6703" s="11">
        <v>2.2400000000000002</v>
      </c>
      <c r="E6703" s="12">
        <f>D6703*149597870.7</f>
        <v>335099230.36800003</v>
      </c>
      <c r="F6703" s="12">
        <f>E6703/1.609344</f>
        <v>208221008.29157719</v>
      </c>
    </row>
    <row r="6704" spans="2:6" x14ac:dyDescent="0.3">
      <c r="B6704" s="10">
        <v>447.01</v>
      </c>
      <c r="C6704" s="37">
        <v>51351</v>
      </c>
      <c r="D6704" s="14">
        <f>IF(D6703&gt;D6723, D6703-(ABS(D6703-D6723)/20), D6703+(ABS(D6703-D6723)/20))</f>
        <v>2.2444500000000001</v>
      </c>
      <c r="E6704" s="15">
        <f>IF(E6703&gt;E6723, E6703-(ABS(E6703-E6723)/20), E6703+(ABS(E6703-E6723)/20))</f>
        <v>335764940.89261502</v>
      </c>
      <c r="F6704" s="15">
        <f>IF(F6703&gt;F6723, F6703-(ABS(F6703-F6723)/20), F6703+(ABS(F6703-F6723)/20))</f>
        <v>208634661.63394216</v>
      </c>
    </row>
    <row r="6705" spans="2:6" x14ac:dyDescent="0.3">
      <c r="B6705" s="10">
        <v>447.02</v>
      </c>
      <c r="C6705" s="37">
        <v>51352</v>
      </c>
      <c r="D6705" s="14">
        <f>IF(D6703&gt;D6723, D6704-(ABS(D6703-D6723)/20), D6704+(ABS(D6703-D6723)/20))</f>
        <v>2.2488999999999999</v>
      </c>
      <c r="E6705" s="15">
        <f>IF(E6703&gt;E6723, E6704-(ABS(E6703-E6723)/20), E6704+(ABS(E6703-E6723)/20))</f>
        <v>336430651.41723001</v>
      </c>
      <c r="F6705" s="15">
        <f>IF(F6703&gt;F6723, F6704-(ABS(F6703-F6723)/20), F6704+(ABS(F6703-F6723)/20))</f>
        <v>209048314.97630712</v>
      </c>
    </row>
    <row r="6706" spans="2:6" x14ac:dyDescent="0.3">
      <c r="B6706" s="10">
        <v>447.03</v>
      </c>
      <c r="C6706" s="37">
        <v>51353</v>
      </c>
      <c r="D6706" s="14">
        <f>IF(D6703&gt;D6723, D6705-(ABS(D6703-D6723)/20), D6705+(ABS(D6703-D6723)/20))</f>
        <v>2.2533499999999997</v>
      </c>
      <c r="E6706" s="15">
        <f>IF(E6703&gt;E6723, E6705-(ABS(E6703-E6723)/20), E6705+(ABS(E6703-E6723)/20))</f>
        <v>337096361.941845</v>
      </c>
      <c r="F6706" s="15">
        <f>IF(F6703&gt;F6723, F6705-(ABS(F6703-F6723)/20), F6705+(ABS(F6703-F6723)/20))</f>
        <v>209461968.31867209</v>
      </c>
    </row>
    <row r="6707" spans="2:6" x14ac:dyDescent="0.3">
      <c r="B6707" s="10">
        <v>447.04</v>
      </c>
      <c r="C6707" s="37">
        <v>51354</v>
      </c>
      <c r="D6707" s="14">
        <f>IF(D6703&gt;D6723, D6706-(ABS(D6703-D6723)/20), D6706+(ABS(D6703-D6723)/20))</f>
        <v>2.2577999999999996</v>
      </c>
      <c r="E6707" s="15">
        <f>IF(E6703&gt;E6723, E6706-(ABS(E6703-E6723)/20), E6706+(ABS(E6703-E6723)/20))</f>
        <v>337762072.46645999</v>
      </c>
      <c r="F6707" s="15">
        <f>IF(F6703&gt;F6723, F6706-(ABS(F6703-F6723)/20), F6706+(ABS(F6703-F6723)/20))</f>
        <v>209875621.66103706</v>
      </c>
    </row>
    <row r="6708" spans="2:6" x14ac:dyDescent="0.3">
      <c r="B6708" s="10">
        <v>447.05</v>
      </c>
      <c r="C6708" s="37">
        <v>51355</v>
      </c>
      <c r="D6708" s="14">
        <f>IF(D6703&gt;D6723, D6707-(ABS(D6703-D6723)/20), D6707+(ABS(D6703-D6723)/20))</f>
        <v>2.2622499999999994</v>
      </c>
      <c r="E6708" s="15">
        <f>IF(E6703&gt;E6723, E6707-(ABS(E6703-E6723)/20), E6707+(ABS(E6703-E6723)/20))</f>
        <v>338427782.99107498</v>
      </c>
      <c r="F6708" s="15">
        <f>IF(F6703&gt;F6723, F6707-(ABS(F6703-F6723)/20), F6707+(ABS(F6703-F6723)/20))</f>
        <v>210289275.00340202</v>
      </c>
    </row>
    <row r="6709" spans="2:6" x14ac:dyDescent="0.3">
      <c r="B6709" s="10">
        <v>447.06</v>
      </c>
      <c r="C6709" s="37">
        <v>51356</v>
      </c>
      <c r="D6709" s="14">
        <f>IF(D6703&gt;D6723, D6708-(ABS(D6703-D6723)/20), D6708+(ABS(D6703-D6723)/20))</f>
        <v>2.2666999999999993</v>
      </c>
      <c r="E6709" s="15">
        <f>IF(E6703&gt;E6723, E6708-(ABS(E6703-E6723)/20), E6708+(ABS(E6703-E6723)/20))</f>
        <v>339093493.51568997</v>
      </c>
      <c r="F6709" s="15">
        <f>IF(F6703&gt;F6723, F6708-(ABS(F6703-F6723)/20), F6708+(ABS(F6703-F6723)/20))</f>
        <v>210702928.34576699</v>
      </c>
    </row>
    <row r="6710" spans="2:6" x14ac:dyDescent="0.3">
      <c r="B6710" s="10">
        <v>447.07</v>
      </c>
      <c r="C6710" s="37">
        <v>51357</v>
      </c>
      <c r="D6710" s="14">
        <f>IF(D6703&gt;D6723, D6709-(ABS(D6703-D6723)/20), D6709+(ABS(D6703-D6723)/20))</f>
        <v>2.2711499999999991</v>
      </c>
      <c r="E6710" s="15">
        <f>IF(E6703&gt;E6723, E6709-(ABS(E6703-E6723)/20), E6709+(ABS(E6703-E6723)/20))</f>
        <v>339759204.04030496</v>
      </c>
      <c r="F6710" s="15">
        <f>IF(F6703&gt;F6723, F6709-(ABS(F6703-F6723)/20), F6709+(ABS(F6703-F6723)/20))</f>
        <v>211116581.68813196</v>
      </c>
    </row>
    <row r="6711" spans="2:6" x14ac:dyDescent="0.3">
      <c r="B6711" s="10">
        <v>447.08</v>
      </c>
      <c r="C6711" s="37">
        <v>51358</v>
      </c>
      <c r="D6711" s="14">
        <f>IF(D6703&gt;D6723, D6710-(ABS(D6703-D6723)/20), D6710+(ABS(D6703-D6723)/20))</f>
        <v>2.275599999999999</v>
      </c>
      <c r="E6711" s="15">
        <f>IF(E6703&gt;E6723, E6710-(ABS(E6703-E6723)/20), E6710+(ABS(E6703-E6723)/20))</f>
        <v>340424914.56491995</v>
      </c>
      <c r="F6711" s="15">
        <f>IF(F6703&gt;F6723, F6710-(ABS(F6703-F6723)/20), F6710+(ABS(F6703-F6723)/20))</f>
        <v>211530235.03049693</v>
      </c>
    </row>
    <row r="6712" spans="2:6" x14ac:dyDescent="0.3">
      <c r="B6712" s="10">
        <v>447.09</v>
      </c>
      <c r="C6712" s="37">
        <v>51359</v>
      </c>
      <c r="D6712" s="14">
        <f>IF(D6703&gt;D6723, D6711-(ABS(D6703-D6723)/20), D6711+(ABS(D6703-D6723)/20))</f>
        <v>2.2800499999999988</v>
      </c>
      <c r="E6712" s="15">
        <f>IF(E6703&gt;E6723, E6711-(ABS(E6703-E6723)/20), E6711+(ABS(E6703-E6723)/20))</f>
        <v>341090625.08953494</v>
      </c>
      <c r="F6712" s="15">
        <f>IF(F6703&gt;F6723, F6711-(ABS(F6703-F6723)/20), F6711+(ABS(F6703-F6723)/20))</f>
        <v>211943888.37286189</v>
      </c>
    </row>
    <row r="6713" spans="2:6" x14ac:dyDescent="0.3">
      <c r="B6713" s="10">
        <v>447.1</v>
      </c>
      <c r="C6713" s="37">
        <v>51360</v>
      </c>
      <c r="D6713" s="14">
        <f>IF(D6703&gt;D6723, D6712-(ABS(D6703-D6723)/20), D6712+(ABS(D6703-D6723)/20))</f>
        <v>2.2844999999999986</v>
      </c>
      <c r="E6713" s="15">
        <f>IF(E6703&gt;E6723, E6712-(ABS(E6703-E6723)/20), E6712+(ABS(E6703-E6723)/20))</f>
        <v>341756335.61414993</v>
      </c>
      <c r="F6713" s="15">
        <f>IF(F6703&gt;F6723, F6712-(ABS(F6703-F6723)/20), F6712+(ABS(F6703-F6723)/20))</f>
        <v>212357541.71522686</v>
      </c>
    </row>
    <row r="6714" spans="2:6" x14ac:dyDescent="0.3">
      <c r="B6714" s="10">
        <v>447.11</v>
      </c>
      <c r="C6714" s="37">
        <v>51361</v>
      </c>
      <c r="D6714" s="14">
        <f>IF(D6703&gt;D6723, D6713-(ABS(D6703-D6723)/20), D6713+(ABS(D6703-D6723)/20))</f>
        <v>2.2889499999999985</v>
      </c>
      <c r="E6714" s="15">
        <f>IF(E6703&gt;E6723, E6713-(ABS(E6703-E6723)/20), E6713+(ABS(E6703-E6723)/20))</f>
        <v>342422046.13876492</v>
      </c>
      <c r="F6714" s="15">
        <f>IF(F6703&gt;F6723, F6713-(ABS(F6703-F6723)/20), F6713+(ABS(F6703-F6723)/20))</f>
        <v>212771195.05759183</v>
      </c>
    </row>
    <row r="6715" spans="2:6" x14ac:dyDescent="0.3">
      <c r="B6715" s="10">
        <v>447.12</v>
      </c>
      <c r="C6715" s="37">
        <v>51362</v>
      </c>
      <c r="D6715" s="14">
        <f>IF(D6703&gt;D6723, D6714-(ABS(D6703-D6723)/20), D6714+(ABS(D6703-D6723)/20))</f>
        <v>2.2933999999999983</v>
      </c>
      <c r="E6715" s="15">
        <f>IF(E6703&gt;E6723, E6714-(ABS(E6703-E6723)/20), E6714+(ABS(E6703-E6723)/20))</f>
        <v>343087756.66337991</v>
      </c>
      <c r="F6715" s="15">
        <f>IF(F6703&gt;F6723, F6714-(ABS(F6703-F6723)/20), F6714+(ABS(F6703-F6723)/20))</f>
        <v>213184848.39995679</v>
      </c>
    </row>
    <row r="6716" spans="2:6" x14ac:dyDescent="0.3">
      <c r="B6716" s="10">
        <v>447.13</v>
      </c>
      <c r="C6716" s="37">
        <v>51363</v>
      </c>
      <c r="D6716" s="14">
        <f>IF(D6703&gt;D6723, D6715-(ABS(D6703-D6723)/20), D6715+(ABS(D6703-D6723)/20))</f>
        <v>2.2978499999999982</v>
      </c>
      <c r="E6716" s="15">
        <f>IF(E6703&gt;E6723, E6715-(ABS(E6703-E6723)/20), E6715+(ABS(E6703-E6723)/20))</f>
        <v>343753467.1879949</v>
      </c>
      <c r="F6716" s="15">
        <f>IF(F6703&gt;F6723, F6715-(ABS(F6703-F6723)/20), F6715+(ABS(F6703-F6723)/20))</f>
        <v>213598501.74232176</v>
      </c>
    </row>
    <row r="6717" spans="2:6" x14ac:dyDescent="0.3">
      <c r="B6717" s="10">
        <v>447.14</v>
      </c>
      <c r="C6717" s="37">
        <v>51364</v>
      </c>
      <c r="D6717" s="14">
        <f>IF(D6703&gt;D6723, D6716-(ABS(D6703-D6723)/20), D6716+(ABS(D6703-D6723)/20))</f>
        <v>2.302299999999998</v>
      </c>
      <c r="E6717" s="15">
        <f>IF(E6703&gt;E6723, E6716-(ABS(E6703-E6723)/20), E6716+(ABS(E6703-E6723)/20))</f>
        <v>344419177.71260989</v>
      </c>
      <c r="F6717" s="15">
        <f>IF(F6703&gt;F6723, F6716-(ABS(F6703-F6723)/20), F6716+(ABS(F6703-F6723)/20))</f>
        <v>214012155.08468673</v>
      </c>
    </row>
    <row r="6718" spans="2:6" x14ac:dyDescent="0.3">
      <c r="B6718" s="10">
        <v>447.15</v>
      </c>
      <c r="C6718" s="37">
        <v>51365</v>
      </c>
      <c r="D6718" s="14">
        <f>IF(D6703&gt;D6723, D6717-(ABS(D6703-D6723)/20), D6717+(ABS(D6703-D6723)/20))</f>
        <v>2.3067499999999979</v>
      </c>
      <c r="E6718" s="15">
        <f>IF(E6703&gt;E6723, E6717-(ABS(E6703-E6723)/20), E6717+(ABS(E6703-E6723)/20))</f>
        <v>345084888.23722488</v>
      </c>
      <c r="F6718" s="15">
        <f>IF(F6703&gt;F6723, F6717-(ABS(F6703-F6723)/20), F6717+(ABS(F6703-F6723)/20))</f>
        <v>214425808.42705169</v>
      </c>
    </row>
    <row r="6719" spans="2:6" x14ac:dyDescent="0.3">
      <c r="B6719" s="10">
        <v>447.16</v>
      </c>
      <c r="C6719" s="37">
        <v>51366</v>
      </c>
      <c r="D6719" s="14">
        <f>IF(D6703&gt;D6723, D6718-(ABS(D6703-D6723)/20), D6718+(ABS(D6703-D6723)/20))</f>
        <v>2.3111999999999977</v>
      </c>
      <c r="E6719" s="15">
        <f>IF(E6703&gt;E6723, E6718-(ABS(E6703-E6723)/20), E6718+(ABS(E6703-E6723)/20))</f>
        <v>345750598.76183987</v>
      </c>
      <c r="F6719" s="15">
        <f>IF(F6703&gt;F6723, F6718-(ABS(F6703-F6723)/20), F6718+(ABS(F6703-F6723)/20))</f>
        <v>214839461.76941666</v>
      </c>
    </row>
    <row r="6720" spans="2:6" x14ac:dyDescent="0.3">
      <c r="B6720" s="10">
        <v>447.17</v>
      </c>
      <c r="C6720" s="37">
        <v>51367</v>
      </c>
      <c r="D6720" s="14">
        <f>IF(D6703&gt;D6723, D6719-(ABS(D6703-D6723)/20), D6719+(ABS(D6703-D6723)/20))</f>
        <v>2.3156499999999975</v>
      </c>
      <c r="E6720" s="15">
        <f>IF(E6703&gt;E6723, E6719-(ABS(E6703-E6723)/20), E6719+(ABS(E6703-E6723)/20))</f>
        <v>346416309.28645486</v>
      </c>
      <c r="F6720" s="15">
        <f>IF(F6703&gt;F6723, F6719-(ABS(F6703-F6723)/20), F6719+(ABS(F6703-F6723)/20))</f>
        <v>215253115.11178163</v>
      </c>
    </row>
    <row r="6721" spans="2:6" x14ac:dyDescent="0.3">
      <c r="B6721" s="10">
        <v>447.18</v>
      </c>
      <c r="C6721" s="37">
        <v>51368</v>
      </c>
      <c r="D6721" s="14">
        <f>IF(D6703&gt;D6723, D6720-(ABS(D6703-D6723)/20), D6720+(ABS(D6703-D6723)/20))</f>
        <v>2.3200999999999974</v>
      </c>
      <c r="E6721" s="15">
        <f>IF(E6703&gt;E6723, E6720-(ABS(E6703-E6723)/20), E6720+(ABS(E6703-E6723)/20))</f>
        <v>347082019.81106985</v>
      </c>
      <c r="F6721" s="15">
        <f>IF(F6703&gt;F6723, F6720-(ABS(F6703-F6723)/20), F6720+(ABS(F6703-F6723)/20))</f>
        <v>215666768.45414659</v>
      </c>
    </row>
    <row r="6722" spans="2:6" x14ac:dyDescent="0.3">
      <c r="B6722" s="10">
        <v>447.19</v>
      </c>
      <c r="C6722" s="37">
        <v>51369</v>
      </c>
      <c r="D6722" s="14">
        <f>IF(D6703&gt;D6723, D6721-(ABS(D6703-D6723)/20), D6721+(ABS(D6703-D6723)/20))</f>
        <v>2.3245499999999972</v>
      </c>
      <c r="E6722" s="15">
        <f>IF(E6703&gt;E6723, E6721-(ABS(E6703-E6723)/20), E6721+(ABS(E6703-E6723)/20))</f>
        <v>347747730.33568484</v>
      </c>
      <c r="F6722" s="15">
        <f>IF(F6703&gt;F6723, F6721-(ABS(F6703-F6723)/20), F6721+(ABS(F6703-F6723)/20))</f>
        <v>216080421.79651156</v>
      </c>
    </row>
    <row r="6723" spans="2:6" x14ac:dyDescent="0.3">
      <c r="B6723" s="10">
        <v>448</v>
      </c>
      <c r="C6723" s="36">
        <v>51370</v>
      </c>
      <c r="D6723" s="11">
        <v>2.3290000000000002</v>
      </c>
      <c r="E6723" s="12">
        <f>D6723*149597870.7</f>
        <v>348413440.8603</v>
      </c>
      <c r="F6723" s="12">
        <f>E6723/1.609344</f>
        <v>216494075.13887644</v>
      </c>
    </row>
    <row r="6724" spans="2:6" x14ac:dyDescent="0.3">
      <c r="B6724" s="10">
        <v>448.01</v>
      </c>
      <c r="C6724" s="37">
        <v>51371</v>
      </c>
      <c r="D6724" s="14">
        <f>IF(D6723&gt;D6733, D6723-(ABS(D6723-D6733)/10), D6723+(ABS(D6723-D6733)/10))</f>
        <v>2.3326000000000002</v>
      </c>
      <c r="E6724" s="15">
        <f>IF(E6723&gt;E6733, E6723-(ABS(E6723-E6733)/10), E6723+(ABS(E6723-E6733)/10))</f>
        <v>348951993.19481999</v>
      </c>
      <c r="F6724" s="15">
        <f>IF(F6723&gt;F6733, F6723-(ABS(F6723-F6733)/10), F6723+(ABS(F6723-F6733)/10))</f>
        <v>216828716.04505932</v>
      </c>
    </row>
    <row r="6725" spans="2:6" x14ac:dyDescent="0.3">
      <c r="B6725" s="10">
        <v>448.02</v>
      </c>
      <c r="C6725" s="37">
        <v>51372</v>
      </c>
      <c r="D6725" s="14">
        <f>IF(D6723&gt;D6733, D6724-(ABS(D6723-D6733)/10), D6724+(ABS(D6723-D6733)/10))</f>
        <v>2.3362000000000003</v>
      </c>
      <c r="E6725" s="15">
        <f>IF(E6723&gt;E6733, E6724-(ABS(E6723-E6733)/10), E6724+(ABS(E6723-E6733)/10))</f>
        <v>349490545.52933997</v>
      </c>
      <c r="F6725" s="15">
        <f>IF(F6723&gt;F6733, F6724-(ABS(F6723-F6733)/10), F6724+(ABS(F6723-F6733)/10))</f>
        <v>217163356.95124221</v>
      </c>
    </row>
    <row r="6726" spans="2:6" x14ac:dyDescent="0.3">
      <c r="B6726" s="10">
        <v>448.03</v>
      </c>
      <c r="C6726" s="37">
        <v>51373</v>
      </c>
      <c r="D6726" s="14">
        <f>IF(D6723&gt;D6733, D6725-(ABS(D6723-D6733)/10), D6725+(ABS(D6723-D6733)/10))</f>
        <v>2.3398000000000003</v>
      </c>
      <c r="E6726" s="15">
        <f>IF(E6723&gt;E6733, E6725-(ABS(E6723-E6733)/10), E6725+(ABS(E6723-E6733)/10))</f>
        <v>350029097.86385995</v>
      </c>
      <c r="F6726" s="15">
        <f>IF(F6723&gt;F6733, F6725-(ABS(F6723-F6733)/10), F6725+(ABS(F6723-F6733)/10))</f>
        <v>217497997.85742509</v>
      </c>
    </row>
    <row r="6727" spans="2:6" x14ac:dyDescent="0.3">
      <c r="B6727" s="10">
        <v>448.04</v>
      </c>
      <c r="C6727" s="37">
        <v>51374</v>
      </c>
      <c r="D6727" s="14">
        <f>IF(D6723&gt;D6733, D6726-(ABS(D6723-D6733)/10), D6726+(ABS(D6723-D6733)/10))</f>
        <v>2.3434000000000004</v>
      </c>
      <c r="E6727" s="15">
        <f>IF(E6723&gt;E6733, E6726-(ABS(E6723-E6733)/10), E6726+(ABS(E6723-E6733)/10))</f>
        <v>350567650.19837993</v>
      </c>
      <c r="F6727" s="15">
        <f>IF(F6723&gt;F6733, F6726-(ABS(F6723-F6733)/10), F6726+(ABS(F6723-F6733)/10))</f>
        <v>217832638.76360798</v>
      </c>
    </row>
    <row r="6728" spans="2:6" x14ac:dyDescent="0.3">
      <c r="B6728" s="10">
        <v>448.05</v>
      </c>
      <c r="C6728" s="37">
        <v>51375</v>
      </c>
      <c r="D6728" s="14">
        <f>IF(D6723&gt;D6733, D6727-(ABS(D6723-D6733)/10), D6727+(ABS(D6723-D6733)/10))</f>
        <v>2.3470000000000004</v>
      </c>
      <c r="E6728" s="15">
        <f>IF(E6723&gt;E6733, E6727-(ABS(E6723-E6733)/10), E6727+(ABS(E6723-E6733)/10))</f>
        <v>351106202.53289992</v>
      </c>
      <c r="F6728" s="15">
        <f>IF(F6723&gt;F6733, F6727-(ABS(F6723-F6733)/10), F6727+(ABS(F6723-F6733)/10))</f>
        <v>218167279.66979086</v>
      </c>
    </row>
    <row r="6729" spans="2:6" x14ac:dyDescent="0.3">
      <c r="B6729" s="10">
        <v>448.06</v>
      </c>
      <c r="C6729" s="37">
        <v>51376</v>
      </c>
      <c r="D6729" s="14">
        <f>IF(D6723&gt;D6733, D6728-(ABS(D6723-D6733)/10), D6728+(ABS(D6723-D6733)/10))</f>
        <v>2.3506000000000005</v>
      </c>
      <c r="E6729" s="15">
        <f>IF(E6723&gt;E6733, E6728-(ABS(E6723-E6733)/10), E6728+(ABS(E6723-E6733)/10))</f>
        <v>351644754.8674199</v>
      </c>
      <c r="F6729" s="15">
        <f>IF(F6723&gt;F6733, F6728-(ABS(F6723-F6733)/10), F6728+(ABS(F6723-F6733)/10))</f>
        <v>218501920.57597375</v>
      </c>
    </row>
    <row r="6730" spans="2:6" x14ac:dyDescent="0.3">
      <c r="B6730" s="10">
        <v>448.07</v>
      </c>
      <c r="C6730" s="37">
        <v>51377</v>
      </c>
      <c r="D6730" s="14">
        <f>IF(D6723&gt;D6733, D6729-(ABS(D6723-D6733)/10), D6729+(ABS(D6723-D6733)/10))</f>
        <v>2.3542000000000005</v>
      </c>
      <c r="E6730" s="15">
        <f>IF(E6723&gt;E6733, E6729-(ABS(E6723-E6733)/10), E6729+(ABS(E6723-E6733)/10))</f>
        <v>352183307.20193988</v>
      </c>
      <c r="F6730" s="15">
        <f>IF(F6723&gt;F6733, F6729-(ABS(F6723-F6733)/10), F6729+(ABS(F6723-F6733)/10))</f>
        <v>218836561.48215663</v>
      </c>
    </row>
    <row r="6731" spans="2:6" x14ac:dyDescent="0.3">
      <c r="B6731" s="10">
        <v>448.08</v>
      </c>
      <c r="C6731" s="37">
        <v>51378</v>
      </c>
      <c r="D6731" s="14">
        <f>IF(D6723&gt;D6733, D6730-(ABS(D6723-D6733)/10), D6730+(ABS(D6723-D6733)/10))</f>
        <v>2.3578000000000006</v>
      </c>
      <c r="E6731" s="15">
        <f>IF(E6723&gt;E6733, E6730-(ABS(E6723-E6733)/10), E6730+(ABS(E6723-E6733)/10))</f>
        <v>352721859.53645986</v>
      </c>
      <c r="F6731" s="15">
        <f>IF(F6723&gt;F6733, F6730-(ABS(F6723-F6733)/10), F6730+(ABS(F6723-F6733)/10))</f>
        <v>219171202.38833952</v>
      </c>
    </row>
    <row r="6732" spans="2:6" x14ac:dyDescent="0.3">
      <c r="B6732" s="10">
        <v>448.09</v>
      </c>
      <c r="C6732" s="37">
        <v>51379</v>
      </c>
      <c r="D6732" s="14">
        <f>IF(D6723&gt;D6733, D6731-(ABS(D6723-D6733)/10), D6731+(ABS(D6723-D6733)/10))</f>
        <v>2.3614000000000006</v>
      </c>
      <c r="E6732" s="15">
        <f>IF(E6723&gt;E6733, E6731-(ABS(E6723-E6733)/10), E6731+(ABS(E6723-E6733)/10))</f>
        <v>353260411.87097985</v>
      </c>
      <c r="F6732" s="15">
        <f>IF(F6723&gt;F6733, F6731-(ABS(F6723-F6733)/10), F6731+(ABS(F6723-F6733)/10))</f>
        <v>219505843.2945224</v>
      </c>
    </row>
    <row r="6733" spans="2:6" x14ac:dyDescent="0.3">
      <c r="B6733" s="10">
        <v>449</v>
      </c>
      <c r="C6733" s="36">
        <v>51380</v>
      </c>
      <c r="D6733" s="11">
        <v>2.3650000000000002</v>
      </c>
      <c r="E6733" s="12">
        <f>D6733*149597870.7</f>
        <v>353798964.20550001</v>
      </c>
      <c r="F6733" s="12">
        <f>E6733/1.609344</f>
        <v>219840484.20070538</v>
      </c>
    </row>
    <row r="6734" spans="2:6" x14ac:dyDescent="0.3">
      <c r="B6734" s="10">
        <v>449.01</v>
      </c>
      <c r="C6734" s="37">
        <v>51381</v>
      </c>
      <c r="D6734" s="14">
        <f>IF(D6733&gt;D6753, D6733-(ABS(D6733-D6753)/20), D6733+(ABS(D6733-D6753)/20))</f>
        <v>2.3678500000000002</v>
      </c>
      <c r="E6734" s="15">
        <f>IF(E6733&gt;E6753, E6733-(ABS(E6733-E6753)/20), E6733+(ABS(E6733-E6753)/20))</f>
        <v>354225318.13699502</v>
      </c>
      <c r="F6734" s="15">
        <f>IF(F6733&gt;F6753, F6733-(ABS(F6733-F6753)/20), F6733+(ABS(F6733-F6753)/20))</f>
        <v>220105408.25143349</v>
      </c>
    </row>
    <row r="6735" spans="2:6" x14ac:dyDescent="0.3">
      <c r="B6735" s="10">
        <v>449.02</v>
      </c>
      <c r="C6735" s="37">
        <v>51382</v>
      </c>
      <c r="D6735" s="14">
        <f>IF(D6733&gt;D6753, D6734-(ABS(D6733-D6753)/20), D6734+(ABS(D6733-D6753)/20))</f>
        <v>2.3707000000000003</v>
      </c>
      <c r="E6735" s="15">
        <f>IF(E6733&gt;E6753, E6734-(ABS(E6733-E6753)/20), E6734+(ABS(E6733-E6753)/20))</f>
        <v>354651672.06849003</v>
      </c>
      <c r="F6735" s="15">
        <f>IF(F6733&gt;F6753, F6734-(ABS(F6733-F6753)/20), F6734+(ABS(F6733-F6753)/20))</f>
        <v>220370332.3021616</v>
      </c>
    </row>
    <row r="6736" spans="2:6" x14ac:dyDescent="0.3">
      <c r="B6736" s="10">
        <v>449.03</v>
      </c>
      <c r="C6736" s="37">
        <v>51383</v>
      </c>
      <c r="D6736" s="14">
        <f>IF(D6733&gt;D6753, D6735-(ABS(D6733-D6753)/20), D6735+(ABS(D6733-D6753)/20))</f>
        <v>2.3735500000000003</v>
      </c>
      <c r="E6736" s="15">
        <f>IF(E6733&gt;E6753, E6735-(ABS(E6733-E6753)/20), E6735+(ABS(E6733-E6753)/20))</f>
        <v>355078025.99998504</v>
      </c>
      <c r="F6736" s="15">
        <f>IF(F6733&gt;F6753, F6735-(ABS(F6733-F6753)/20), F6735+(ABS(F6733-F6753)/20))</f>
        <v>220635256.35288972</v>
      </c>
    </row>
    <row r="6737" spans="2:6" x14ac:dyDescent="0.3">
      <c r="B6737" s="10">
        <v>449.04</v>
      </c>
      <c r="C6737" s="37">
        <v>51384</v>
      </c>
      <c r="D6737" s="14">
        <f>IF(D6733&gt;D6753, D6736-(ABS(D6733-D6753)/20), D6736+(ABS(D6733-D6753)/20))</f>
        <v>2.3764000000000003</v>
      </c>
      <c r="E6737" s="15">
        <f>IF(E6733&gt;E6753, E6736-(ABS(E6733-E6753)/20), E6736+(ABS(E6733-E6753)/20))</f>
        <v>355504379.93148005</v>
      </c>
      <c r="F6737" s="15">
        <f>IF(F6733&gt;F6753, F6736-(ABS(F6733-F6753)/20), F6736+(ABS(F6733-F6753)/20))</f>
        <v>220900180.40361783</v>
      </c>
    </row>
    <row r="6738" spans="2:6" x14ac:dyDescent="0.3">
      <c r="B6738" s="10">
        <v>449.05</v>
      </c>
      <c r="C6738" s="37">
        <v>51385</v>
      </c>
      <c r="D6738" s="14">
        <f>IF(D6733&gt;D6753, D6737-(ABS(D6733-D6753)/20), D6737+(ABS(D6733-D6753)/20))</f>
        <v>2.3792500000000003</v>
      </c>
      <c r="E6738" s="15">
        <f>IF(E6733&gt;E6753, E6737-(ABS(E6733-E6753)/20), E6737+(ABS(E6733-E6753)/20))</f>
        <v>355930733.86297506</v>
      </c>
      <c r="F6738" s="15">
        <f>IF(F6733&gt;F6753, F6737-(ABS(F6733-F6753)/20), F6737+(ABS(F6733-F6753)/20))</f>
        <v>221165104.45434594</v>
      </c>
    </row>
    <row r="6739" spans="2:6" x14ac:dyDescent="0.3">
      <c r="B6739" s="10">
        <v>449.06</v>
      </c>
      <c r="C6739" s="37">
        <v>51386</v>
      </c>
      <c r="D6739" s="14">
        <f>IF(D6733&gt;D6753, D6738-(ABS(D6733-D6753)/20), D6738+(ABS(D6733-D6753)/20))</f>
        <v>2.3821000000000003</v>
      </c>
      <c r="E6739" s="15">
        <f>IF(E6733&gt;E6753, E6738-(ABS(E6733-E6753)/20), E6738+(ABS(E6733-E6753)/20))</f>
        <v>356357087.79447007</v>
      </c>
      <c r="F6739" s="15">
        <f>IF(F6733&gt;F6753, F6738-(ABS(F6733-F6753)/20), F6738+(ABS(F6733-F6753)/20))</f>
        <v>221430028.50507405</v>
      </c>
    </row>
    <row r="6740" spans="2:6" x14ac:dyDescent="0.3">
      <c r="B6740" s="10">
        <v>449.07</v>
      </c>
      <c r="C6740" s="37">
        <v>51387</v>
      </c>
      <c r="D6740" s="14">
        <f>IF(D6733&gt;D6753, D6739-(ABS(D6733-D6753)/20), D6739+(ABS(D6733-D6753)/20))</f>
        <v>2.3849500000000003</v>
      </c>
      <c r="E6740" s="15">
        <f>IF(E6733&gt;E6753, E6739-(ABS(E6733-E6753)/20), E6739+(ABS(E6733-E6753)/20))</f>
        <v>356783441.72596508</v>
      </c>
      <c r="F6740" s="15">
        <f>IF(F6733&gt;F6753, F6739-(ABS(F6733-F6753)/20), F6739+(ABS(F6733-F6753)/20))</f>
        <v>221694952.55580217</v>
      </c>
    </row>
    <row r="6741" spans="2:6" x14ac:dyDescent="0.3">
      <c r="B6741" s="10">
        <v>449.08</v>
      </c>
      <c r="C6741" s="37">
        <v>51388</v>
      </c>
      <c r="D6741" s="14">
        <f>IF(D6733&gt;D6753, D6740-(ABS(D6733-D6753)/20), D6740+(ABS(D6733-D6753)/20))</f>
        <v>2.3878000000000004</v>
      </c>
      <c r="E6741" s="15">
        <f>IF(E6733&gt;E6753, E6740-(ABS(E6733-E6753)/20), E6740+(ABS(E6733-E6753)/20))</f>
        <v>357209795.65746009</v>
      </c>
      <c r="F6741" s="15">
        <f>IF(F6733&gt;F6753, F6740-(ABS(F6733-F6753)/20), F6740+(ABS(F6733-F6753)/20))</f>
        <v>221959876.60653028</v>
      </c>
    </row>
    <row r="6742" spans="2:6" x14ac:dyDescent="0.3">
      <c r="B6742" s="10">
        <v>449.09</v>
      </c>
      <c r="C6742" s="37">
        <v>51389</v>
      </c>
      <c r="D6742" s="14">
        <f>IF(D6733&gt;D6753, D6741-(ABS(D6733-D6753)/20), D6741+(ABS(D6733-D6753)/20))</f>
        <v>2.3906500000000004</v>
      </c>
      <c r="E6742" s="15">
        <f>IF(E6733&gt;E6753, E6741-(ABS(E6733-E6753)/20), E6741+(ABS(E6733-E6753)/20))</f>
        <v>357636149.5889551</v>
      </c>
      <c r="F6742" s="15">
        <f>IF(F6733&gt;F6753, F6741-(ABS(F6733-F6753)/20), F6741+(ABS(F6733-F6753)/20))</f>
        <v>222224800.65725839</v>
      </c>
    </row>
    <row r="6743" spans="2:6" x14ac:dyDescent="0.3">
      <c r="B6743" s="10">
        <v>449.1</v>
      </c>
      <c r="C6743" s="37">
        <v>51390</v>
      </c>
      <c r="D6743" s="14">
        <f>IF(D6733&gt;D6753, D6742-(ABS(D6733-D6753)/20), D6742+(ABS(D6733-D6753)/20))</f>
        <v>2.3935000000000004</v>
      </c>
      <c r="E6743" s="15">
        <f>IF(E6733&gt;E6753, E6742-(ABS(E6733-E6753)/20), E6742+(ABS(E6733-E6753)/20))</f>
        <v>358062503.52045012</v>
      </c>
      <c r="F6743" s="15">
        <f>IF(F6733&gt;F6753, F6742-(ABS(F6733-F6753)/20), F6742+(ABS(F6733-F6753)/20))</f>
        <v>222489724.7079865</v>
      </c>
    </row>
    <row r="6744" spans="2:6" x14ac:dyDescent="0.3">
      <c r="B6744" s="10">
        <v>449.11</v>
      </c>
      <c r="C6744" s="37">
        <v>51391</v>
      </c>
      <c r="D6744" s="14">
        <f>IF(D6733&gt;D6753, D6743-(ABS(D6733-D6753)/20), D6743+(ABS(D6733-D6753)/20))</f>
        <v>2.3963500000000004</v>
      </c>
      <c r="E6744" s="15">
        <f>IF(E6733&gt;E6753, E6743-(ABS(E6733-E6753)/20), E6743+(ABS(E6733-E6753)/20))</f>
        <v>358488857.45194513</v>
      </c>
      <c r="F6744" s="15">
        <f>IF(F6733&gt;F6753, F6743-(ABS(F6733-F6753)/20), F6743+(ABS(F6733-F6753)/20))</f>
        <v>222754648.75871462</v>
      </c>
    </row>
    <row r="6745" spans="2:6" x14ac:dyDescent="0.3">
      <c r="B6745" s="10">
        <v>449.12</v>
      </c>
      <c r="C6745" s="37">
        <v>51392</v>
      </c>
      <c r="D6745" s="14">
        <f>IF(D6733&gt;D6753, D6744-(ABS(D6733-D6753)/20), D6744+(ABS(D6733-D6753)/20))</f>
        <v>2.3992000000000004</v>
      </c>
      <c r="E6745" s="15">
        <f>IF(E6733&gt;E6753, E6744-(ABS(E6733-E6753)/20), E6744+(ABS(E6733-E6753)/20))</f>
        <v>358915211.38344014</v>
      </c>
      <c r="F6745" s="15">
        <f>IF(F6733&gt;F6753, F6744-(ABS(F6733-F6753)/20), F6744+(ABS(F6733-F6753)/20))</f>
        <v>223019572.80944273</v>
      </c>
    </row>
    <row r="6746" spans="2:6" x14ac:dyDescent="0.3">
      <c r="B6746" s="10">
        <v>449.13</v>
      </c>
      <c r="C6746" s="37">
        <v>51393</v>
      </c>
      <c r="D6746" s="14">
        <f>IF(D6733&gt;D6753, D6745-(ABS(D6733-D6753)/20), D6745+(ABS(D6733-D6753)/20))</f>
        <v>2.4020500000000005</v>
      </c>
      <c r="E6746" s="15">
        <f>IF(E6733&gt;E6753, E6745-(ABS(E6733-E6753)/20), E6745+(ABS(E6733-E6753)/20))</f>
        <v>359341565.31493515</v>
      </c>
      <c r="F6746" s="15">
        <f>IF(F6733&gt;F6753, F6745-(ABS(F6733-F6753)/20), F6745+(ABS(F6733-F6753)/20))</f>
        <v>223284496.86017084</v>
      </c>
    </row>
    <row r="6747" spans="2:6" x14ac:dyDescent="0.3">
      <c r="B6747" s="10">
        <v>449.14</v>
      </c>
      <c r="C6747" s="37">
        <v>51394</v>
      </c>
      <c r="D6747" s="14">
        <f>IF(D6733&gt;D6753, D6746-(ABS(D6733-D6753)/20), D6746+(ABS(D6733-D6753)/20))</f>
        <v>2.4049000000000005</v>
      </c>
      <c r="E6747" s="15">
        <f>IF(E6733&gt;E6753, E6746-(ABS(E6733-E6753)/20), E6746+(ABS(E6733-E6753)/20))</f>
        <v>359767919.24643016</v>
      </c>
      <c r="F6747" s="15">
        <f>IF(F6733&gt;F6753, F6746-(ABS(F6733-F6753)/20), F6746+(ABS(F6733-F6753)/20))</f>
        <v>223549420.91089895</v>
      </c>
    </row>
    <row r="6748" spans="2:6" x14ac:dyDescent="0.3">
      <c r="B6748" s="10">
        <v>449.15</v>
      </c>
      <c r="C6748" s="37">
        <v>51395</v>
      </c>
      <c r="D6748" s="14">
        <f>IF(D6733&gt;D6753, D6747-(ABS(D6733-D6753)/20), D6747+(ABS(D6733-D6753)/20))</f>
        <v>2.4077500000000005</v>
      </c>
      <c r="E6748" s="15">
        <f>IF(E6733&gt;E6753, E6747-(ABS(E6733-E6753)/20), E6747+(ABS(E6733-E6753)/20))</f>
        <v>360194273.17792517</v>
      </c>
      <c r="F6748" s="15">
        <f>IF(F6733&gt;F6753, F6747-(ABS(F6733-F6753)/20), F6747+(ABS(F6733-F6753)/20))</f>
        <v>223814344.96162707</v>
      </c>
    </row>
    <row r="6749" spans="2:6" x14ac:dyDescent="0.3">
      <c r="B6749" s="10">
        <v>449.16</v>
      </c>
      <c r="C6749" s="37">
        <v>51396</v>
      </c>
      <c r="D6749" s="14">
        <f>IF(D6733&gt;D6753, D6748-(ABS(D6733-D6753)/20), D6748+(ABS(D6733-D6753)/20))</f>
        <v>2.4106000000000005</v>
      </c>
      <c r="E6749" s="15">
        <f>IF(E6733&gt;E6753, E6748-(ABS(E6733-E6753)/20), E6748+(ABS(E6733-E6753)/20))</f>
        <v>360620627.10942018</v>
      </c>
      <c r="F6749" s="15">
        <f>IF(F6733&gt;F6753, F6748-(ABS(F6733-F6753)/20), F6748+(ABS(F6733-F6753)/20))</f>
        <v>224079269.01235518</v>
      </c>
    </row>
    <row r="6750" spans="2:6" x14ac:dyDescent="0.3">
      <c r="B6750" s="10">
        <v>449.17</v>
      </c>
      <c r="C6750" s="37">
        <v>51397</v>
      </c>
      <c r="D6750" s="14">
        <f>IF(D6733&gt;D6753, D6749-(ABS(D6733-D6753)/20), D6749+(ABS(D6733-D6753)/20))</f>
        <v>2.4134500000000005</v>
      </c>
      <c r="E6750" s="15">
        <f>IF(E6733&gt;E6753, E6749-(ABS(E6733-E6753)/20), E6749+(ABS(E6733-E6753)/20))</f>
        <v>361046981.04091519</v>
      </c>
      <c r="F6750" s="15">
        <f>IF(F6733&gt;F6753, F6749-(ABS(F6733-F6753)/20), F6749+(ABS(F6733-F6753)/20))</f>
        <v>224344193.06308329</v>
      </c>
    </row>
    <row r="6751" spans="2:6" x14ac:dyDescent="0.3">
      <c r="B6751" s="10">
        <v>449.18</v>
      </c>
      <c r="C6751" s="37">
        <v>51398</v>
      </c>
      <c r="D6751" s="14">
        <f>IF(D6733&gt;D6753, D6750-(ABS(D6733-D6753)/20), D6750+(ABS(D6733-D6753)/20))</f>
        <v>2.4163000000000006</v>
      </c>
      <c r="E6751" s="15">
        <f>IF(E6733&gt;E6753, E6750-(ABS(E6733-E6753)/20), E6750+(ABS(E6733-E6753)/20))</f>
        <v>361473334.9724102</v>
      </c>
      <c r="F6751" s="15">
        <f>IF(F6733&gt;F6753, F6750-(ABS(F6733-F6753)/20), F6750+(ABS(F6733-F6753)/20))</f>
        <v>224609117.1138114</v>
      </c>
    </row>
    <row r="6752" spans="2:6" x14ac:dyDescent="0.3">
      <c r="B6752" s="10">
        <v>449.19</v>
      </c>
      <c r="C6752" s="37">
        <v>51399</v>
      </c>
      <c r="D6752" s="14">
        <f>IF(D6733&gt;D6753, D6751-(ABS(D6733-D6753)/20), D6751+(ABS(D6733-D6753)/20))</f>
        <v>2.4191500000000006</v>
      </c>
      <c r="E6752" s="15">
        <f>IF(E6733&gt;E6753, E6751-(ABS(E6733-E6753)/20), E6751+(ABS(E6733-E6753)/20))</f>
        <v>361899688.90390521</v>
      </c>
      <c r="F6752" s="15">
        <f>IF(F6733&gt;F6753, F6751-(ABS(F6733-F6753)/20), F6751+(ABS(F6733-F6753)/20))</f>
        <v>224874041.16453952</v>
      </c>
    </row>
    <row r="6753" spans="2:6" x14ac:dyDescent="0.3">
      <c r="B6753" s="10">
        <v>450</v>
      </c>
      <c r="C6753" s="36">
        <v>51400</v>
      </c>
      <c r="D6753" s="11">
        <v>2.4220000000000002</v>
      </c>
      <c r="E6753" s="12">
        <f>D6753*149597870.7</f>
        <v>362326042.83539999</v>
      </c>
      <c r="F6753" s="12">
        <f>E6753/1.609344</f>
        <v>225138965.21526781</v>
      </c>
    </row>
    <row r="6754" spans="2:6" x14ac:dyDescent="0.3">
      <c r="B6754" s="10">
        <v>450.01</v>
      </c>
      <c r="C6754" s="37">
        <v>51401</v>
      </c>
      <c r="D6754" s="14">
        <f>IF(D6753&gt;D6763, D6753-(ABS(D6753-D6763)/10), D6753+(ABS(D6753-D6763)/10))</f>
        <v>2.4240000000000004</v>
      </c>
      <c r="E6754" s="15">
        <f>IF(E6753&gt;E6763, E6753-(ABS(E6753-E6763)/10), E6753+(ABS(E6753-E6763)/10))</f>
        <v>362625238.57679999</v>
      </c>
      <c r="F6754" s="15">
        <f>IF(F6753&gt;F6763, F6753-(ABS(F6753-F6763)/10), F6753+(ABS(F6753-F6763)/10))</f>
        <v>225324876.82981387</v>
      </c>
    </row>
    <row r="6755" spans="2:6" x14ac:dyDescent="0.3">
      <c r="B6755" s="10">
        <v>450.02</v>
      </c>
      <c r="C6755" s="37">
        <v>51402</v>
      </c>
      <c r="D6755" s="14">
        <f>IF(D6753&gt;D6763, D6754-(ABS(D6753-D6763)/10), D6754+(ABS(D6753-D6763)/10))</f>
        <v>2.4260000000000002</v>
      </c>
      <c r="E6755" s="15">
        <f>IF(E6753&gt;E6763, E6754-(ABS(E6753-E6763)/10), E6754+(ABS(E6753-E6763)/10))</f>
        <v>362924434.31819999</v>
      </c>
      <c r="F6755" s="15">
        <f>IF(F6753&gt;F6763, F6754-(ABS(F6753-F6763)/10), F6754+(ABS(F6753-F6763)/10))</f>
        <v>225510788.44435993</v>
      </c>
    </row>
    <row r="6756" spans="2:6" x14ac:dyDescent="0.3">
      <c r="B6756" s="10">
        <v>450.03</v>
      </c>
      <c r="C6756" s="37">
        <v>51403</v>
      </c>
      <c r="D6756" s="14">
        <f>IF(D6753&gt;D6763, D6755-(ABS(D6753-D6763)/10), D6755+(ABS(D6753-D6763)/10))</f>
        <v>2.4279999999999999</v>
      </c>
      <c r="E6756" s="15">
        <f>IF(E6753&gt;E6763, E6755-(ABS(E6753-E6763)/10), E6755+(ABS(E6753-E6763)/10))</f>
        <v>363223630.0596</v>
      </c>
      <c r="F6756" s="15">
        <f>IF(F6753&gt;F6763, F6755-(ABS(F6753-F6763)/10), F6755+(ABS(F6753-F6763)/10))</f>
        <v>225696700.05890599</v>
      </c>
    </row>
    <row r="6757" spans="2:6" x14ac:dyDescent="0.3">
      <c r="B6757" s="10">
        <v>450.04</v>
      </c>
      <c r="C6757" s="37">
        <v>51404</v>
      </c>
      <c r="D6757" s="14">
        <f>IF(D6753&gt;D6763, D6756-(ABS(D6753-D6763)/10), D6756+(ABS(D6753-D6763)/10))</f>
        <v>2.4299999999999997</v>
      </c>
      <c r="E6757" s="15">
        <f>IF(E6753&gt;E6763, E6756-(ABS(E6753-E6763)/10), E6756+(ABS(E6753-E6763)/10))</f>
        <v>363522825.801</v>
      </c>
      <c r="F6757" s="15">
        <f>IF(F6753&gt;F6763, F6756-(ABS(F6753-F6763)/10), F6756+(ABS(F6753-F6763)/10))</f>
        <v>225882611.67345205</v>
      </c>
    </row>
    <row r="6758" spans="2:6" x14ac:dyDescent="0.3">
      <c r="B6758" s="10">
        <v>450.05</v>
      </c>
      <c r="C6758" s="37">
        <v>51405</v>
      </c>
      <c r="D6758" s="14">
        <f>IF(D6753&gt;D6763, D6757-(ABS(D6753-D6763)/10), D6757+(ABS(D6753-D6763)/10))</f>
        <v>2.4319999999999995</v>
      </c>
      <c r="E6758" s="15">
        <f>IF(E6753&gt;E6763, E6757-(ABS(E6753-E6763)/10), E6757+(ABS(E6753-E6763)/10))</f>
        <v>363822021.5424</v>
      </c>
      <c r="F6758" s="15">
        <f>IF(F6753&gt;F6763, F6757-(ABS(F6753-F6763)/10), F6757+(ABS(F6753-F6763)/10))</f>
        <v>226068523.28799811</v>
      </c>
    </row>
    <row r="6759" spans="2:6" x14ac:dyDescent="0.3">
      <c r="B6759" s="10">
        <v>450.06</v>
      </c>
      <c r="C6759" s="37">
        <v>51406</v>
      </c>
      <c r="D6759" s="14">
        <f>IF(D6753&gt;D6763, D6758-(ABS(D6753-D6763)/10), D6758+(ABS(D6753-D6763)/10))</f>
        <v>2.4339999999999993</v>
      </c>
      <c r="E6759" s="15">
        <f>IF(E6753&gt;E6763, E6758-(ABS(E6753-E6763)/10), E6758+(ABS(E6753-E6763)/10))</f>
        <v>364121217.28380001</v>
      </c>
      <c r="F6759" s="15">
        <f>IF(F6753&gt;F6763, F6758-(ABS(F6753-F6763)/10), F6758+(ABS(F6753-F6763)/10))</f>
        <v>226254434.90254417</v>
      </c>
    </row>
    <row r="6760" spans="2:6" x14ac:dyDescent="0.3">
      <c r="B6760" s="10">
        <v>450.07</v>
      </c>
      <c r="C6760" s="37">
        <v>51407</v>
      </c>
      <c r="D6760" s="14">
        <f>IF(D6753&gt;D6763, D6759-(ABS(D6753-D6763)/10), D6759+(ABS(D6753-D6763)/10))</f>
        <v>2.4359999999999991</v>
      </c>
      <c r="E6760" s="15">
        <f>IF(E6753&gt;E6763, E6759-(ABS(E6753-E6763)/10), E6759+(ABS(E6753-E6763)/10))</f>
        <v>364420413.02520001</v>
      </c>
      <c r="F6760" s="15">
        <f>IF(F6753&gt;F6763, F6759-(ABS(F6753-F6763)/10), F6759+(ABS(F6753-F6763)/10))</f>
        <v>226440346.51709023</v>
      </c>
    </row>
    <row r="6761" spans="2:6" x14ac:dyDescent="0.3">
      <c r="B6761" s="10">
        <v>450.08</v>
      </c>
      <c r="C6761" s="37">
        <v>51408</v>
      </c>
      <c r="D6761" s="14">
        <f>IF(D6753&gt;D6763, D6760-(ABS(D6753-D6763)/10), D6760+(ABS(D6753-D6763)/10))</f>
        <v>2.4379999999999988</v>
      </c>
      <c r="E6761" s="15">
        <f>IF(E6753&gt;E6763, E6760-(ABS(E6753-E6763)/10), E6760+(ABS(E6753-E6763)/10))</f>
        <v>364719608.76660001</v>
      </c>
      <c r="F6761" s="15">
        <f>IF(F6753&gt;F6763, F6760-(ABS(F6753-F6763)/10), F6760+(ABS(F6753-F6763)/10))</f>
        <v>226626258.13163629</v>
      </c>
    </row>
    <row r="6762" spans="2:6" x14ac:dyDescent="0.3">
      <c r="B6762" s="10">
        <v>450.09</v>
      </c>
      <c r="C6762" s="37">
        <v>51409</v>
      </c>
      <c r="D6762" s="14">
        <f>IF(D6753&gt;D6763, D6761-(ABS(D6753-D6763)/10), D6761+(ABS(D6753-D6763)/10))</f>
        <v>2.4399999999999986</v>
      </c>
      <c r="E6762" s="15">
        <f>IF(E6753&gt;E6763, E6761-(ABS(E6753-E6763)/10), E6761+(ABS(E6753-E6763)/10))</f>
        <v>365018804.50800002</v>
      </c>
      <c r="F6762" s="15">
        <f>IF(F6753&gt;F6763, F6761-(ABS(F6753-F6763)/10), F6761+(ABS(F6753-F6763)/10))</f>
        <v>226812169.74618235</v>
      </c>
    </row>
    <row r="6763" spans="2:6" x14ac:dyDescent="0.3">
      <c r="B6763" s="10">
        <v>451</v>
      </c>
      <c r="C6763" s="36">
        <v>51410</v>
      </c>
      <c r="D6763" s="11">
        <v>2.4420000000000002</v>
      </c>
      <c r="E6763" s="12">
        <f>D6763*149597870.7</f>
        <v>365318000.24940002</v>
      </c>
      <c r="F6763" s="12">
        <f>E6763/1.609344</f>
        <v>226998081.36072835</v>
      </c>
    </row>
    <row r="6764" spans="2:6" x14ac:dyDescent="0.3">
      <c r="B6764" s="10">
        <v>451.01</v>
      </c>
      <c r="C6764" s="37">
        <v>51411</v>
      </c>
      <c r="D6764" s="14">
        <f>IF(D6763&gt;D6783, D6763-(ABS(D6763-D6783)/20), D6763+(ABS(D6763-D6783)/20))</f>
        <v>2.4433000000000002</v>
      </c>
      <c r="E6764" s="15">
        <f>IF(E6763&gt;E6783, E6763-(ABS(E6763-E6783)/20), E6763+(ABS(E6763-E6783)/20))</f>
        <v>365512477.48131001</v>
      </c>
      <c r="F6764" s="15">
        <f>IF(F6763&gt;F6783, F6763-(ABS(F6763-F6783)/20), F6763+(ABS(F6763-F6783)/20))</f>
        <v>227118923.91018328</v>
      </c>
    </row>
    <row r="6765" spans="2:6" x14ac:dyDescent="0.3">
      <c r="B6765" s="10">
        <v>451.02</v>
      </c>
      <c r="C6765" s="37">
        <v>51412</v>
      </c>
      <c r="D6765" s="14">
        <f>IF(D6763&gt;D6783, D6764-(ABS(D6763-D6783)/20), D6764+(ABS(D6763-D6783)/20))</f>
        <v>2.4446000000000003</v>
      </c>
      <c r="E6765" s="15">
        <f>IF(E6763&gt;E6783, E6764-(ABS(E6763-E6783)/20), E6764+(ABS(E6763-E6783)/20))</f>
        <v>365706954.71322</v>
      </c>
      <c r="F6765" s="15">
        <f>IF(F6763&gt;F6783, F6764-(ABS(F6763-F6783)/20), F6764+(ABS(F6763-F6783)/20))</f>
        <v>227239766.45963821</v>
      </c>
    </row>
    <row r="6766" spans="2:6" x14ac:dyDescent="0.3">
      <c r="B6766" s="10">
        <v>451.03</v>
      </c>
      <c r="C6766" s="37">
        <v>51413</v>
      </c>
      <c r="D6766" s="14">
        <f>IF(D6763&gt;D6783, D6765-(ABS(D6763-D6783)/20), D6765+(ABS(D6763-D6783)/20))</f>
        <v>2.4459000000000004</v>
      </c>
      <c r="E6766" s="15">
        <f>IF(E6763&gt;E6783, E6765-(ABS(E6763-E6783)/20), E6765+(ABS(E6763-E6783)/20))</f>
        <v>365901431.94512999</v>
      </c>
      <c r="F6766" s="15">
        <f>IF(F6763&gt;F6783, F6765-(ABS(F6763-F6783)/20), F6765+(ABS(F6763-F6783)/20))</f>
        <v>227360609.00909314</v>
      </c>
    </row>
    <row r="6767" spans="2:6" x14ac:dyDescent="0.3">
      <c r="B6767" s="10">
        <v>451.04</v>
      </c>
      <c r="C6767" s="37">
        <v>51414</v>
      </c>
      <c r="D6767" s="14">
        <f>IF(D6763&gt;D6783, D6766-(ABS(D6763-D6783)/20), D6766+(ABS(D6763-D6783)/20))</f>
        <v>2.4472000000000005</v>
      </c>
      <c r="E6767" s="15">
        <f>IF(E6763&gt;E6783, E6766-(ABS(E6763-E6783)/20), E6766+(ABS(E6763-E6783)/20))</f>
        <v>366095909.17703998</v>
      </c>
      <c r="F6767" s="15">
        <f>IF(F6763&gt;F6783, F6766-(ABS(F6763-F6783)/20), F6766+(ABS(F6763-F6783)/20))</f>
        <v>227481451.55854806</v>
      </c>
    </row>
    <row r="6768" spans="2:6" x14ac:dyDescent="0.3">
      <c r="B6768" s="10">
        <v>451.05</v>
      </c>
      <c r="C6768" s="37">
        <v>51415</v>
      </c>
      <c r="D6768" s="14">
        <f>IF(D6763&gt;D6783, D6767-(ABS(D6763-D6783)/20), D6767+(ABS(D6763-D6783)/20))</f>
        <v>2.4485000000000006</v>
      </c>
      <c r="E6768" s="15">
        <f>IF(E6763&gt;E6783, E6767-(ABS(E6763-E6783)/20), E6767+(ABS(E6763-E6783)/20))</f>
        <v>366290386.40894997</v>
      </c>
      <c r="F6768" s="15">
        <f>IF(F6763&gt;F6783, F6767-(ABS(F6763-F6783)/20), F6767+(ABS(F6763-F6783)/20))</f>
        <v>227602294.10800299</v>
      </c>
    </row>
    <row r="6769" spans="2:6" x14ac:dyDescent="0.3">
      <c r="B6769" s="10">
        <v>451.06</v>
      </c>
      <c r="C6769" s="37">
        <v>51416</v>
      </c>
      <c r="D6769" s="14">
        <f>IF(D6763&gt;D6783, D6768-(ABS(D6763-D6783)/20), D6768+(ABS(D6763-D6783)/20))</f>
        <v>2.4498000000000006</v>
      </c>
      <c r="E6769" s="15">
        <f>IF(E6763&gt;E6783, E6768-(ABS(E6763-E6783)/20), E6768+(ABS(E6763-E6783)/20))</f>
        <v>366484863.64085996</v>
      </c>
      <c r="F6769" s="15">
        <f>IF(F6763&gt;F6783, F6768-(ABS(F6763-F6783)/20), F6768+(ABS(F6763-F6783)/20))</f>
        <v>227723136.65745792</v>
      </c>
    </row>
    <row r="6770" spans="2:6" x14ac:dyDescent="0.3">
      <c r="B6770" s="10">
        <v>451.07</v>
      </c>
      <c r="C6770" s="37">
        <v>51417</v>
      </c>
      <c r="D6770" s="14">
        <f>IF(D6763&gt;D6783, D6769-(ABS(D6763-D6783)/20), D6769+(ABS(D6763-D6783)/20))</f>
        <v>2.4511000000000007</v>
      </c>
      <c r="E6770" s="15">
        <f>IF(E6763&gt;E6783, E6769-(ABS(E6763-E6783)/20), E6769+(ABS(E6763-E6783)/20))</f>
        <v>366679340.87276995</v>
      </c>
      <c r="F6770" s="15">
        <f>IF(F6763&gt;F6783, F6769-(ABS(F6763-F6783)/20), F6769+(ABS(F6763-F6783)/20))</f>
        <v>227843979.20691285</v>
      </c>
    </row>
    <row r="6771" spans="2:6" x14ac:dyDescent="0.3">
      <c r="B6771" s="10">
        <v>451.08</v>
      </c>
      <c r="C6771" s="37">
        <v>51418</v>
      </c>
      <c r="D6771" s="14">
        <f>IF(D6763&gt;D6783, D6770-(ABS(D6763-D6783)/20), D6770+(ABS(D6763-D6783)/20))</f>
        <v>2.4524000000000008</v>
      </c>
      <c r="E6771" s="15">
        <f>IF(E6763&gt;E6783, E6770-(ABS(E6763-E6783)/20), E6770+(ABS(E6763-E6783)/20))</f>
        <v>366873818.10467994</v>
      </c>
      <c r="F6771" s="15">
        <f>IF(F6763&gt;F6783, F6770-(ABS(F6763-F6783)/20), F6770+(ABS(F6763-F6783)/20))</f>
        <v>227964821.75636777</v>
      </c>
    </row>
    <row r="6772" spans="2:6" x14ac:dyDescent="0.3">
      <c r="B6772" s="10">
        <v>451.09</v>
      </c>
      <c r="C6772" s="37">
        <v>51419</v>
      </c>
      <c r="D6772" s="14">
        <f>IF(D6763&gt;D6783, D6771-(ABS(D6763-D6783)/20), D6771+(ABS(D6763-D6783)/20))</f>
        <v>2.4537000000000009</v>
      </c>
      <c r="E6772" s="15">
        <f>IF(E6763&gt;E6783, E6771-(ABS(E6763-E6783)/20), E6771+(ABS(E6763-E6783)/20))</f>
        <v>367068295.33658993</v>
      </c>
      <c r="F6772" s="15">
        <f>IF(F6763&gt;F6783, F6771-(ABS(F6763-F6783)/20), F6771+(ABS(F6763-F6783)/20))</f>
        <v>228085664.3058227</v>
      </c>
    </row>
    <row r="6773" spans="2:6" x14ac:dyDescent="0.3">
      <c r="B6773" s="10">
        <v>451.1</v>
      </c>
      <c r="C6773" s="37">
        <v>51420</v>
      </c>
      <c r="D6773" s="14">
        <f>IF(D6763&gt;D6783, D6772-(ABS(D6763-D6783)/20), D6772+(ABS(D6763-D6783)/20))</f>
        <v>2.455000000000001</v>
      </c>
      <c r="E6773" s="15">
        <f>IF(E6763&gt;E6783, E6772-(ABS(E6763-E6783)/20), E6772+(ABS(E6763-E6783)/20))</f>
        <v>367262772.56849992</v>
      </c>
      <c r="F6773" s="15">
        <f>IF(F6763&gt;F6783, F6772-(ABS(F6763-F6783)/20), F6772+(ABS(F6763-F6783)/20))</f>
        <v>228206506.85527763</v>
      </c>
    </row>
    <row r="6774" spans="2:6" x14ac:dyDescent="0.3">
      <c r="B6774" s="10">
        <v>451.11</v>
      </c>
      <c r="C6774" s="37">
        <v>51421</v>
      </c>
      <c r="D6774" s="14">
        <f>IF(D6763&gt;D6783, D6773-(ABS(D6763-D6783)/20), D6773+(ABS(D6763-D6783)/20))</f>
        <v>2.456300000000001</v>
      </c>
      <c r="E6774" s="15">
        <f>IF(E6763&gt;E6783, E6773-(ABS(E6763-E6783)/20), E6773+(ABS(E6763-E6783)/20))</f>
        <v>367457249.80040991</v>
      </c>
      <c r="F6774" s="15">
        <f>IF(F6763&gt;F6783, F6773-(ABS(F6763-F6783)/20), F6773+(ABS(F6763-F6783)/20))</f>
        <v>228327349.40473256</v>
      </c>
    </row>
    <row r="6775" spans="2:6" x14ac:dyDescent="0.3">
      <c r="B6775" s="10">
        <v>451.12</v>
      </c>
      <c r="C6775" s="37">
        <v>51422</v>
      </c>
      <c r="D6775" s="14">
        <f>IF(D6763&gt;D6783, D6774-(ABS(D6763-D6783)/20), D6774+(ABS(D6763-D6783)/20))</f>
        <v>2.4576000000000011</v>
      </c>
      <c r="E6775" s="15">
        <f>IF(E6763&gt;E6783, E6774-(ABS(E6763-E6783)/20), E6774+(ABS(E6763-E6783)/20))</f>
        <v>367651727.0323199</v>
      </c>
      <c r="F6775" s="15">
        <f>IF(F6763&gt;F6783, F6774-(ABS(F6763-F6783)/20), F6774+(ABS(F6763-F6783)/20))</f>
        <v>228448191.95418748</v>
      </c>
    </row>
    <row r="6776" spans="2:6" x14ac:dyDescent="0.3">
      <c r="B6776" s="10">
        <v>451.13</v>
      </c>
      <c r="C6776" s="37">
        <v>51423</v>
      </c>
      <c r="D6776" s="14">
        <f>IF(D6763&gt;D6783, D6775-(ABS(D6763-D6783)/20), D6775+(ABS(D6763-D6783)/20))</f>
        <v>2.4589000000000012</v>
      </c>
      <c r="E6776" s="15">
        <f>IF(E6763&gt;E6783, E6775-(ABS(E6763-E6783)/20), E6775+(ABS(E6763-E6783)/20))</f>
        <v>367846204.26422989</v>
      </c>
      <c r="F6776" s="15">
        <f>IF(F6763&gt;F6783, F6775-(ABS(F6763-F6783)/20), F6775+(ABS(F6763-F6783)/20))</f>
        <v>228569034.50364241</v>
      </c>
    </row>
    <row r="6777" spans="2:6" x14ac:dyDescent="0.3">
      <c r="B6777" s="10">
        <v>451.14</v>
      </c>
      <c r="C6777" s="37">
        <v>51424</v>
      </c>
      <c r="D6777" s="14">
        <f>IF(D6763&gt;D6783, D6776-(ABS(D6763-D6783)/20), D6776+(ABS(D6763-D6783)/20))</f>
        <v>2.4602000000000013</v>
      </c>
      <c r="E6777" s="15">
        <f>IF(E6763&gt;E6783, E6776-(ABS(E6763-E6783)/20), E6776+(ABS(E6763-E6783)/20))</f>
        <v>368040681.49613988</v>
      </c>
      <c r="F6777" s="15">
        <f>IF(F6763&gt;F6783, F6776-(ABS(F6763-F6783)/20), F6776+(ABS(F6763-F6783)/20))</f>
        <v>228689877.05309734</v>
      </c>
    </row>
    <row r="6778" spans="2:6" x14ac:dyDescent="0.3">
      <c r="B6778" s="10">
        <v>451.15</v>
      </c>
      <c r="C6778" s="37">
        <v>51425</v>
      </c>
      <c r="D6778" s="14">
        <f>IF(D6763&gt;D6783, D6777-(ABS(D6763-D6783)/20), D6777+(ABS(D6763-D6783)/20))</f>
        <v>2.4615000000000014</v>
      </c>
      <c r="E6778" s="15">
        <f>IF(E6763&gt;E6783, E6777-(ABS(E6763-E6783)/20), E6777+(ABS(E6763-E6783)/20))</f>
        <v>368235158.72804987</v>
      </c>
      <c r="F6778" s="15">
        <f>IF(F6763&gt;F6783, F6777-(ABS(F6763-F6783)/20), F6777+(ABS(F6763-F6783)/20))</f>
        <v>228810719.60255226</v>
      </c>
    </row>
    <row r="6779" spans="2:6" x14ac:dyDescent="0.3">
      <c r="B6779" s="10">
        <v>451.16</v>
      </c>
      <c r="C6779" s="37">
        <v>51426</v>
      </c>
      <c r="D6779" s="14">
        <f>IF(D6763&gt;D6783, D6778-(ABS(D6763-D6783)/20), D6778+(ABS(D6763-D6783)/20))</f>
        <v>2.4628000000000014</v>
      </c>
      <c r="E6779" s="15">
        <f>IF(E6763&gt;E6783, E6778-(ABS(E6763-E6783)/20), E6778+(ABS(E6763-E6783)/20))</f>
        <v>368429635.95995986</v>
      </c>
      <c r="F6779" s="15">
        <f>IF(F6763&gt;F6783, F6778-(ABS(F6763-F6783)/20), F6778+(ABS(F6763-F6783)/20))</f>
        <v>228931562.15200719</v>
      </c>
    </row>
    <row r="6780" spans="2:6" x14ac:dyDescent="0.3">
      <c r="B6780" s="10">
        <v>451.17</v>
      </c>
      <c r="C6780" s="37">
        <v>51427</v>
      </c>
      <c r="D6780" s="14">
        <f>IF(D6763&gt;D6783, D6779-(ABS(D6763-D6783)/20), D6779+(ABS(D6763-D6783)/20))</f>
        <v>2.4641000000000015</v>
      </c>
      <c r="E6780" s="15">
        <f>IF(E6763&gt;E6783, E6779-(ABS(E6763-E6783)/20), E6779+(ABS(E6763-E6783)/20))</f>
        <v>368624113.19186985</v>
      </c>
      <c r="F6780" s="15">
        <f>IF(F6763&gt;F6783, F6779-(ABS(F6763-F6783)/20), F6779+(ABS(F6763-F6783)/20))</f>
        <v>229052404.70146212</v>
      </c>
    </row>
    <row r="6781" spans="2:6" x14ac:dyDescent="0.3">
      <c r="B6781" s="10">
        <v>451.18</v>
      </c>
      <c r="C6781" s="37">
        <v>51428</v>
      </c>
      <c r="D6781" s="14">
        <f>IF(D6763&gt;D6783, D6780-(ABS(D6763-D6783)/20), D6780+(ABS(D6763-D6783)/20))</f>
        <v>2.4654000000000016</v>
      </c>
      <c r="E6781" s="15">
        <f>IF(E6763&gt;E6783, E6780-(ABS(E6763-E6783)/20), E6780+(ABS(E6763-E6783)/20))</f>
        <v>368818590.42377985</v>
      </c>
      <c r="F6781" s="15">
        <f>IF(F6763&gt;F6783, F6780-(ABS(F6763-F6783)/20), F6780+(ABS(F6763-F6783)/20))</f>
        <v>229173247.25091705</v>
      </c>
    </row>
    <row r="6782" spans="2:6" x14ac:dyDescent="0.3">
      <c r="B6782" s="10">
        <v>451.19</v>
      </c>
      <c r="C6782" s="37">
        <v>51429</v>
      </c>
      <c r="D6782" s="14">
        <f>IF(D6763&gt;D6783, D6781-(ABS(D6763-D6783)/20), D6781+(ABS(D6763-D6783)/20))</f>
        <v>2.4667000000000017</v>
      </c>
      <c r="E6782" s="15">
        <f>IF(E6763&gt;E6783, E6781-(ABS(E6763-E6783)/20), E6781+(ABS(E6763-E6783)/20))</f>
        <v>369013067.65568984</v>
      </c>
      <c r="F6782" s="15">
        <f>IF(F6763&gt;F6783, F6781-(ABS(F6763-F6783)/20), F6781+(ABS(F6763-F6783)/20))</f>
        <v>229294089.80037197</v>
      </c>
    </row>
    <row r="6783" spans="2:6" x14ac:dyDescent="0.3">
      <c r="B6783" s="10">
        <v>452</v>
      </c>
      <c r="C6783" s="36">
        <v>51430</v>
      </c>
      <c r="D6783" s="11">
        <v>2.468</v>
      </c>
      <c r="E6783" s="12">
        <f>D6783*149597870.7</f>
        <v>369207544.88759995</v>
      </c>
      <c r="F6783" s="12">
        <f>E6783/1.609344</f>
        <v>229414932.34982696</v>
      </c>
    </row>
    <row r="6784" spans="2:6" x14ac:dyDescent="0.3">
      <c r="B6784" s="10">
        <v>452.01</v>
      </c>
      <c r="C6784" s="37">
        <v>51431</v>
      </c>
      <c r="D6784" s="14">
        <f>IF(D6783&gt;D6793, D6783-(ABS(D6783-D6793)/10), D6783+(ABS(D6783-D6793)/10))</f>
        <v>2.4685999999999999</v>
      </c>
      <c r="E6784" s="15">
        <f>IF(E6783&gt;E6793, E6783-(ABS(E6783-E6793)/10), E6783+(ABS(E6783-E6793)/10))</f>
        <v>369297303.61001992</v>
      </c>
      <c r="F6784" s="15">
        <f>IF(F6783&gt;F6793, F6783-(ABS(F6783-F6793)/10), F6783+(ABS(F6783-F6793)/10))</f>
        <v>229470705.83419079</v>
      </c>
    </row>
    <row r="6785" spans="2:6" x14ac:dyDescent="0.3">
      <c r="B6785" s="10">
        <v>452.02</v>
      </c>
      <c r="C6785" s="37">
        <v>51432</v>
      </c>
      <c r="D6785" s="14">
        <f>IF(D6783&gt;D6793, D6784-(ABS(D6783-D6793)/10), D6784+(ABS(D6783-D6793)/10))</f>
        <v>2.4691999999999998</v>
      </c>
      <c r="E6785" s="15">
        <f>IF(E6783&gt;E6793, E6784-(ABS(E6783-E6793)/10), E6784+(ABS(E6783-E6793)/10))</f>
        <v>369387062.3324399</v>
      </c>
      <c r="F6785" s="15">
        <f>IF(F6783&gt;F6793, F6784-(ABS(F6783-F6793)/10), F6784+(ABS(F6783-F6793)/10))</f>
        <v>229526479.31855461</v>
      </c>
    </row>
    <row r="6786" spans="2:6" x14ac:dyDescent="0.3">
      <c r="B6786" s="10">
        <v>452.03</v>
      </c>
      <c r="C6786" s="37">
        <v>51433</v>
      </c>
      <c r="D6786" s="14">
        <f>IF(D6783&gt;D6793, D6785-(ABS(D6783-D6793)/10), D6785+(ABS(D6783-D6793)/10))</f>
        <v>2.4697999999999998</v>
      </c>
      <c r="E6786" s="15">
        <f>IF(E6783&gt;E6793, E6785-(ABS(E6783-E6793)/10), E6785+(ABS(E6783-E6793)/10))</f>
        <v>369476821.05485988</v>
      </c>
      <c r="F6786" s="15">
        <f>IF(F6783&gt;F6793, F6785-(ABS(F6783-F6793)/10), F6785+(ABS(F6783-F6793)/10))</f>
        <v>229582252.80291843</v>
      </c>
    </row>
    <row r="6787" spans="2:6" x14ac:dyDescent="0.3">
      <c r="B6787" s="10">
        <v>452.04</v>
      </c>
      <c r="C6787" s="37">
        <v>51434</v>
      </c>
      <c r="D6787" s="14">
        <f>IF(D6783&gt;D6793, D6786-(ABS(D6783-D6793)/10), D6786+(ABS(D6783-D6793)/10))</f>
        <v>2.4703999999999997</v>
      </c>
      <c r="E6787" s="15">
        <f>IF(E6783&gt;E6793, E6786-(ABS(E6783-E6793)/10), E6786+(ABS(E6783-E6793)/10))</f>
        <v>369566579.77727985</v>
      </c>
      <c r="F6787" s="15">
        <f>IF(F6783&gt;F6793, F6786-(ABS(F6783-F6793)/10), F6786+(ABS(F6783-F6793)/10))</f>
        <v>229638026.28728226</v>
      </c>
    </row>
    <row r="6788" spans="2:6" x14ac:dyDescent="0.3">
      <c r="B6788" s="10">
        <v>452.05</v>
      </c>
      <c r="C6788" s="37">
        <v>51435</v>
      </c>
      <c r="D6788" s="14">
        <f>IF(D6783&gt;D6793, D6787-(ABS(D6783-D6793)/10), D6787+(ABS(D6783-D6793)/10))</f>
        <v>2.4709999999999996</v>
      </c>
      <c r="E6788" s="15">
        <f>IF(E6783&gt;E6793, E6787-(ABS(E6783-E6793)/10), E6787+(ABS(E6783-E6793)/10))</f>
        <v>369656338.49969983</v>
      </c>
      <c r="F6788" s="15">
        <f>IF(F6783&gt;F6793, F6787-(ABS(F6783-F6793)/10), F6787+(ABS(F6783-F6793)/10))</f>
        <v>229693799.77164608</v>
      </c>
    </row>
    <row r="6789" spans="2:6" x14ac:dyDescent="0.3">
      <c r="B6789" s="10">
        <v>452.06</v>
      </c>
      <c r="C6789" s="37">
        <v>51436</v>
      </c>
      <c r="D6789" s="14">
        <f>IF(D6783&gt;D6793, D6788-(ABS(D6783-D6793)/10), D6788+(ABS(D6783-D6793)/10))</f>
        <v>2.4715999999999996</v>
      </c>
      <c r="E6789" s="15">
        <f>IF(E6783&gt;E6793, E6788-(ABS(E6783-E6793)/10), E6788+(ABS(E6783-E6793)/10))</f>
        <v>369746097.22211981</v>
      </c>
      <c r="F6789" s="15">
        <f>IF(F6783&gt;F6793, F6788-(ABS(F6783-F6793)/10), F6788+(ABS(F6783-F6793)/10))</f>
        <v>229749573.25600991</v>
      </c>
    </row>
    <row r="6790" spans="2:6" x14ac:dyDescent="0.3">
      <c r="B6790" s="10">
        <v>452.07</v>
      </c>
      <c r="C6790" s="37">
        <v>51437</v>
      </c>
      <c r="D6790" s="14">
        <f>IF(D6783&gt;D6793, D6789-(ABS(D6783-D6793)/10), D6789+(ABS(D6783-D6793)/10))</f>
        <v>2.4721999999999995</v>
      </c>
      <c r="E6790" s="15">
        <f>IF(E6783&gt;E6793, E6789-(ABS(E6783-E6793)/10), E6789+(ABS(E6783-E6793)/10))</f>
        <v>369835855.94453979</v>
      </c>
      <c r="F6790" s="15">
        <f>IF(F6783&gt;F6793, F6789-(ABS(F6783-F6793)/10), F6789+(ABS(F6783-F6793)/10))</f>
        <v>229805346.74037373</v>
      </c>
    </row>
    <row r="6791" spans="2:6" x14ac:dyDescent="0.3">
      <c r="B6791" s="10">
        <v>452.08</v>
      </c>
      <c r="C6791" s="37">
        <v>51438</v>
      </c>
      <c r="D6791" s="14">
        <f>IF(D6783&gt;D6793, D6790-(ABS(D6783-D6793)/10), D6790+(ABS(D6783-D6793)/10))</f>
        <v>2.4727999999999994</v>
      </c>
      <c r="E6791" s="15">
        <f>IF(E6783&gt;E6793, E6790-(ABS(E6783-E6793)/10), E6790+(ABS(E6783-E6793)/10))</f>
        <v>369925614.66695976</v>
      </c>
      <c r="F6791" s="15">
        <f>IF(F6783&gt;F6793, F6790-(ABS(F6783-F6793)/10), F6790+(ABS(F6783-F6793)/10))</f>
        <v>229861120.22473755</v>
      </c>
    </row>
    <row r="6792" spans="2:6" x14ac:dyDescent="0.3">
      <c r="B6792" s="10">
        <v>452.09</v>
      </c>
      <c r="C6792" s="37">
        <v>51439</v>
      </c>
      <c r="D6792" s="14">
        <f>IF(D6783&gt;D6793, D6791-(ABS(D6783-D6793)/10), D6791+(ABS(D6783-D6793)/10))</f>
        <v>2.4733999999999994</v>
      </c>
      <c r="E6792" s="15">
        <f>IF(E6783&gt;E6793, E6791-(ABS(E6783-E6793)/10), E6791+(ABS(E6783-E6793)/10))</f>
        <v>370015373.38937974</v>
      </c>
      <c r="F6792" s="15">
        <f>IF(F6783&gt;F6793, F6791-(ABS(F6783-F6793)/10), F6791+(ABS(F6783-F6793)/10))</f>
        <v>229916893.70910138</v>
      </c>
    </row>
    <row r="6793" spans="2:6" x14ac:dyDescent="0.3">
      <c r="B6793" s="29">
        <v>453</v>
      </c>
      <c r="C6793" s="38">
        <v>51440</v>
      </c>
      <c r="D6793" s="30">
        <v>2.4740000000000002</v>
      </c>
      <c r="E6793" s="31">
        <f>D6793*149597870.7</f>
        <v>370105132.11180001</v>
      </c>
      <c r="F6793" s="31">
        <f>E6793/1.609344</f>
        <v>229972667.19346514</v>
      </c>
    </row>
    <row r="6794" spans="2:6" x14ac:dyDescent="0.3">
      <c r="B6794" s="10">
        <v>453.01</v>
      </c>
      <c r="C6794" s="37">
        <v>51441</v>
      </c>
      <c r="D6794" s="14">
        <f>IF(D6793&gt;D6813, D6793-(ABS(D6793-D6813)/20), D6793+(ABS(D6793-D6813)/20))</f>
        <v>2.4739500000000003</v>
      </c>
      <c r="E6794" s="15">
        <f>IF(E6793&gt;E6813, E6793-(ABS(E6793-E6813)/20), E6793+(ABS(E6793-E6813)/20))</f>
        <v>370097652.218265</v>
      </c>
      <c r="F6794" s="15">
        <f>IF(F6793&gt;F6813, F6793-(ABS(F6793-F6813)/20), F6793+(ABS(F6793-F6813)/20))</f>
        <v>229968019.4031015</v>
      </c>
    </row>
    <row r="6795" spans="2:6" x14ac:dyDescent="0.3">
      <c r="B6795" s="10">
        <v>453.02</v>
      </c>
      <c r="C6795" s="37">
        <v>51442</v>
      </c>
      <c r="D6795" s="14">
        <f>IF(D6793&gt;D6813, D6794-(ABS(D6793-D6813)/20), D6794+(ABS(D6793-D6813)/20))</f>
        <v>2.4739000000000004</v>
      </c>
      <c r="E6795" s="15">
        <f>IF(E6793&gt;E6813, E6794-(ABS(E6793-E6813)/20), E6794+(ABS(E6793-E6813)/20))</f>
        <v>370090172.32472998</v>
      </c>
      <c r="F6795" s="15">
        <f>IF(F6793&gt;F6813, F6794-(ABS(F6793-F6813)/20), F6794+(ABS(F6793-F6813)/20))</f>
        <v>229963371.61273786</v>
      </c>
    </row>
    <row r="6796" spans="2:6" x14ac:dyDescent="0.3">
      <c r="B6796" s="10">
        <v>453.03</v>
      </c>
      <c r="C6796" s="37">
        <v>51443</v>
      </c>
      <c r="D6796" s="14">
        <f>IF(D6793&gt;D6813, D6795-(ABS(D6793-D6813)/20), D6795+(ABS(D6793-D6813)/20))</f>
        <v>2.4738500000000005</v>
      </c>
      <c r="E6796" s="15">
        <f>IF(E6793&gt;E6813, E6795-(ABS(E6793-E6813)/20), E6795+(ABS(E6793-E6813)/20))</f>
        <v>370082692.43119496</v>
      </c>
      <c r="F6796" s="15">
        <f>IF(F6793&gt;F6813, F6795-(ABS(F6793-F6813)/20), F6795+(ABS(F6793-F6813)/20))</f>
        <v>229958723.82237422</v>
      </c>
    </row>
    <row r="6797" spans="2:6" x14ac:dyDescent="0.3">
      <c r="B6797" s="10">
        <v>453.04</v>
      </c>
      <c r="C6797" s="37">
        <v>51444</v>
      </c>
      <c r="D6797" s="14">
        <f>IF(D6793&gt;D6813, D6796-(ABS(D6793-D6813)/20), D6796+(ABS(D6793-D6813)/20))</f>
        <v>2.4738000000000007</v>
      </c>
      <c r="E6797" s="15">
        <f>IF(E6793&gt;E6813, E6796-(ABS(E6793-E6813)/20), E6796+(ABS(E6793-E6813)/20))</f>
        <v>370075212.53765994</v>
      </c>
      <c r="F6797" s="15">
        <f>IF(F6793&gt;F6813, F6796-(ABS(F6793-F6813)/20), F6796+(ABS(F6793-F6813)/20))</f>
        <v>229954076.03201059</v>
      </c>
    </row>
    <row r="6798" spans="2:6" x14ac:dyDescent="0.3">
      <c r="B6798" s="10">
        <v>453.05</v>
      </c>
      <c r="C6798" s="37">
        <v>51445</v>
      </c>
      <c r="D6798" s="14">
        <f>IF(D6793&gt;D6813, D6797-(ABS(D6793-D6813)/20), D6797+(ABS(D6793-D6813)/20))</f>
        <v>2.4737500000000008</v>
      </c>
      <c r="E6798" s="15">
        <f>IF(E6793&gt;E6813, E6797-(ABS(E6793-E6813)/20), E6797+(ABS(E6793-E6813)/20))</f>
        <v>370067732.64412493</v>
      </c>
      <c r="F6798" s="15">
        <f>IF(F6793&gt;F6813, F6797-(ABS(F6793-F6813)/20), F6797+(ABS(F6793-F6813)/20))</f>
        <v>229949428.24164695</v>
      </c>
    </row>
    <row r="6799" spans="2:6" x14ac:dyDescent="0.3">
      <c r="B6799" s="10">
        <v>453.06</v>
      </c>
      <c r="C6799" s="37">
        <v>51446</v>
      </c>
      <c r="D6799" s="14">
        <f>IF(D6793&gt;D6813, D6798-(ABS(D6793-D6813)/20), D6798+(ABS(D6793-D6813)/20))</f>
        <v>2.4737000000000009</v>
      </c>
      <c r="E6799" s="15">
        <f>IF(E6793&gt;E6813, E6798-(ABS(E6793-E6813)/20), E6798+(ABS(E6793-E6813)/20))</f>
        <v>370060252.75058991</v>
      </c>
      <c r="F6799" s="15">
        <f>IF(F6793&gt;F6813, F6798-(ABS(F6793-F6813)/20), F6798+(ABS(F6793-F6813)/20))</f>
        <v>229944780.45128331</v>
      </c>
    </row>
    <row r="6800" spans="2:6" x14ac:dyDescent="0.3">
      <c r="B6800" s="10">
        <v>453.07</v>
      </c>
      <c r="C6800" s="37">
        <v>51447</v>
      </c>
      <c r="D6800" s="14">
        <f>IF(D6793&gt;D6813, D6799-(ABS(D6793-D6813)/20), D6799+(ABS(D6793-D6813)/20))</f>
        <v>2.473650000000001</v>
      </c>
      <c r="E6800" s="15">
        <f>IF(E6793&gt;E6813, E6799-(ABS(E6793-E6813)/20), E6799+(ABS(E6793-E6813)/20))</f>
        <v>370052772.85705489</v>
      </c>
      <c r="F6800" s="15">
        <f>IF(F6793&gt;F6813, F6799-(ABS(F6793-F6813)/20), F6799+(ABS(F6793-F6813)/20))</f>
        <v>229940132.66091967</v>
      </c>
    </row>
    <row r="6801" spans="2:6" x14ac:dyDescent="0.3">
      <c r="B6801" s="10">
        <v>453.08</v>
      </c>
      <c r="C6801" s="37">
        <v>51448</v>
      </c>
      <c r="D6801" s="14">
        <f>IF(D6793&gt;D6813, D6800-(ABS(D6793-D6813)/20), D6800+(ABS(D6793-D6813)/20))</f>
        <v>2.4736000000000011</v>
      </c>
      <c r="E6801" s="15">
        <f>IF(E6793&gt;E6813, E6800-(ABS(E6793-E6813)/20), E6800+(ABS(E6793-E6813)/20))</f>
        <v>370045292.96351987</v>
      </c>
      <c r="F6801" s="15">
        <f>IF(F6793&gt;F6813, F6800-(ABS(F6793-F6813)/20), F6800+(ABS(F6793-F6813)/20))</f>
        <v>229935484.87055603</v>
      </c>
    </row>
    <row r="6802" spans="2:6" x14ac:dyDescent="0.3">
      <c r="B6802" s="10">
        <v>453.09</v>
      </c>
      <c r="C6802" s="37">
        <v>51449</v>
      </c>
      <c r="D6802" s="14">
        <f>IF(D6793&gt;D6813, D6801-(ABS(D6793-D6813)/20), D6801+(ABS(D6793-D6813)/20))</f>
        <v>2.4735500000000012</v>
      </c>
      <c r="E6802" s="15">
        <f>IF(E6793&gt;E6813, E6801-(ABS(E6793-E6813)/20), E6801+(ABS(E6793-E6813)/20))</f>
        <v>370037813.06998485</v>
      </c>
      <c r="F6802" s="15">
        <f>IF(F6793&gt;F6813, F6801-(ABS(F6793-F6813)/20), F6801+(ABS(F6793-F6813)/20))</f>
        <v>229930837.08019239</v>
      </c>
    </row>
    <row r="6803" spans="2:6" x14ac:dyDescent="0.3">
      <c r="B6803" s="10">
        <v>453.1</v>
      </c>
      <c r="C6803" s="37">
        <v>51450</v>
      </c>
      <c r="D6803" s="14">
        <f>IF(D6793&gt;D6813, D6802-(ABS(D6793-D6813)/20), D6802+(ABS(D6793-D6813)/20))</f>
        <v>2.4735000000000014</v>
      </c>
      <c r="E6803" s="15">
        <f>IF(E6793&gt;E6813, E6802-(ABS(E6793-E6813)/20), E6802+(ABS(E6793-E6813)/20))</f>
        <v>370030333.17644984</v>
      </c>
      <c r="F6803" s="15">
        <f>IF(F6793&gt;F6813, F6802-(ABS(F6793-F6813)/20), F6802+(ABS(F6793-F6813)/20))</f>
        <v>229926189.28982875</v>
      </c>
    </row>
    <row r="6804" spans="2:6" x14ac:dyDescent="0.3">
      <c r="B6804" s="10">
        <v>453.11</v>
      </c>
      <c r="C6804" s="37">
        <v>51451</v>
      </c>
      <c r="D6804" s="14">
        <f>IF(D6793&gt;D6813, D6803-(ABS(D6793-D6813)/20), D6803+(ABS(D6793-D6813)/20))</f>
        <v>2.4734500000000015</v>
      </c>
      <c r="E6804" s="15">
        <f>IF(E6793&gt;E6813, E6803-(ABS(E6793-E6813)/20), E6803+(ABS(E6793-E6813)/20))</f>
        <v>370022853.28291482</v>
      </c>
      <c r="F6804" s="15">
        <f>IF(F6793&gt;F6813, F6803-(ABS(F6793-F6813)/20), F6803+(ABS(F6793-F6813)/20))</f>
        <v>229921541.49946511</v>
      </c>
    </row>
    <row r="6805" spans="2:6" x14ac:dyDescent="0.3">
      <c r="B6805" s="10">
        <v>453.12</v>
      </c>
      <c r="C6805" s="37">
        <v>51452</v>
      </c>
      <c r="D6805" s="14">
        <f>IF(D6793&gt;D6813, D6804-(ABS(D6793-D6813)/20), D6804+(ABS(D6793-D6813)/20))</f>
        <v>2.4734000000000016</v>
      </c>
      <c r="E6805" s="15">
        <f>IF(E6793&gt;E6813, E6804-(ABS(E6793-E6813)/20), E6804+(ABS(E6793-E6813)/20))</f>
        <v>370015373.3893798</v>
      </c>
      <c r="F6805" s="15">
        <f>IF(F6793&gt;F6813, F6804-(ABS(F6793-F6813)/20), F6804+(ABS(F6793-F6813)/20))</f>
        <v>229916893.70910147</v>
      </c>
    </row>
    <row r="6806" spans="2:6" x14ac:dyDescent="0.3">
      <c r="B6806" s="10">
        <v>453.13</v>
      </c>
      <c r="C6806" s="37">
        <v>51453</v>
      </c>
      <c r="D6806" s="14">
        <f>IF(D6793&gt;D6813, D6805-(ABS(D6793-D6813)/20), D6805+(ABS(D6793-D6813)/20))</f>
        <v>2.4733500000000017</v>
      </c>
      <c r="E6806" s="15">
        <f>IF(E6793&gt;E6813, E6805-(ABS(E6793-E6813)/20), E6805+(ABS(E6793-E6813)/20))</f>
        <v>370007893.49584478</v>
      </c>
      <c r="F6806" s="15">
        <f>IF(F6793&gt;F6813, F6805-(ABS(F6793-F6813)/20), F6805+(ABS(F6793-F6813)/20))</f>
        <v>229912245.91873783</v>
      </c>
    </row>
    <row r="6807" spans="2:6" x14ac:dyDescent="0.3">
      <c r="B6807" s="10">
        <v>453.14</v>
      </c>
      <c r="C6807" s="37">
        <v>51454</v>
      </c>
      <c r="D6807" s="14">
        <f>IF(D6793&gt;D6813, D6806-(ABS(D6793-D6813)/20), D6806+(ABS(D6793-D6813)/20))</f>
        <v>2.4733000000000018</v>
      </c>
      <c r="E6807" s="15">
        <f>IF(E6793&gt;E6813, E6806-(ABS(E6793-E6813)/20), E6806+(ABS(E6793-E6813)/20))</f>
        <v>370000413.60230976</v>
      </c>
      <c r="F6807" s="15">
        <f>IF(F6793&gt;F6813, F6806-(ABS(F6793-F6813)/20), F6806+(ABS(F6793-F6813)/20))</f>
        <v>229907598.12837419</v>
      </c>
    </row>
    <row r="6808" spans="2:6" x14ac:dyDescent="0.3">
      <c r="B6808" s="10">
        <v>453.15</v>
      </c>
      <c r="C6808" s="37">
        <v>51455</v>
      </c>
      <c r="D6808" s="14">
        <f>IF(D6793&gt;D6813, D6807-(ABS(D6793-D6813)/20), D6807+(ABS(D6793-D6813)/20))</f>
        <v>2.4732500000000019</v>
      </c>
      <c r="E6808" s="15">
        <f>IF(E6793&gt;E6813, E6807-(ABS(E6793-E6813)/20), E6807+(ABS(E6793-E6813)/20))</f>
        <v>369992933.70877475</v>
      </c>
      <c r="F6808" s="15">
        <f>IF(F6793&gt;F6813, F6807-(ABS(F6793-F6813)/20), F6807+(ABS(F6793-F6813)/20))</f>
        <v>229902950.33801055</v>
      </c>
    </row>
    <row r="6809" spans="2:6" x14ac:dyDescent="0.3">
      <c r="B6809" s="10">
        <v>453.16</v>
      </c>
      <c r="C6809" s="37">
        <v>51456</v>
      </c>
      <c r="D6809" s="14">
        <f>IF(D6793&gt;D6813, D6808-(ABS(D6793-D6813)/20), D6808+(ABS(D6793-D6813)/20))</f>
        <v>2.4732000000000021</v>
      </c>
      <c r="E6809" s="15">
        <f>IF(E6793&gt;E6813, E6808-(ABS(E6793-E6813)/20), E6808+(ABS(E6793-E6813)/20))</f>
        <v>369985453.81523973</v>
      </c>
      <c r="F6809" s="15">
        <f>IF(F6793&gt;F6813, F6808-(ABS(F6793-F6813)/20), F6808+(ABS(F6793-F6813)/20))</f>
        <v>229898302.54764691</v>
      </c>
    </row>
    <row r="6810" spans="2:6" x14ac:dyDescent="0.3">
      <c r="B6810" s="10">
        <v>453.17</v>
      </c>
      <c r="C6810" s="37">
        <v>51457</v>
      </c>
      <c r="D6810" s="14">
        <f>IF(D6793&gt;D6813, D6809-(ABS(D6793-D6813)/20), D6809+(ABS(D6793-D6813)/20))</f>
        <v>2.4731500000000022</v>
      </c>
      <c r="E6810" s="15">
        <f>IF(E6793&gt;E6813, E6809-(ABS(E6793-E6813)/20), E6809+(ABS(E6793-E6813)/20))</f>
        <v>369977973.92170471</v>
      </c>
      <c r="F6810" s="15">
        <f>IF(F6793&gt;F6813, F6809-(ABS(F6793-F6813)/20), F6809+(ABS(F6793-F6813)/20))</f>
        <v>229893654.75728327</v>
      </c>
    </row>
    <row r="6811" spans="2:6" x14ac:dyDescent="0.3">
      <c r="B6811" s="10">
        <v>453.18</v>
      </c>
      <c r="C6811" s="37">
        <v>51458</v>
      </c>
      <c r="D6811" s="14">
        <f>IF(D6793&gt;D6813, D6810-(ABS(D6793-D6813)/20), D6810+(ABS(D6793-D6813)/20))</f>
        <v>2.4731000000000023</v>
      </c>
      <c r="E6811" s="15">
        <f>IF(E6793&gt;E6813, E6810-(ABS(E6793-E6813)/20), E6810+(ABS(E6793-E6813)/20))</f>
        <v>369970494.02816969</v>
      </c>
      <c r="F6811" s="15">
        <f>IF(F6793&gt;F6813, F6810-(ABS(F6793-F6813)/20), F6810+(ABS(F6793-F6813)/20))</f>
        <v>229889006.96691963</v>
      </c>
    </row>
    <row r="6812" spans="2:6" x14ac:dyDescent="0.3">
      <c r="B6812" s="10">
        <v>453.19</v>
      </c>
      <c r="C6812" s="37">
        <v>51459</v>
      </c>
      <c r="D6812" s="14">
        <f>IF(D6793&gt;D6813, D6811-(ABS(D6793-D6813)/20), D6811+(ABS(D6793-D6813)/20))</f>
        <v>2.4730500000000024</v>
      </c>
      <c r="E6812" s="15">
        <f>IF(E6793&gt;E6813, E6811-(ABS(E6793-E6813)/20), E6811+(ABS(E6793-E6813)/20))</f>
        <v>369963014.13463467</v>
      </c>
      <c r="F6812" s="15">
        <f>IF(F6793&gt;F6813, F6811-(ABS(F6793-F6813)/20), F6811+(ABS(F6793-F6813)/20))</f>
        <v>229884359.17655599</v>
      </c>
    </row>
    <row r="6813" spans="2:6" x14ac:dyDescent="0.3">
      <c r="B6813" s="10">
        <v>454</v>
      </c>
      <c r="C6813" s="36">
        <v>51460</v>
      </c>
      <c r="D6813" s="11">
        <v>2.4729999999999999</v>
      </c>
      <c r="E6813" s="12">
        <f>D6813*149597870.7</f>
        <v>369955534.24109995</v>
      </c>
      <c r="F6813" s="12">
        <f>E6813/1.609344</f>
        <v>229879711.38619208</v>
      </c>
    </row>
    <row r="6814" spans="2:6" x14ac:dyDescent="0.3">
      <c r="B6814" s="10">
        <v>454.01</v>
      </c>
      <c r="C6814" s="37">
        <v>51461</v>
      </c>
      <c r="D6814" s="14">
        <f>IF(D6813&gt;D6823, D6813-(ABS(D6813-D6823)/10), D6813+(ABS(D6813-D6823)/10))</f>
        <v>2.4723999999999999</v>
      </c>
      <c r="E6814" s="15">
        <f>IF(E6813&gt;E6823, E6813-(ABS(E6813-E6823)/10), E6813+(ABS(E6813-E6823)/10))</f>
        <v>369865775.51867998</v>
      </c>
      <c r="F6814" s="15">
        <f>IF(F6813&gt;F6823, F6813-(ABS(F6813-F6823)/10), F6813+(ABS(F6813-F6823)/10))</f>
        <v>229823937.90182826</v>
      </c>
    </row>
    <row r="6815" spans="2:6" x14ac:dyDescent="0.3">
      <c r="B6815" s="10">
        <v>454.02</v>
      </c>
      <c r="C6815" s="37">
        <v>51462</v>
      </c>
      <c r="D6815" s="14">
        <f>IF(D6813&gt;D6823, D6814-(ABS(D6813-D6823)/10), D6814+(ABS(D6813-D6823)/10))</f>
        <v>2.4718</v>
      </c>
      <c r="E6815" s="15">
        <f>IF(E6813&gt;E6823, E6814-(ABS(E6813-E6823)/10), E6814+(ABS(E6813-E6823)/10))</f>
        <v>369776016.79626</v>
      </c>
      <c r="F6815" s="15">
        <f>IF(F6813&gt;F6823, F6814-(ABS(F6813-F6823)/10), F6814+(ABS(F6813-F6823)/10))</f>
        <v>229768164.41746444</v>
      </c>
    </row>
    <row r="6816" spans="2:6" x14ac:dyDescent="0.3">
      <c r="B6816" s="10">
        <v>454.03</v>
      </c>
      <c r="C6816" s="37">
        <v>51463</v>
      </c>
      <c r="D6816" s="14">
        <f>IF(D6813&gt;D6823, D6815-(ABS(D6813-D6823)/10), D6815+(ABS(D6813-D6823)/10))</f>
        <v>2.4712000000000001</v>
      </c>
      <c r="E6816" s="15">
        <f>IF(E6813&gt;E6823, E6815-(ABS(E6813-E6823)/10), E6815+(ABS(E6813-E6823)/10))</f>
        <v>369686258.07384002</v>
      </c>
      <c r="F6816" s="15">
        <f>IF(F6813&gt;F6823, F6815-(ABS(F6813-F6823)/10), F6815+(ABS(F6813-F6823)/10))</f>
        <v>229712390.93310061</v>
      </c>
    </row>
    <row r="6817" spans="2:6" x14ac:dyDescent="0.3">
      <c r="B6817" s="10">
        <v>454.04</v>
      </c>
      <c r="C6817" s="37">
        <v>51464</v>
      </c>
      <c r="D6817" s="14">
        <f>IF(D6813&gt;D6823, D6816-(ABS(D6813-D6823)/10), D6816+(ABS(D6813-D6823)/10))</f>
        <v>2.4706000000000001</v>
      </c>
      <c r="E6817" s="15">
        <f>IF(E6813&gt;E6823, E6816-(ABS(E6813-E6823)/10), E6816+(ABS(E6813-E6823)/10))</f>
        <v>369596499.35142004</v>
      </c>
      <c r="F6817" s="15">
        <f>IF(F6813&gt;F6823, F6816-(ABS(F6813-F6823)/10), F6816+(ABS(F6813-F6823)/10))</f>
        <v>229656617.44873679</v>
      </c>
    </row>
    <row r="6818" spans="2:6" x14ac:dyDescent="0.3">
      <c r="B6818" s="10">
        <v>454.05</v>
      </c>
      <c r="C6818" s="37">
        <v>51465</v>
      </c>
      <c r="D6818" s="14">
        <f>IF(D6813&gt;D6823, D6817-(ABS(D6813-D6823)/10), D6817+(ABS(D6813-D6823)/10))</f>
        <v>2.4700000000000002</v>
      </c>
      <c r="E6818" s="15">
        <f>IF(E6813&gt;E6823, E6817-(ABS(E6813-E6823)/10), E6817+(ABS(E6813-E6823)/10))</f>
        <v>369506740.62900007</v>
      </c>
      <c r="F6818" s="15">
        <f>IF(F6813&gt;F6823, F6817-(ABS(F6813-F6823)/10), F6817+(ABS(F6813-F6823)/10))</f>
        <v>229600843.96437296</v>
      </c>
    </row>
    <row r="6819" spans="2:6" x14ac:dyDescent="0.3">
      <c r="B6819" s="10">
        <v>454.06</v>
      </c>
      <c r="C6819" s="37">
        <v>51466</v>
      </c>
      <c r="D6819" s="14">
        <f>IF(D6813&gt;D6823, D6818-(ABS(D6813-D6823)/10), D6818+(ABS(D6813-D6823)/10))</f>
        <v>2.4694000000000003</v>
      </c>
      <c r="E6819" s="15">
        <f>IF(E6813&gt;E6823, E6818-(ABS(E6813-E6823)/10), E6818+(ABS(E6813-E6823)/10))</f>
        <v>369416981.90658009</v>
      </c>
      <c r="F6819" s="15">
        <f>IF(F6813&gt;F6823, F6818-(ABS(F6813-F6823)/10), F6818+(ABS(F6813-F6823)/10))</f>
        <v>229545070.48000914</v>
      </c>
    </row>
    <row r="6820" spans="2:6" x14ac:dyDescent="0.3">
      <c r="B6820" s="10">
        <v>454.07</v>
      </c>
      <c r="C6820" s="37">
        <v>51467</v>
      </c>
      <c r="D6820" s="14">
        <f>IF(D6813&gt;D6823, D6819-(ABS(D6813-D6823)/10), D6819+(ABS(D6813-D6823)/10))</f>
        <v>2.4688000000000003</v>
      </c>
      <c r="E6820" s="15">
        <f>IF(E6813&gt;E6823, E6819-(ABS(E6813-E6823)/10), E6819+(ABS(E6813-E6823)/10))</f>
        <v>369327223.18416011</v>
      </c>
      <c r="F6820" s="15">
        <f>IF(F6813&gt;F6823, F6819-(ABS(F6813-F6823)/10), F6819+(ABS(F6813-F6823)/10))</f>
        <v>229489296.99564531</v>
      </c>
    </row>
    <row r="6821" spans="2:6" x14ac:dyDescent="0.3">
      <c r="B6821" s="10">
        <v>454.08</v>
      </c>
      <c r="C6821" s="37">
        <v>51468</v>
      </c>
      <c r="D6821" s="14">
        <f>IF(D6813&gt;D6823, D6820-(ABS(D6813-D6823)/10), D6820+(ABS(D6813-D6823)/10))</f>
        <v>2.4682000000000004</v>
      </c>
      <c r="E6821" s="15">
        <f>IF(E6813&gt;E6823, E6820-(ABS(E6813-E6823)/10), E6820+(ABS(E6813-E6823)/10))</f>
        <v>369237464.46174014</v>
      </c>
      <c r="F6821" s="15">
        <f>IF(F6813&gt;F6823, F6820-(ABS(F6813-F6823)/10), F6820+(ABS(F6813-F6823)/10))</f>
        <v>229433523.51128149</v>
      </c>
    </row>
    <row r="6822" spans="2:6" x14ac:dyDescent="0.3">
      <c r="B6822" s="10">
        <v>454.09</v>
      </c>
      <c r="C6822" s="37">
        <v>51469</v>
      </c>
      <c r="D6822" s="14">
        <f>IF(D6813&gt;D6823, D6821-(ABS(D6813-D6823)/10), D6821+(ABS(D6813-D6823)/10))</f>
        <v>2.4676000000000005</v>
      </c>
      <c r="E6822" s="15">
        <f>IF(E6813&gt;E6823, E6821-(ABS(E6813-E6823)/10), E6821+(ABS(E6813-E6823)/10))</f>
        <v>369147705.73932016</v>
      </c>
      <c r="F6822" s="15">
        <f>IF(F6813&gt;F6823, F6821-(ABS(F6813-F6823)/10), F6821+(ABS(F6813-F6823)/10))</f>
        <v>229377750.02691767</v>
      </c>
    </row>
    <row r="6823" spans="2:6" x14ac:dyDescent="0.3">
      <c r="B6823" s="10">
        <v>455</v>
      </c>
      <c r="C6823" s="36">
        <v>51470</v>
      </c>
      <c r="D6823" s="11">
        <v>2.4670000000000001</v>
      </c>
      <c r="E6823" s="12">
        <f>D6823*149597870.7</f>
        <v>369057947.0169</v>
      </c>
      <c r="F6823" s="12">
        <f>E6823/1.609344</f>
        <v>229321976.54255396</v>
      </c>
    </row>
    <row r="6824" spans="2:6" x14ac:dyDescent="0.3">
      <c r="B6824" s="10">
        <v>455.01</v>
      </c>
      <c r="C6824" s="37">
        <v>51471</v>
      </c>
      <c r="D6824" s="14">
        <f>IF(D6823&gt;D6843, D6823-(ABS(D6823-D6843)/20), D6823+(ABS(D6823-D6843)/20))</f>
        <v>2.4658500000000001</v>
      </c>
      <c r="E6824" s="15">
        <f>IF(E6823&gt;E6843, E6823-(ABS(E6823-E6843)/20), E6823+(ABS(E6823-E6843)/20))</f>
        <v>368885909.46559501</v>
      </c>
      <c r="F6824" s="15">
        <f>IF(F6823&gt;F6843, F6823-(ABS(F6823-F6843)/20), F6823+(ABS(F6823-F6843)/20))</f>
        <v>229215077.36418998</v>
      </c>
    </row>
    <row r="6825" spans="2:6" x14ac:dyDescent="0.3">
      <c r="B6825" s="10">
        <v>455.02</v>
      </c>
      <c r="C6825" s="37">
        <v>51472</v>
      </c>
      <c r="D6825" s="14">
        <f>IF(D6823&gt;D6843, D6824-(ABS(D6823-D6843)/20), D6824+(ABS(D6823-D6843)/20))</f>
        <v>2.4647000000000001</v>
      </c>
      <c r="E6825" s="15">
        <f>IF(E6823&gt;E6843, E6824-(ABS(E6823-E6843)/20), E6824+(ABS(E6823-E6843)/20))</f>
        <v>368713871.91429001</v>
      </c>
      <c r="F6825" s="15">
        <f>IF(F6823&gt;F6843, F6824-(ABS(F6823-F6843)/20), F6824+(ABS(F6823-F6843)/20))</f>
        <v>229108178.185826</v>
      </c>
    </row>
    <row r="6826" spans="2:6" x14ac:dyDescent="0.3">
      <c r="B6826" s="10">
        <v>455.03</v>
      </c>
      <c r="C6826" s="37">
        <v>51473</v>
      </c>
      <c r="D6826" s="14">
        <f>IF(D6823&gt;D6843, D6825-(ABS(D6823-D6843)/20), D6825+(ABS(D6823-D6843)/20))</f>
        <v>2.4635500000000001</v>
      </c>
      <c r="E6826" s="15">
        <f>IF(E6823&gt;E6843, E6825-(ABS(E6823-E6843)/20), E6825+(ABS(E6823-E6843)/20))</f>
        <v>368541834.36298501</v>
      </c>
      <c r="F6826" s="15">
        <f>IF(F6823&gt;F6843, F6825-(ABS(F6823-F6843)/20), F6825+(ABS(F6823-F6843)/20))</f>
        <v>229001279.00746202</v>
      </c>
    </row>
    <row r="6827" spans="2:6" x14ac:dyDescent="0.3">
      <c r="B6827" s="10">
        <v>455.04</v>
      </c>
      <c r="C6827" s="37">
        <v>51474</v>
      </c>
      <c r="D6827" s="14">
        <f>IF(D6823&gt;D6843, D6826-(ABS(D6823-D6843)/20), D6826+(ABS(D6823-D6843)/20))</f>
        <v>2.4624000000000001</v>
      </c>
      <c r="E6827" s="15">
        <f>IF(E6823&gt;E6843, E6826-(ABS(E6823-E6843)/20), E6826+(ABS(E6823-E6843)/20))</f>
        <v>368369796.81168002</v>
      </c>
      <c r="F6827" s="15">
        <f>IF(F6823&gt;F6843, F6826-(ABS(F6823-F6843)/20), F6826+(ABS(F6823-F6843)/20))</f>
        <v>228894379.82909805</v>
      </c>
    </row>
    <row r="6828" spans="2:6" x14ac:dyDescent="0.3">
      <c r="B6828" s="10">
        <v>455.05</v>
      </c>
      <c r="C6828" s="37">
        <v>51475</v>
      </c>
      <c r="D6828" s="14">
        <f>IF(D6823&gt;D6843, D6827-(ABS(D6823-D6843)/20), D6827+(ABS(D6823-D6843)/20))</f>
        <v>2.4612500000000002</v>
      </c>
      <c r="E6828" s="15">
        <f>IF(E6823&gt;E6843, E6827-(ABS(E6823-E6843)/20), E6827+(ABS(E6823-E6843)/20))</f>
        <v>368197759.26037502</v>
      </c>
      <c r="F6828" s="15">
        <f>IF(F6823&gt;F6843, F6827-(ABS(F6823-F6843)/20), F6827+(ABS(F6823-F6843)/20))</f>
        <v>228787480.65073407</v>
      </c>
    </row>
    <row r="6829" spans="2:6" x14ac:dyDescent="0.3">
      <c r="B6829" s="10">
        <v>455.06</v>
      </c>
      <c r="C6829" s="37">
        <v>51476</v>
      </c>
      <c r="D6829" s="14">
        <f>IF(D6823&gt;D6843, D6828-(ABS(D6823-D6843)/20), D6828+(ABS(D6823-D6843)/20))</f>
        <v>2.4601000000000002</v>
      </c>
      <c r="E6829" s="15">
        <f>IF(E6823&gt;E6843, E6828-(ABS(E6823-E6843)/20), E6828+(ABS(E6823-E6843)/20))</f>
        <v>368025721.70907003</v>
      </c>
      <c r="F6829" s="15">
        <f>IF(F6823&gt;F6843, F6828-(ABS(F6823-F6843)/20), F6828+(ABS(F6823-F6843)/20))</f>
        <v>228680581.47237009</v>
      </c>
    </row>
    <row r="6830" spans="2:6" x14ac:dyDescent="0.3">
      <c r="B6830" s="10">
        <v>455.07</v>
      </c>
      <c r="C6830" s="37">
        <v>51477</v>
      </c>
      <c r="D6830" s="14">
        <f>IF(D6823&gt;D6843, D6829-(ABS(D6823-D6843)/20), D6829+(ABS(D6823-D6843)/20))</f>
        <v>2.4589500000000002</v>
      </c>
      <c r="E6830" s="15">
        <f>IF(E6823&gt;E6843, E6829-(ABS(E6823-E6843)/20), E6829+(ABS(E6823-E6843)/20))</f>
        <v>367853684.15776503</v>
      </c>
      <c r="F6830" s="15">
        <f>IF(F6823&gt;F6843, F6829-(ABS(F6823-F6843)/20), F6829+(ABS(F6823-F6843)/20))</f>
        <v>228573682.29400611</v>
      </c>
    </row>
    <row r="6831" spans="2:6" x14ac:dyDescent="0.3">
      <c r="B6831" s="10">
        <v>455.08</v>
      </c>
      <c r="C6831" s="37">
        <v>51478</v>
      </c>
      <c r="D6831" s="14">
        <f>IF(D6823&gt;D6843, D6830-(ABS(D6823-D6843)/20), D6830+(ABS(D6823-D6843)/20))</f>
        <v>2.4578000000000002</v>
      </c>
      <c r="E6831" s="15">
        <f>IF(E6823&gt;E6843, E6830-(ABS(E6823-E6843)/20), E6830+(ABS(E6823-E6843)/20))</f>
        <v>367681646.60646003</v>
      </c>
      <c r="F6831" s="15">
        <f>IF(F6823&gt;F6843, F6830-(ABS(F6823-F6843)/20), F6830+(ABS(F6823-F6843)/20))</f>
        <v>228466783.11564213</v>
      </c>
    </row>
    <row r="6832" spans="2:6" x14ac:dyDescent="0.3">
      <c r="B6832" s="10">
        <v>455.09</v>
      </c>
      <c r="C6832" s="37">
        <v>51479</v>
      </c>
      <c r="D6832" s="14">
        <f>IF(D6823&gt;D6843, D6831-(ABS(D6823-D6843)/20), D6831+(ABS(D6823-D6843)/20))</f>
        <v>2.4566500000000002</v>
      </c>
      <c r="E6832" s="15">
        <f>IF(E6823&gt;E6843, E6831-(ABS(E6823-E6843)/20), E6831+(ABS(E6823-E6843)/20))</f>
        <v>367509609.05515504</v>
      </c>
      <c r="F6832" s="15">
        <f>IF(F6823&gt;F6843, F6831-(ABS(F6823-F6843)/20), F6831+(ABS(F6823-F6843)/20))</f>
        <v>228359883.93727815</v>
      </c>
    </row>
    <row r="6833" spans="2:6" x14ac:dyDescent="0.3">
      <c r="B6833" s="10">
        <v>455.1</v>
      </c>
      <c r="C6833" s="37">
        <v>51480</v>
      </c>
      <c r="D6833" s="14">
        <f>IF(D6823&gt;D6843, D6832-(ABS(D6823-D6843)/20), D6832+(ABS(D6823-D6843)/20))</f>
        <v>2.4555000000000002</v>
      </c>
      <c r="E6833" s="15">
        <f>IF(E6823&gt;E6843, E6832-(ABS(E6823-E6843)/20), E6832+(ABS(E6823-E6843)/20))</f>
        <v>367337571.50385004</v>
      </c>
      <c r="F6833" s="15">
        <f>IF(F6823&gt;F6843, F6832-(ABS(F6823-F6843)/20), F6832+(ABS(F6823-F6843)/20))</f>
        <v>228252984.75891417</v>
      </c>
    </row>
    <row r="6834" spans="2:6" x14ac:dyDescent="0.3">
      <c r="B6834" s="10">
        <v>455.11</v>
      </c>
      <c r="C6834" s="37">
        <v>51481</v>
      </c>
      <c r="D6834" s="14">
        <f>IF(D6823&gt;D6843, D6833-(ABS(D6823-D6843)/20), D6833+(ABS(D6823-D6843)/20))</f>
        <v>2.4543500000000003</v>
      </c>
      <c r="E6834" s="15">
        <f>IF(E6823&gt;E6843, E6833-(ABS(E6823-E6843)/20), E6833+(ABS(E6823-E6843)/20))</f>
        <v>367165533.95254505</v>
      </c>
      <c r="F6834" s="15">
        <f>IF(F6823&gt;F6843, F6833-(ABS(F6823-F6843)/20), F6833+(ABS(F6823-F6843)/20))</f>
        <v>228146085.58055019</v>
      </c>
    </row>
    <row r="6835" spans="2:6" x14ac:dyDescent="0.3">
      <c r="B6835" s="10">
        <v>455.12</v>
      </c>
      <c r="C6835" s="37">
        <v>51482</v>
      </c>
      <c r="D6835" s="14">
        <f>IF(D6823&gt;D6843, D6834-(ABS(D6823-D6843)/20), D6834+(ABS(D6823-D6843)/20))</f>
        <v>2.4532000000000003</v>
      </c>
      <c r="E6835" s="15">
        <f>IF(E6823&gt;E6843, E6834-(ABS(E6823-E6843)/20), E6834+(ABS(E6823-E6843)/20))</f>
        <v>366993496.40124005</v>
      </c>
      <c r="F6835" s="15">
        <f>IF(F6823&gt;F6843, F6834-(ABS(F6823-F6843)/20), F6834+(ABS(F6823-F6843)/20))</f>
        <v>228039186.40218621</v>
      </c>
    </row>
    <row r="6836" spans="2:6" x14ac:dyDescent="0.3">
      <c r="B6836" s="10">
        <v>455.13</v>
      </c>
      <c r="C6836" s="37">
        <v>51483</v>
      </c>
      <c r="D6836" s="14">
        <f>IF(D6823&gt;D6843, D6835-(ABS(D6823-D6843)/20), D6835+(ABS(D6823-D6843)/20))</f>
        <v>2.4520500000000003</v>
      </c>
      <c r="E6836" s="15">
        <f>IF(E6823&gt;E6843, E6835-(ABS(E6823-E6843)/20), E6835+(ABS(E6823-E6843)/20))</f>
        <v>366821458.84993505</v>
      </c>
      <c r="F6836" s="15">
        <f>IF(F6823&gt;F6843, F6835-(ABS(F6823-F6843)/20), F6835+(ABS(F6823-F6843)/20))</f>
        <v>227932287.22382224</v>
      </c>
    </row>
    <row r="6837" spans="2:6" x14ac:dyDescent="0.3">
      <c r="B6837" s="10">
        <v>455.14</v>
      </c>
      <c r="C6837" s="37">
        <v>51484</v>
      </c>
      <c r="D6837" s="14">
        <f>IF(D6823&gt;D6843, D6836-(ABS(D6823-D6843)/20), D6836+(ABS(D6823-D6843)/20))</f>
        <v>2.4509000000000003</v>
      </c>
      <c r="E6837" s="15">
        <f>IF(E6823&gt;E6843, E6836-(ABS(E6823-E6843)/20), E6836+(ABS(E6823-E6843)/20))</f>
        <v>366649421.29863006</v>
      </c>
      <c r="F6837" s="15">
        <f>IF(F6823&gt;F6843, F6836-(ABS(F6823-F6843)/20), F6836+(ABS(F6823-F6843)/20))</f>
        <v>227825388.04545826</v>
      </c>
    </row>
    <row r="6838" spans="2:6" x14ac:dyDescent="0.3">
      <c r="B6838" s="10">
        <v>455.15</v>
      </c>
      <c r="C6838" s="37">
        <v>51485</v>
      </c>
      <c r="D6838" s="14">
        <f>IF(D6823&gt;D6843, D6837-(ABS(D6823-D6843)/20), D6837+(ABS(D6823-D6843)/20))</f>
        <v>2.4497500000000003</v>
      </c>
      <c r="E6838" s="15">
        <f>IF(E6823&gt;E6843, E6837-(ABS(E6823-E6843)/20), E6837+(ABS(E6823-E6843)/20))</f>
        <v>366477383.74732506</v>
      </c>
      <c r="F6838" s="15">
        <f>IF(F6823&gt;F6843, F6837-(ABS(F6823-F6843)/20), F6837+(ABS(F6823-F6843)/20))</f>
        <v>227718488.86709428</v>
      </c>
    </row>
    <row r="6839" spans="2:6" x14ac:dyDescent="0.3">
      <c r="B6839" s="10">
        <v>455.16</v>
      </c>
      <c r="C6839" s="37">
        <v>51486</v>
      </c>
      <c r="D6839" s="14">
        <f>IF(D6823&gt;D6843, D6838-(ABS(D6823-D6843)/20), D6838+(ABS(D6823-D6843)/20))</f>
        <v>2.4486000000000003</v>
      </c>
      <c r="E6839" s="15">
        <f>IF(E6823&gt;E6843, E6838-(ABS(E6823-E6843)/20), E6838+(ABS(E6823-E6843)/20))</f>
        <v>366305346.19602007</v>
      </c>
      <c r="F6839" s="15">
        <f>IF(F6823&gt;F6843, F6838-(ABS(F6823-F6843)/20), F6838+(ABS(F6823-F6843)/20))</f>
        <v>227611589.6887303</v>
      </c>
    </row>
    <row r="6840" spans="2:6" x14ac:dyDescent="0.3">
      <c r="B6840" s="10">
        <v>455.17</v>
      </c>
      <c r="C6840" s="37">
        <v>51487</v>
      </c>
      <c r="D6840" s="14">
        <f>IF(D6823&gt;D6843, D6839-(ABS(D6823-D6843)/20), D6839+(ABS(D6823-D6843)/20))</f>
        <v>2.4474500000000003</v>
      </c>
      <c r="E6840" s="15">
        <f>IF(E6823&gt;E6843, E6839-(ABS(E6823-E6843)/20), E6839+(ABS(E6823-E6843)/20))</f>
        <v>366133308.64471507</v>
      </c>
      <c r="F6840" s="15">
        <f>IF(F6823&gt;F6843, F6839-(ABS(F6823-F6843)/20), F6839+(ABS(F6823-F6843)/20))</f>
        <v>227504690.51036632</v>
      </c>
    </row>
    <row r="6841" spans="2:6" x14ac:dyDescent="0.3">
      <c r="B6841" s="10">
        <v>455.18</v>
      </c>
      <c r="C6841" s="37">
        <v>51488</v>
      </c>
      <c r="D6841" s="14">
        <f>IF(D6823&gt;D6843, D6840-(ABS(D6823-D6843)/20), D6840+(ABS(D6823-D6843)/20))</f>
        <v>2.4463000000000004</v>
      </c>
      <c r="E6841" s="15">
        <f>IF(E6823&gt;E6843, E6840-(ABS(E6823-E6843)/20), E6840+(ABS(E6823-E6843)/20))</f>
        <v>365961271.09341007</v>
      </c>
      <c r="F6841" s="15">
        <f>IF(F6823&gt;F6843, F6840-(ABS(F6823-F6843)/20), F6840+(ABS(F6823-F6843)/20))</f>
        <v>227397791.33200234</v>
      </c>
    </row>
    <row r="6842" spans="2:6" x14ac:dyDescent="0.3">
      <c r="B6842" s="10">
        <v>455.19</v>
      </c>
      <c r="C6842" s="37">
        <v>51489</v>
      </c>
      <c r="D6842" s="14">
        <f>IF(D6823&gt;D6843, D6841-(ABS(D6823-D6843)/20), D6841+(ABS(D6823-D6843)/20))</f>
        <v>2.4451500000000004</v>
      </c>
      <c r="E6842" s="15">
        <f>IF(E6823&gt;E6843, E6841-(ABS(E6823-E6843)/20), E6841+(ABS(E6823-E6843)/20))</f>
        <v>365789233.54210508</v>
      </c>
      <c r="F6842" s="15">
        <f>IF(F6823&gt;F6843, F6841-(ABS(F6823-F6843)/20), F6841+(ABS(F6823-F6843)/20))</f>
        <v>227290892.15363836</v>
      </c>
    </row>
    <row r="6843" spans="2:6" x14ac:dyDescent="0.3">
      <c r="B6843" s="10">
        <v>456</v>
      </c>
      <c r="C6843" s="36">
        <v>51490</v>
      </c>
      <c r="D6843" s="11">
        <v>2.444</v>
      </c>
      <c r="E6843" s="12">
        <f>D6843*149597870.7</f>
        <v>365617195.99079996</v>
      </c>
      <c r="F6843" s="12">
        <f>E6843/1.609344</f>
        <v>227183992.97527435</v>
      </c>
    </row>
    <row r="6844" spans="2:6" x14ac:dyDescent="0.3">
      <c r="B6844" s="10">
        <v>456.01</v>
      </c>
      <c r="C6844" s="37">
        <v>51491</v>
      </c>
      <c r="D6844" s="14">
        <f>IF(D6843&gt;D6853, D6843-(ABS(D6843-D6853)/10), D6843+(ABS(D6843-D6853)/10))</f>
        <v>2.4424999999999999</v>
      </c>
      <c r="E6844" s="15">
        <f>IF(E6843&gt;E6853, E6843-(ABS(E6843-E6853)/10), E6843+(ABS(E6843-E6853)/10))</f>
        <v>365392799.18474996</v>
      </c>
      <c r="F6844" s="15">
        <f>IF(F6843&gt;F6853, F6843-(ABS(F6843-F6853)/10), F6843+(ABS(F6843-F6853)/10))</f>
        <v>227044559.26436481</v>
      </c>
    </row>
    <row r="6845" spans="2:6" x14ac:dyDescent="0.3">
      <c r="B6845" s="10">
        <v>456.02</v>
      </c>
      <c r="C6845" s="37">
        <v>51492</v>
      </c>
      <c r="D6845" s="14">
        <f>IF(D6843&gt;D6853, D6844-(ABS(D6843-D6853)/10), D6844+(ABS(D6843-D6853)/10))</f>
        <v>2.4409999999999998</v>
      </c>
      <c r="E6845" s="15">
        <f>IF(E6843&gt;E6853, E6844-(ABS(E6843-E6853)/10), E6844+(ABS(E6843-E6853)/10))</f>
        <v>365168402.37869996</v>
      </c>
      <c r="F6845" s="15">
        <f>IF(F6843&gt;F6853, F6844-(ABS(F6843-F6853)/10), F6844+(ABS(F6843-F6853)/10))</f>
        <v>226905125.55345526</v>
      </c>
    </row>
    <row r="6846" spans="2:6" x14ac:dyDescent="0.3">
      <c r="B6846" s="10">
        <v>456.03</v>
      </c>
      <c r="C6846" s="37">
        <v>51493</v>
      </c>
      <c r="D6846" s="14">
        <f>IF(D6843&gt;D6853, D6845-(ABS(D6843-D6853)/10), D6845+(ABS(D6843-D6853)/10))</f>
        <v>2.4394999999999998</v>
      </c>
      <c r="E6846" s="15">
        <f>IF(E6843&gt;E6853, E6845-(ABS(E6843-E6853)/10), E6845+(ABS(E6843-E6853)/10))</f>
        <v>364944005.57264996</v>
      </c>
      <c r="F6846" s="15">
        <f>IF(F6843&gt;F6853, F6845-(ABS(F6843-F6853)/10), F6845+(ABS(F6843-F6853)/10))</f>
        <v>226765691.84254572</v>
      </c>
    </row>
    <row r="6847" spans="2:6" x14ac:dyDescent="0.3">
      <c r="B6847" s="10">
        <v>456.04</v>
      </c>
      <c r="C6847" s="37">
        <v>51494</v>
      </c>
      <c r="D6847" s="14">
        <f>IF(D6843&gt;D6853, D6846-(ABS(D6843-D6853)/10), D6846+(ABS(D6843-D6853)/10))</f>
        <v>2.4379999999999997</v>
      </c>
      <c r="E6847" s="15">
        <f>IF(E6843&gt;E6853, E6846-(ABS(E6843-E6853)/10), E6846+(ABS(E6843-E6853)/10))</f>
        <v>364719608.76659995</v>
      </c>
      <c r="F6847" s="15">
        <f>IF(F6843&gt;F6853, F6846-(ABS(F6843-F6853)/10), F6846+(ABS(F6843-F6853)/10))</f>
        <v>226626258.13163617</v>
      </c>
    </row>
    <row r="6848" spans="2:6" x14ac:dyDescent="0.3">
      <c r="B6848" s="10">
        <v>456.05</v>
      </c>
      <c r="C6848" s="37">
        <v>51495</v>
      </c>
      <c r="D6848" s="14">
        <f>IF(D6843&gt;D6853, D6847-(ABS(D6843-D6853)/10), D6847+(ABS(D6843-D6853)/10))</f>
        <v>2.4364999999999997</v>
      </c>
      <c r="E6848" s="15">
        <f>IF(E6843&gt;E6853, E6847-(ABS(E6843-E6853)/10), E6847+(ABS(E6843-E6853)/10))</f>
        <v>364495211.96054995</v>
      </c>
      <c r="F6848" s="15">
        <f>IF(F6843&gt;F6853, F6847-(ABS(F6843-F6853)/10), F6847+(ABS(F6843-F6853)/10))</f>
        <v>226486824.42072663</v>
      </c>
    </row>
    <row r="6849" spans="2:6" x14ac:dyDescent="0.3">
      <c r="B6849" s="10">
        <v>456.06</v>
      </c>
      <c r="C6849" s="37">
        <v>51496</v>
      </c>
      <c r="D6849" s="14">
        <f>IF(D6843&gt;D6853, D6848-(ABS(D6843-D6853)/10), D6848+(ABS(D6843-D6853)/10))</f>
        <v>2.4349999999999996</v>
      </c>
      <c r="E6849" s="15">
        <f>IF(E6843&gt;E6853, E6848-(ABS(E6843-E6853)/10), E6848+(ABS(E6843-E6853)/10))</f>
        <v>364270815.15449995</v>
      </c>
      <c r="F6849" s="15">
        <f>IF(F6843&gt;F6853, F6848-(ABS(F6843-F6853)/10), F6848+(ABS(F6843-F6853)/10))</f>
        <v>226347390.70981708</v>
      </c>
    </row>
    <row r="6850" spans="2:6" x14ac:dyDescent="0.3">
      <c r="B6850" s="10">
        <v>456.07</v>
      </c>
      <c r="C6850" s="37">
        <v>51497</v>
      </c>
      <c r="D6850" s="14">
        <f>IF(D6843&gt;D6853, D6849-(ABS(D6843-D6853)/10), D6849+(ABS(D6843-D6853)/10))</f>
        <v>2.4334999999999996</v>
      </c>
      <c r="E6850" s="15">
        <f>IF(E6843&gt;E6853, E6849-(ABS(E6843-E6853)/10), E6849+(ABS(E6843-E6853)/10))</f>
        <v>364046418.34844995</v>
      </c>
      <c r="F6850" s="15">
        <f>IF(F6843&gt;F6853, F6849-(ABS(F6843-F6853)/10), F6849+(ABS(F6843-F6853)/10))</f>
        <v>226207956.99890754</v>
      </c>
    </row>
    <row r="6851" spans="2:6" x14ac:dyDescent="0.3">
      <c r="B6851" s="10">
        <v>456.08</v>
      </c>
      <c r="C6851" s="37">
        <v>51498</v>
      </c>
      <c r="D6851" s="14">
        <f>IF(D6843&gt;D6853, D6850-(ABS(D6843-D6853)/10), D6850+(ABS(D6843-D6853)/10))</f>
        <v>2.4319999999999995</v>
      </c>
      <c r="E6851" s="15">
        <f>IF(E6843&gt;E6853, E6850-(ABS(E6843-E6853)/10), E6850+(ABS(E6843-E6853)/10))</f>
        <v>363822021.54239994</v>
      </c>
      <c r="F6851" s="15">
        <f>IF(F6843&gt;F6853, F6850-(ABS(F6843-F6853)/10), F6850+(ABS(F6843-F6853)/10))</f>
        <v>226068523.28799799</v>
      </c>
    </row>
    <row r="6852" spans="2:6" x14ac:dyDescent="0.3">
      <c r="B6852" s="10">
        <v>456.09</v>
      </c>
      <c r="C6852" s="37">
        <v>51499</v>
      </c>
      <c r="D6852" s="14">
        <f>IF(D6843&gt;D6853, D6851-(ABS(D6843-D6853)/10), D6851+(ABS(D6843-D6853)/10))</f>
        <v>2.4304999999999994</v>
      </c>
      <c r="E6852" s="15">
        <f>IF(E6843&gt;E6853, E6851-(ABS(E6843-E6853)/10), E6851+(ABS(E6843-E6853)/10))</f>
        <v>363597624.73634994</v>
      </c>
      <c r="F6852" s="15">
        <f>IF(F6843&gt;F6853, F6851-(ABS(F6843-F6853)/10), F6851+(ABS(F6843-F6853)/10))</f>
        <v>225929089.57708845</v>
      </c>
    </row>
    <row r="6853" spans="2:6" x14ac:dyDescent="0.3">
      <c r="B6853" s="10">
        <v>457</v>
      </c>
      <c r="C6853" s="36">
        <v>51500</v>
      </c>
      <c r="D6853" s="11">
        <v>2.4289999999999998</v>
      </c>
      <c r="E6853" s="12">
        <f>D6853*149597870.7</f>
        <v>363373227.93029994</v>
      </c>
      <c r="F6853" s="12">
        <f>E6853/1.609344</f>
        <v>225789655.86617896</v>
      </c>
    </row>
    <row r="6854" spans="2:6" x14ac:dyDescent="0.3">
      <c r="B6854" s="10">
        <v>457.01</v>
      </c>
      <c r="C6854" s="37">
        <v>51501</v>
      </c>
      <c r="D6854" s="14">
        <f>IF(D6853&gt;D6873, D6853-(ABS(D6853-D6873)/20), D6853+(ABS(D6853-D6873)/20))</f>
        <v>2.4271499999999997</v>
      </c>
      <c r="E6854" s="15">
        <f>IF(E6853&gt;E6873, E6853-(ABS(E6853-E6873)/20), E6853+(ABS(E6853-E6873)/20))</f>
        <v>363096471.86950493</v>
      </c>
      <c r="F6854" s="15">
        <f>IF(F6853&gt;F6873, F6853-(ABS(F6853-F6873)/20), F6853+(ABS(F6853-F6873)/20))</f>
        <v>225617687.62272388</v>
      </c>
    </row>
    <row r="6855" spans="2:6" x14ac:dyDescent="0.3">
      <c r="B6855" s="10">
        <v>457.02</v>
      </c>
      <c r="C6855" s="37">
        <v>51502</v>
      </c>
      <c r="D6855" s="14">
        <f>IF(D6853&gt;D6873, D6854-(ABS(D6853-D6873)/20), D6854+(ABS(D6853-D6873)/20))</f>
        <v>2.4252999999999996</v>
      </c>
      <c r="E6855" s="15">
        <f>IF(E6853&gt;E6873, E6854-(ABS(E6853-E6873)/20), E6854+(ABS(E6853-E6873)/20))</f>
        <v>362819715.80870992</v>
      </c>
      <c r="F6855" s="15">
        <f>IF(F6853&gt;F6873, F6854-(ABS(F6853-F6873)/20), F6854+(ABS(F6853-F6873)/20))</f>
        <v>225445719.37926877</v>
      </c>
    </row>
    <row r="6856" spans="2:6" x14ac:dyDescent="0.3">
      <c r="B6856" s="10">
        <v>457.03</v>
      </c>
      <c r="C6856" s="37">
        <v>51503</v>
      </c>
      <c r="D6856" s="14">
        <f>IF(D6853&gt;D6873, D6855-(ABS(D6853-D6873)/20), D6855+(ABS(D6853-D6873)/20))</f>
        <v>2.4234499999999994</v>
      </c>
      <c r="E6856" s="15">
        <f>IF(E6853&gt;E6873, E6855-(ABS(E6853-E6873)/20), E6855+(ABS(E6853-E6873)/20))</f>
        <v>362542959.74791491</v>
      </c>
      <c r="F6856" s="15">
        <f>IF(F6853&gt;F6873, F6855-(ABS(F6853-F6873)/20), F6855+(ABS(F6853-F6873)/20))</f>
        <v>225273751.13581365</v>
      </c>
    </row>
    <row r="6857" spans="2:6" x14ac:dyDescent="0.3">
      <c r="B6857" s="10">
        <v>457.04</v>
      </c>
      <c r="C6857" s="37">
        <v>51504</v>
      </c>
      <c r="D6857" s="14">
        <f>IF(D6853&gt;D6873, D6856-(ABS(D6853-D6873)/20), D6856+(ABS(D6853-D6873)/20))</f>
        <v>2.4215999999999993</v>
      </c>
      <c r="E6857" s="15">
        <f>IF(E6853&gt;E6873, E6856-(ABS(E6853-E6873)/20), E6856+(ABS(E6853-E6873)/20))</f>
        <v>362266203.6871199</v>
      </c>
      <c r="F6857" s="15">
        <f>IF(F6853&gt;F6873, F6856-(ABS(F6853-F6873)/20), F6856+(ABS(F6853-F6873)/20))</f>
        <v>225101782.89235854</v>
      </c>
    </row>
    <row r="6858" spans="2:6" x14ac:dyDescent="0.3">
      <c r="B6858" s="10">
        <v>457.05</v>
      </c>
      <c r="C6858" s="37">
        <v>51505</v>
      </c>
      <c r="D6858" s="14">
        <f>IF(D6853&gt;D6873, D6857-(ABS(D6853-D6873)/20), D6857+(ABS(D6853-D6873)/20))</f>
        <v>2.4197499999999992</v>
      </c>
      <c r="E6858" s="15">
        <f>IF(E6853&gt;E6873, E6857-(ABS(E6853-E6873)/20), E6857+(ABS(E6853-E6873)/20))</f>
        <v>361989447.62632489</v>
      </c>
      <c r="F6858" s="15">
        <f>IF(F6853&gt;F6873, F6857-(ABS(F6853-F6873)/20), F6857+(ABS(F6853-F6873)/20))</f>
        <v>224929814.64890343</v>
      </c>
    </row>
    <row r="6859" spans="2:6" x14ac:dyDescent="0.3">
      <c r="B6859" s="10">
        <v>457.06</v>
      </c>
      <c r="C6859" s="37">
        <v>51506</v>
      </c>
      <c r="D6859" s="14">
        <f>IF(D6853&gt;D6873, D6858-(ABS(D6853-D6873)/20), D6858+(ABS(D6853-D6873)/20))</f>
        <v>2.4178999999999991</v>
      </c>
      <c r="E6859" s="15">
        <f>IF(E6853&gt;E6873, E6858-(ABS(E6853-E6873)/20), E6858+(ABS(E6853-E6873)/20))</f>
        <v>361712691.56552988</v>
      </c>
      <c r="F6859" s="15">
        <f>IF(F6853&gt;F6873, F6858-(ABS(F6853-F6873)/20), F6858+(ABS(F6853-F6873)/20))</f>
        <v>224757846.40544832</v>
      </c>
    </row>
    <row r="6860" spans="2:6" x14ac:dyDescent="0.3">
      <c r="B6860" s="10">
        <v>457.07</v>
      </c>
      <c r="C6860" s="37">
        <v>51507</v>
      </c>
      <c r="D6860" s="14">
        <f>IF(D6853&gt;D6873, D6859-(ABS(D6853-D6873)/20), D6859+(ABS(D6853-D6873)/20))</f>
        <v>2.4160499999999989</v>
      </c>
      <c r="E6860" s="15">
        <f>IF(E6853&gt;E6873, E6859-(ABS(E6853-E6873)/20), E6859+(ABS(E6853-E6873)/20))</f>
        <v>361435935.50473487</v>
      </c>
      <c r="F6860" s="15">
        <f>IF(F6853&gt;F6873, F6859-(ABS(F6853-F6873)/20), F6859+(ABS(F6853-F6873)/20))</f>
        <v>224585878.16199321</v>
      </c>
    </row>
    <row r="6861" spans="2:6" x14ac:dyDescent="0.3">
      <c r="B6861" s="10">
        <v>457.08</v>
      </c>
      <c r="C6861" s="37">
        <v>51508</v>
      </c>
      <c r="D6861" s="14">
        <f>IF(D6853&gt;D6873, D6860-(ABS(D6853-D6873)/20), D6860+(ABS(D6853-D6873)/20))</f>
        <v>2.4141999999999988</v>
      </c>
      <c r="E6861" s="15">
        <f>IF(E6853&gt;E6873, E6860-(ABS(E6853-E6873)/20), E6860+(ABS(E6853-E6873)/20))</f>
        <v>361159179.44393986</v>
      </c>
      <c r="F6861" s="15">
        <f>IF(F6853&gt;F6873, F6860-(ABS(F6853-F6873)/20), F6860+(ABS(F6853-F6873)/20))</f>
        <v>224413909.91853809</v>
      </c>
    </row>
    <row r="6862" spans="2:6" x14ac:dyDescent="0.3">
      <c r="B6862" s="10">
        <v>457.09</v>
      </c>
      <c r="C6862" s="37">
        <v>51509</v>
      </c>
      <c r="D6862" s="14">
        <f>IF(D6853&gt;D6873, D6861-(ABS(D6853-D6873)/20), D6861+(ABS(D6853-D6873)/20))</f>
        <v>2.4123499999999987</v>
      </c>
      <c r="E6862" s="15">
        <f>IF(E6853&gt;E6873, E6861-(ABS(E6853-E6873)/20), E6861+(ABS(E6853-E6873)/20))</f>
        <v>360882423.38314486</v>
      </c>
      <c r="F6862" s="15">
        <f>IF(F6853&gt;F6873, F6861-(ABS(F6853-F6873)/20), F6861+(ABS(F6853-F6873)/20))</f>
        <v>224241941.67508298</v>
      </c>
    </row>
    <row r="6863" spans="2:6" x14ac:dyDescent="0.3">
      <c r="B6863" s="10">
        <v>457.1</v>
      </c>
      <c r="C6863" s="37">
        <v>51510</v>
      </c>
      <c r="D6863" s="14">
        <f>IF(D6853&gt;D6873, D6862-(ABS(D6853-D6873)/20), D6862+(ABS(D6853-D6873)/20))</f>
        <v>2.4104999999999985</v>
      </c>
      <c r="E6863" s="15">
        <f>IF(E6853&gt;E6873, E6862-(ABS(E6853-E6873)/20), E6862+(ABS(E6853-E6873)/20))</f>
        <v>360605667.32234985</v>
      </c>
      <c r="F6863" s="15">
        <f>IF(F6853&gt;F6873, F6862-(ABS(F6853-F6873)/20), F6862+(ABS(F6853-F6873)/20))</f>
        <v>224069973.43162787</v>
      </c>
    </row>
    <row r="6864" spans="2:6" x14ac:dyDescent="0.3">
      <c r="B6864" s="10">
        <v>457.11</v>
      </c>
      <c r="C6864" s="37">
        <v>51511</v>
      </c>
      <c r="D6864" s="14">
        <f>IF(D6853&gt;D6873, D6863-(ABS(D6853-D6873)/20), D6863+(ABS(D6853-D6873)/20))</f>
        <v>2.4086499999999984</v>
      </c>
      <c r="E6864" s="15">
        <f>IF(E6853&gt;E6873, E6863-(ABS(E6853-E6873)/20), E6863+(ABS(E6853-E6873)/20))</f>
        <v>360328911.26155484</v>
      </c>
      <c r="F6864" s="15">
        <f>IF(F6853&gt;F6873, F6863-(ABS(F6853-F6873)/20), F6863+(ABS(F6853-F6873)/20))</f>
        <v>223898005.18817276</v>
      </c>
    </row>
    <row r="6865" spans="2:6" x14ac:dyDescent="0.3">
      <c r="B6865" s="10">
        <v>457.12</v>
      </c>
      <c r="C6865" s="37">
        <v>51512</v>
      </c>
      <c r="D6865" s="14">
        <f>IF(D6853&gt;D6873, D6864-(ABS(D6853-D6873)/20), D6864+(ABS(D6853-D6873)/20))</f>
        <v>2.4067999999999983</v>
      </c>
      <c r="E6865" s="15">
        <f>IF(E6853&gt;E6873, E6864-(ABS(E6853-E6873)/20), E6864+(ABS(E6853-E6873)/20))</f>
        <v>360052155.20075983</v>
      </c>
      <c r="F6865" s="15">
        <f>IF(F6853&gt;F6873, F6864-(ABS(F6853-F6873)/20), F6864+(ABS(F6853-F6873)/20))</f>
        <v>223726036.94471765</v>
      </c>
    </row>
    <row r="6866" spans="2:6" x14ac:dyDescent="0.3">
      <c r="B6866" s="10">
        <v>457.13</v>
      </c>
      <c r="C6866" s="37">
        <v>51513</v>
      </c>
      <c r="D6866" s="14">
        <f>IF(D6853&gt;D6873, D6865-(ABS(D6853-D6873)/20), D6865+(ABS(D6853-D6873)/20))</f>
        <v>2.4049499999999981</v>
      </c>
      <c r="E6866" s="15">
        <f>IF(E6853&gt;E6873, E6865-(ABS(E6853-E6873)/20), E6865+(ABS(E6853-E6873)/20))</f>
        <v>359775399.13996482</v>
      </c>
      <c r="F6866" s="15">
        <f>IF(F6853&gt;F6873, F6865-(ABS(F6853-F6873)/20), F6865+(ABS(F6853-F6873)/20))</f>
        <v>223554068.70126253</v>
      </c>
    </row>
    <row r="6867" spans="2:6" x14ac:dyDescent="0.3">
      <c r="B6867" s="10">
        <v>457.14</v>
      </c>
      <c r="C6867" s="37">
        <v>51514</v>
      </c>
      <c r="D6867" s="14">
        <f>IF(D6853&gt;D6873, D6866-(ABS(D6853-D6873)/20), D6866+(ABS(D6853-D6873)/20))</f>
        <v>2.403099999999998</v>
      </c>
      <c r="E6867" s="15">
        <f>IF(E6853&gt;E6873, E6866-(ABS(E6853-E6873)/20), E6866+(ABS(E6853-E6873)/20))</f>
        <v>359498643.07916981</v>
      </c>
      <c r="F6867" s="15">
        <f>IF(F6853&gt;F6873, F6866-(ABS(F6853-F6873)/20), F6866+(ABS(F6853-F6873)/20))</f>
        <v>223382100.45780742</v>
      </c>
    </row>
    <row r="6868" spans="2:6" x14ac:dyDescent="0.3">
      <c r="B6868" s="10">
        <v>457.15</v>
      </c>
      <c r="C6868" s="37">
        <v>51515</v>
      </c>
      <c r="D6868" s="14">
        <f>IF(D6853&gt;D6873, D6867-(ABS(D6853-D6873)/20), D6867+(ABS(D6853-D6873)/20))</f>
        <v>2.4012499999999979</v>
      </c>
      <c r="E6868" s="15">
        <f>IF(E6853&gt;E6873, E6867-(ABS(E6853-E6873)/20), E6867+(ABS(E6853-E6873)/20))</f>
        <v>359221887.0183748</v>
      </c>
      <c r="F6868" s="15">
        <f>IF(F6853&gt;F6873, F6867-(ABS(F6853-F6873)/20), F6867+(ABS(F6853-F6873)/20))</f>
        <v>223210132.21435231</v>
      </c>
    </row>
    <row r="6869" spans="2:6" x14ac:dyDescent="0.3">
      <c r="B6869" s="10">
        <v>457.16</v>
      </c>
      <c r="C6869" s="37">
        <v>51516</v>
      </c>
      <c r="D6869" s="14">
        <f>IF(D6853&gt;D6873, D6868-(ABS(D6853-D6873)/20), D6868+(ABS(D6853-D6873)/20))</f>
        <v>2.3993999999999978</v>
      </c>
      <c r="E6869" s="15">
        <f>IF(E6853&gt;E6873, E6868-(ABS(E6853-E6873)/20), E6868+(ABS(E6853-E6873)/20))</f>
        <v>358945130.95757979</v>
      </c>
      <c r="F6869" s="15">
        <f>IF(F6853&gt;F6873, F6868-(ABS(F6853-F6873)/20), F6868+(ABS(F6853-F6873)/20))</f>
        <v>223038163.9708972</v>
      </c>
    </row>
    <row r="6870" spans="2:6" x14ac:dyDescent="0.3">
      <c r="B6870" s="10">
        <v>457.17</v>
      </c>
      <c r="C6870" s="37">
        <v>51517</v>
      </c>
      <c r="D6870" s="14">
        <f>IF(D6853&gt;D6873, D6869-(ABS(D6853-D6873)/20), D6869+(ABS(D6853-D6873)/20))</f>
        <v>2.3975499999999976</v>
      </c>
      <c r="E6870" s="15">
        <f>IF(E6853&gt;E6873, E6869-(ABS(E6853-E6873)/20), E6869+(ABS(E6853-E6873)/20))</f>
        <v>358668374.89678478</v>
      </c>
      <c r="F6870" s="15">
        <f>IF(F6853&gt;F6873, F6869-(ABS(F6853-F6873)/20), F6869+(ABS(F6853-F6873)/20))</f>
        <v>222866195.72744209</v>
      </c>
    </row>
    <row r="6871" spans="2:6" x14ac:dyDescent="0.3">
      <c r="B6871" s="10">
        <v>457.18</v>
      </c>
      <c r="C6871" s="37">
        <v>51518</v>
      </c>
      <c r="D6871" s="14">
        <f>IF(D6853&gt;D6873, D6870-(ABS(D6853-D6873)/20), D6870+(ABS(D6853-D6873)/20))</f>
        <v>2.3956999999999975</v>
      </c>
      <c r="E6871" s="15">
        <f>IF(E6853&gt;E6873, E6870-(ABS(E6853-E6873)/20), E6870+(ABS(E6853-E6873)/20))</f>
        <v>358391618.83598977</v>
      </c>
      <c r="F6871" s="15">
        <f>IF(F6853&gt;F6873, F6870-(ABS(F6853-F6873)/20), F6870+(ABS(F6853-F6873)/20))</f>
        <v>222694227.48398697</v>
      </c>
    </row>
    <row r="6872" spans="2:6" x14ac:dyDescent="0.3">
      <c r="B6872" s="10">
        <v>457.19</v>
      </c>
      <c r="C6872" s="37">
        <v>51519</v>
      </c>
      <c r="D6872" s="14">
        <f>IF(D6853&gt;D6873, D6871-(ABS(D6853-D6873)/20), D6871+(ABS(D6853-D6873)/20))</f>
        <v>2.3938499999999974</v>
      </c>
      <c r="E6872" s="15">
        <f>IF(E6853&gt;E6873, E6871-(ABS(E6853-E6873)/20), E6871+(ABS(E6853-E6873)/20))</f>
        <v>358114862.77519476</v>
      </c>
      <c r="F6872" s="15">
        <f>IF(F6853&gt;F6873, F6871-(ABS(F6853-F6873)/20), F6871+(ABS(F6853-F6873)/20))</f>
        <v>222522259.24053186</v>
      </c>
    </row>
    <row r="6873" spans="2:6" x14ac:dyDescent="0.3">
      <c r="B6873" s="10">
        <v>458</v>
      </c>
      <c r="C6873" s="36">
        <v>51520</v>
      </c>
      <c r="D6873" s="11">
        <v>2.3919999999999999</v>
      </c>
      <c r="E6873" s="12">
        <f>D6873*149597870.7</f>
        <v>357838106.71439993</v>
      </c>
      <c r="F6873" s="12">
        <f>E6873/1.609344</f>
        <v>222350290.99707702</v>
      </c>
    </row>
    <row r="6874" spans="2:6" x14ac:dyDescent="0.3">
      <c r="B6874" s="10">
        <v>458.01</v>
      </c>
      <c r="C6874" s="37">
        <v>51521</v>
      </c>
      <c r="D6874" s="14">
        <f>IF(D6873&gt;D6883, D6873-(ABS(D6873-D6883)/10), D6873+(ABS(D6873-D6883)/10))</f>
        <v>2.3898999999999999</v>
      </c>
      <c r="E6874" s="15">
        <f>IF(E6873&gt;E6883, E6873-(ABS(E6873-E6883)/10), E6873+(ABS(E6873-E6883)/10))</f>
        <v>357523951.18592995</v>
      </c>
      <c r="F6874" s="15">
        <f>IF(F6873&gt;F6883, F6873-(ABS(F6873-F6883)/10), F6873+(ABS(F6873-F6883)/10))</f>
        <v>222155083.80180368</v>
      </c>
    </row>
    <row r="6875" spans="2:6" x14ac:dyDescent="0.3">
      <c r="B6875" s="10">
        <v>458.02</v>
      </c>
      <c r="C6875" s="37">
        <v>51522</v>
      </c>
      <c r="D6875" s="14">
        <f>IF(D6873&gt;D6883, D6874-(ABS(D6873-D6883)/10), D6874+(ABS(D6873-D6883)/10))</f>
        <v>2.3877999999999999</v>
      </c>
      <c r="E6875" s="15">
        <f>IF(E6873&gt;E6883, E6874-(ABS(E6873-E6883)/10), E6874+(ABS(E6873-E6883)/10))</f>
        <v>357209795.65745997</v>
      </c>
      <c r="F6875" s="15">
        <f>IF(F6873&gt;F6883, F6874-(ABS(F6873-F6883)/10), F6874+(ABS(F6873-F6883)/10))</f>
        <v>221959876.60653034</v>
      </c>
    </row>
    <row r="6876" spans="2:6" x14ac:dyDescent="0.3">
      <c r="B6876" s="10">
        <v>458.03</v>
      </c>
      <c r="C6876" s="37">
        <v>51523</v>
      </c>
      <c r="D6876" s="14">
        <f>IF(D6873&gt;D6883, D6875-(ABS(D6873-D6883)/10), D6875+(ABS(D6873-D6883)/10))</f>
        <v>2.3856999999999999</v>
      </c>
      <c r="E6876" s="15">
        <f>IF(E6873&gt;E6883, E6875-(ABS(E6873-E6883)/10), E6875+(ABS(E6873-E6883)/10))</f>
        <v>356895640.12898999</v>
      </c>
      <c r="F6876" s="15">
        <f>IF(F6873&gt;F6883, F6875-(ABS(F6873-F6883)/10), F6875+(ABS(F6873-F6883)/10))</f>
        <v>221764669.411257</v>
      </c>
    </row>
    <row r="6877" spans="2:6" x14ac:dyDescent="0.3">
      <c r="B6877" s="10">
        <v>458.04</v>
      </c>
      <c r="C6877" s="37">
        <v>51524</v>
      </c>
      <c r="D6877" s="14">
        <f>IF(D6873&gt;D6883, D6876-(ABS(D6873-D6883)/10), D6876+(ABS(D6873-D6883)/10))</f>
        <v>2.3835999999999999</v>
      </c>
      <c r="E6877" s="15">
        <f>IF(E6873&gt;E6883, E6876-(ABS(E6873-E6883)/10), E6876+(ABS(E6873-E6883)/10))</f>
        <v>356581484.60052001</v>
      </c>
      <c r="F6877" s="15">
        <f>IF(F6873&gt;F6883, F6876-(ABS(F6873-F6883)/10), F6876+(ABS(F6873-F6883)/10))</f>
        <v>221569462.21598366</v>
      </c>
    </row>
    <row r="6878" spans="2:6" x14ac:dyDescent="0.3">
      <c r="B6878" s="10">
        <v>458.05</v>
      </c>
      <c r="C6878" s="37">
        <v>51525</v>
      </c>
      <c r="D6878" s="14">
        <f>IF(D6873&gt;D6883, D6877-(ABS(D6873-D6883)/10), D6877+(ABS(D6873-D6883)/10))</f>
        <v>2.3815</v>
      </c>
      <c r="E6878" s="15">
        <f>IF(E6873&gt;E6883, E6877-(ABS(E6873-E6883)/10), E6877+(ABS(E6873-E6883)/10))</f>
        <v>356267329.07205003</v>
      </c>
      <c r="F6878" s="15">
        <f>IF(F6873&gt;F6883, F6877-(ABS(F6873-F6883)/10), F6877+(ABS(F6873-F6883)/10))</f>
        <v>221374255.02071032</v>
      </c>
    </row>
    <row r="6879" spans="2:6" x14ac:dyDescent="0.3">
      <c r="B6879" s="10">
        <v>458.06</v>
      </c>
      <c r="C6879" s="37">
        <v>51526</v>
      </c>
      <c r="D6879" s="14">
        <f>IF(D6873&gt;D6883, D6878-(ABS(D6873-D6883)/10), D6878+(ABS(D6873-D6883)/10))</f>
        <v>2.3794</v>
      </c>
      <c r="E6879" s="15">
        <f>IF(E6873&gt;E6883, E6878-(ABS(E6873-E6883)/10), E6878+(ABS(E6873-E6883)/10))</f>
        <v>355953173.54358006</v>
      </c>
      <c r="F6879" s="15">
        <f>IF(F6873&gt;F6883, F6878-(ABS(F6873-F6883)/10), F6878+(ABS(F6873-F6883)/10))</f>
        <v>221179047.82543698</v>
      </c>
    </row>
    <row r="6880" spans="2:6" x14ac:dyDescent="0.3">
      <c r="B6880" s="10">
        <v>458.07</v>
      </c>
      <c r="C6880" s="37">
        <v>51527</v>
      </c>
      <c r="D6880" s="14">
        <f>IF(D6873&gt;D6883, D6879-(ABS(D6873-D6883)/10), D6879+(ABS(D6873-D6883)/10))</f>
        <v>2.3773</v>
      </c>
      <c r="E6880" s="15">
        <f>IF(E6873&gt;E6883, E6879-(ABS(E6873-E6883)/10), E6879+(ABS(E6873-E6883)/10))</f>
        <v>355639018.01511008</v>
      </c>
      <c r="F6880" s="15">
        <f>IF(F6873&gt;F6883, F6879-(ABS(F6873-F6883)/10), F6879+(ABS(F6873-F6883)/10))</f>
        <v>220983840.63016364</v>
      </c>
    </row>
    <row r="6881" spans="2:6" x14ac:dyDescent="0.3">
      <c r="B6881" s="10">
        <v>458.08</v>
      </c>
      <c r="C6881" s="37">
        <v>51528</v>
      </c>
      <c r="D6881" s="14">
        <f>IF(D6873&gt;D6883, D6880-(ABS(D6873-D6883)/10), D6880+(ABS(D6873-D6883)/10))</f>
        <v>2.3752</v>
      </c>
      <c r="E6881" s="15">
        <f>IF(E6873&gt;E6883, E6880-(ABS(E6873-E6883)/10), E6880+(ABS(E6873-E6883)/10))</f>
        <v>355324862.4866401</v>
      </c>
      <c r="F6881" s="15">
        <f>IF(F6873&gt;F6883, F6880-(ABS(F6873-F6883)/10), F6880+(ABS(F6873-F6883)/10))</f>
        <v>220788633.4348903</v>
      </c>
    </row>
    <row r="6882" spans="2:6" x14ac:dyDescent="0.3">
      <c r="B6882" s="10">
        <v>458.09</v>
      </c>
      <c r="C6882" s="37">
        <v>51529</v>
      </c>
      <c r="D6882" s="14">
        <f>IF(D6873&gt;D6883, D6881-(ABS(D6873-D6883)/10), D6881+(ABS(D6873-D6883)/10))</f>
        <v>2.3731</v>
      </c>
      <c r="E6882" s="15">
        <f>IF(E6873&gt;E6883, E6881-(ABS(E6873-E6883)/10), E6881+(ABS(E6873-E6883)/10))</f>
        <v>355010706.95817012</v>
      </c>
      <c r="F6882" s="15">
        <f>IF(F6873&gt;F6883, F6881-(ABS(F6873-F6883)/10), F6881+(ABS(F6873-F6883)/10))</f>
        <v>220593426.23961696</v>
      </c>
    </row>
    <row r="6883" spans="2:6" x14ac:dyDescent="0.3">
      <c r="B6883" s="10">
        <v>459</v>
      </c>
      <c r="C6883" s="36">
        <v>51530</v>
      </c>
      <c r="D6883" s="11">
        <v>2.371</v>
      </c>
      <c r="E6883" s="12">
        <f>D6883*149597870.7</f>
        <v>354696551.42969996</v>
      </c>
      <c r="F6883" s="12">
        <f>E6883/1.609344</f>
        <v>220398219.0443435</v>
      </c>
    </row>
    <row r="6884" spans="2:6" x14ac:dyDescent="0.3">
      <c r="B6884" s="10">
        <v>459.01</v>
      </c>
      <c r="C6884" s="37">
        <v>51531</v>
      </c>
      <c r="D6884" s="14">
        <f>IF(D6883&gt;D6903, D6883-(ABS(D6883-D6903)/20), D6883+(ABS(D6883-D6903)/20))</f>
        <v>2.3687499999999999</v>
      </c>
      <c r="E6884" s="15">
        <f>IF(E6883&gt;E6903, E6883-(ABS(E6883-E6903)/20), E6883+(ABS(E6883-E6903)/20))</f>
        <v>354359956.22062498</v>
      </c>
      <c r="F6884" s="15">
        <f>IF(F6883&gt;F6903, F6883-(ABS(F6883-F6903)/20), F6883+(ABS(F6883-F6903)/20))</f>
        <v>220189068.47797918</v>
      </c>
    </row>
    <row r="6885" spans="2:6" x14ac:dyDescent="0.3">
      <c r="B6885" s="10">
        <v>459.02</v>
      </c>
      <c r="C6885" s="37">
        <v>51532</v>
      </c>
      <c r="D6885" s="14">
        <f>IF(D6883&gt;D6903, D6884-(ABS(D6883-D6903)/20), D6884+(ABS(D6883-D6903)/20))</f>
        <v>2.3664999999999998</v>
      </c>
      <c r="E6885" s="15">
        <f>IF(E6883&gt;E6903, E6884-(ABS(E6883-E6903)/20), E6884+(ABS(E6883-E6903)/20))</f>
        <v>354023361.01155001</v>
      </c>
      <c r="F6885" s="15">
        <f>IF(F6883&gt;F6903, F6884-(ABS(F6883-F6903)/20), F6884+(ABS(F6883-F6903)/20))</f>
        <v>219979917.91161487</v>
      </c>
    </row>
    <row r="6886" spans="2:6" x14ac:dyDescent="0.3">
      <c r="B6886" s="10">
        <v>459.03</v>
      </c>
      <c r="C6886" s="37">
        <v>51533</v>
      </c>
      <c r="D6886" s="14">
        <f>IF(D6883&gt;D6903, D6885-(ABS(D6883-D6903)/20), D6885+(ABS(D6883-D6903)/20))</f>
        <v>2.3642499999999997</v>
      </c>
      <c r="E6886" s="15">
        <f>IF(E6883&gt;E6903, E6885-(ABS(E6883-E6903)/20), E6885+(ABS(E6883-E6903)/20))</f>
        <v>353686765.80247504</v>
      </c>
      <c r="F6886" s="15">
        <f>IF(F6883&gt;F6903, F6885-(ABS(F6883-F6903)/20), F6885+(ABS(F6883-F6903)/20))</f>
        <v>219770767.34525055</v>
      </c>
    </row>
    <row r="6887" spans="2:6" x14ac:dyDescent="0.3">
      <c r="B6887" s="10">
        <v>459.04</v>
      </c>
      <c r="C6887" s="37">
        <v>51534</v>
      </c>
      <c r="D6887" s="14">
        <f>IF(D6883&gt;D6903, D6886-(ABS(D6883-D6903)/20), D6886+(ABS(D6883-D6903)/20))</f>
        <v>2.3619999999999997</v>
      </c>
      <c r="E6887" s="15">
        <f>IF(E6883&gt;E6903, E6886-(ABS(E6883-E6903)/20), E6886+(ABS(E6883-E6903)/20))</f>
        <v>353350170.59340006</v>
      </c>
      <c r="F6887" s="15">
        <f>IF(F6883&gt;F6903, F6886-(ABS(F6883-F6903)/20), F6886+(ABS(F6883-F6903)/20))</f>
        <v>219561616.77888623</v>
      </c>
    </row>
    <row r="6888" spans="2:6" x14ac:dyDescent="0.3">
      <c r="B6888" s="10">
        <v>459.05</v>
      </c>
      <c r="C6888" s="37">
        <v>51535</v>
      </c>
      <c r="D6888" s="14">
        <f>IF(D6883&gt;D6903, D6887-(ABS(D6883-D6903)/20), D6887+(ABS(D6883-D6903)/20))</f>
        <v>2.3597499999999996</v>
      </c>
      <c r="E6888" s="15">
        <f>IF(E6883&gt;E6903, E6887-(ABS(E6883-E6903)/20), E6887+(ABS(E6883-E6903)/20))</f>
        <v>353013575.38432509</v>
      </c>
      <c r="F6888" s="15">
        <f>IF(F6883&gt;F6903, F6887-(ABS(F6883-F6903)/20), F6887+(ABS(F6883-F6903)/20))</f>
        <v>219352466.21252191</v>
      </c>
    </row>
    <row r="6889" spans="2:6" x14ac:dyDescent="0.3">
      <c r="B6889" s="10">
        <v>459.06</v>
      </c>
      <c r="C6889" s="37">
        <v>51536</v>
      </c>
      <c r="D6889" s="14">
        <f>IF(D6883&gt;D6903, D6888-(ABS(D6883-D6903)/20), D6888+(ABS(D6883-D6903)/20))</f>
        <v>2.3574999999999995</v>
      </c>
      <c r="E6889" s="15">
        <f>IF(E6883&gt;E6903, E6888-(ABS(E6883-E6903)/20), E6888+(ABS(E6883-E6903)/20))</f>
        <v>352676980.17525011</v>
      </c>
      <c r="F6889" s="15">
        <f>IF(F6883&gt;F6903, F6888-(ABS(F6883-F6903)/20), F6888+(ABS(F6883-F6903)/20))</f>
        <v>219143315.64615759</v>
      </c>
    </row>
    <row r="6890" spans="2:6" x14ac:dyDescent="0.3">
      <c r="B6890" s="10">
        <v>459.07</v>
      </c>
      <c r="C6890" s="37">
        <v>51537</v>
      </c>
      <c r="D6890" s="14">
        <f>IF(D6883&gt;D6903, D6889-(ABS(D6883-D6903)/20), D6889+(ABS(D6883-D6903)/20))</f>
        <v>2.3552499999999994</v>
      </c>
      <c r="E6890" s="15">
        <f>IF(E6883&gt;E6903, E6889-(ABS(E6883-E6903)/20), E6889+(ABS(E6883-E6903)/20))</f>
        <v>352340384.96617514</v>
      </c>
      <c r="F6890" s="15">
        <f>IF(F6883&gt;F6903, F6889-(ABS(F6883-F6903)/20), F6889+(ABS(F6883-F6903)/20))</f>
        <v>218934165.07979327</v>
      </c>
    </row>
    <row r="6891" spans="2:6" x14ac:dyDescent="0.3">
      <c r="B6891" s="10">
        <v>459.08</v>
      </c>
      <c r="C6891" s="37">
        <v>51538</v>
      </c>
      <c r="D6891" s="14">
        <f>IF(D6883&gt;D6903, D6890-(ABS(D6883-D6903)/20), D6890+(ABS(D6883-D6903)/20))</f>
        <v>2.3529999999999993</v>
      </c>
      <c r="E6891" s="15">
        <f>IF(E6883&gt;E6903, E6890-(ABS(E6883-E6903)/20), E6890+(ABS(E6883-E6903)/20))</f>
        <v>352003789.75710016</v>
      </c>
      <c r="F6891" s="15">
        <f>IF(F6883&gt;F6903, F6890-(ABS(F6883-F6903)/20), F6890+(ABS(F6883-F6903)/20))</f>
        <v>218725014.51342896</v>
      </c>
    </row>
    <row r="6892" spans="2:6" x14ac:dyDescent="0.3">
      <c r="B6892" s="10">
        <v>459.09</v>
      </c>
      <c r="C6892" s="37">
        <v>51539</v>
      </c>
      <c r="D6892" s="14">
        <f>IF(D6883&gt;D6903, D6891-(ABS(D6883-D6903)/20), D6891+(ABS(D6883-D6903)/20))</f>
        <v>2.3507499999999992</v>
      </c>
      <c r="E6892" s="15">
        <f>IF(E6883&gt;E6903, E6891-(ABS(E6883-E6903)/20), E6891+(ABS(E6883-E6903)/20))</f>
        <v>351667194.54802519</v>
      </c>
      <c r="F6892" s="15">
        <f>IF(F6883&gt;F6903, F6891-(ABS(F6883-F6903)/20), F6891+(ABS(F6883-F6903)/20))</f>
        <v>218515863.94706464</v>
      </c>
    </row>
    <row r="6893" spans="2:6" x14ac:dyDescent="0.3">
      <c r="B6893" s="10">
        <v>459.1</v>
      </c>
      <c r="C6893" s="37">
        <v>51540</v>
      </c>
      <c r="D6893" s="14">
        <f>IF(D6883&gt;D6903, D6892-(ABS(D6883-D6903)/20), D6892+(ABS(D6883-D6903)/20))</f>
        <v>2.3484999999999991</v>
      </c>
      <c r="E6893" s="15">
        <f>IF(E6883&gt;E6903, E6892-(ABS(E6883-E6903)/20), E6892+(ABS(E6883-E6903)/20))</f>
        <v>351330599.33895022</v>
      </c>
      <c r="F6893" s="15">
        <f>IF(F6883&gt;F6903, F6892-(ABS(F6883-F6903)/20), F6892+(ABS(F6883-F6903)/20))</f>
        <v>218306713.38070032</v>
      </c>
    </row>
    <row r="6894" spans="2:6" x14ac:dyDescent="0.3">
      <c r="B6894" s="10">
        <v>459.11</v>
      </c>
      <c r="C6894" s="37">
        <v>51541</v>
      </c>
      <c r="D6894" s="14">
        <f>IF(D6883&gt;D6903, D6893-(ABS(D6883-D6903)/20), D6893+(ABS(D6883-D6903)/20))</f>
        <v>2.3462499999999991</v>
      </c>
      <c r="E6894" s="15">
        <f>IF(E6883&gt;E6903, E6893-(ABS(E6883-E6903)/20), E6893+(ABS(E6883-E6903)/20))</f>
        <v>350994004.12987524</v>
      </c>
      <c r="F6894" s="15">
        <f>IF(F6883&gt;F6903, F6893-(ABS(F6883-F6903)/20), F6893+(ABS(F6883-F6903)/20))</f>
        <v>218097562.814336</v>
      </c>
    </row>
    <row r="6895" spans="2:6" x14ac:dyDescent="0.3">
      <c r="B6895" s="10">
        <v>459.12</v>
      </c>
      <c r="C6895" s="37">
        <v>51542</v>
      </c>
      <c r="D6895" s="14">
        <f>IF(D6883&gt;D6903, D6894-(ABS(D6883-D6903)/20), D6894+(ABS(D6883-D6903)/20))</f>
        <v>2.343999999999999</v>
      </c>
      <c r="E6895" s="15">
        <f>IF(E6883&gt;E6903, E6894-(ABS(E6883-E6903)/20), E6894+(ABS(E6883-E6903)/20))</f>
        <v>350657408.92080027</v>
      </c>
      <c r="F6895" s="15">
        <f>IF(F6883&gt;F6903, F6894-(ABS(F6883-F6903)/20), F6894+(ABS(F6883-F6903)/20))</f>
        <v>217888412.24797168</v>
      </c>
    </row>
    <row r="6896" spans="2:6" x14ac:dyDescent="0.3">
      <c r="B6896" s="10">
        <v>459.13</v>
      </c>
      <c r="C6896" s="37">
        <v>51543</v>
      </c>
      <c r="D6896" s="14">
        <f>IF(D6883&gt;D6903, D6895-(ABS(D6883-D6903)/20), D6895+(ABS(D6883-D6903)/20))</f>
        <v>2.3417499999999989</v>
      </c>
      <c r="E6896" s="15">
        <f>IF(E6883&gt;E6903, E6895-(ABS(E6883-E6903)/20), E6895+(ABS(E6883-E6903)/20))</f>
        <v>350320813.71172529</v>
      </c>
      <c r="F6896" s="15">
        <f>IF(F6883&gt;F6903, F6895-(ABS(F6883-F6903)/20), F6895+(ABS(F6883-F6903)/20))</f>
        <v>217679261.68160737</v>
      </c>
    </row>
    <row r="6897" spans="2:6" x14ac:dyDescent="0.3">
      <c r="B6897" s="10">
        <v>459.14</v>
      </c>
      <c r="C6897" s="37">
        <v>51544</v>
      </c>
      <c r="D6897" s="14">
        <f>IF(D6883&gt;D6903, D6896-(ABS(D6883-D6903)/20), D6896+(ABS(D6883-D6903)/20))</f>
        <v>2.3394999999999988</v>
      </c>
      <c r="E6897" s="15">
        <f>IF(E6883&gt;E6903, E6896-(ABS(E6883-E6903)/20), E6896+(ABS(E6883-E6903)/20))</f>
        <v>349984218.50265032</v>
      </c>
      <c r="F6897" s="15">
        <f>IF(F6883&gt;F6903, F6896-(ABS(F6883-F6903)/20), F6896+(ABS(F6883-F6903)/20))</f>
        <v>217470111.11524305</v>
      </c>
    </row>
    <row r="6898" spans="2:6" x14ac:dyDescent="0.3">
      <c r="B6898" s="10">
        <v>459.15</v>
      </c>
      <c r="C6898" s="37">
        <v>51545</v>
      </c>
      <c r="D6898" s="14">
        <f>IF(D6883&gt;D6903, D6897-(ABS(D6883-D6903)/20), D6897+(ABS(D6883-D6903)/20))</f>
        <v>2.3372499999999987</v>
      </c>
      <c r="E6898" s="15">
        <f>IF(E6883&gt;E6903, E6897-(ABS(E6883-E6903)/20), E6897+(ABS(E6883-E6903)/20))</f>
        <v>349647623.29357535</v>
      </c>
      <c r="F6898" s="15">
        <f>IF(F6883&gt;F6903, F6897-(ABS(F6883-F6903)/20), F6897+(ABS(F6883-F6903)/20))</f>
        <v>217260960.54887873</v>
      </c>
    </row>
    <row r="6899" spans="2:6" x14ac:dyDescent="0.3">
      <c r="B6899" s="10">
        <v>459.16</v>
      </c>
      <c r="C6899" s="37">
        <v>51546</v>
      </c>
      <c r="D6899" s="14">
        <f>IF(D6883&gt;D6903, D6898-(ABS(D6883-D6903)/20), D6898+(ABS(D6883-D6903)/20))</f>
        <v>2.3349999999999986</v>
      </c>
      <c r="E6899" s="15">
        <f>IF(E6883&gt;E6903, E6898-(ABS(E6883-E6903)/20), E6898+(ABS(E6883-E6903)/20))</f>
        <v>349311028.08450037</v>
      </c>
      <c r="F6899" s="15">
        <f>IF(F6883&gt;F6903, F6898-(ABS(F6883-F6903)/20), F6898+(ABS(F6883-F6903)/20))</f>
        <v>217051809.98251441</v>
      </c>
    </row>
    <row r="6900" spans="2:6" x14ac:dyDescent="0.3">
      <c r="B6900" s="10">
        <v>459.17</v>
      </c>
      <c r="C6900" s="37">
        <v>51547</v>
      </c>
      <c r="D6900" s="14">
        <f>IF(D6883&gt;D6903, D6899-(ABS(D6883-D6903)/20), D6899+(ABS(D6883-D6903)/20))</f>
        <v>2.3327499999999985</v>
      </c>
      <c r="E6900" s="15">
        <f>IF(E6883&gt;E6903, E6899-(ABS(E6883-E6903)/20), E6899+(ABS(E6883-E6903)/20))</f>
        <v>348974432.8754254</v>
      </c>
      <c r="F6900" s="15">
        <f>IF(F6883&gt;F6903, F6899-(ABS(F6883-F6903)/20), F6899+(ABS(F6883-F6903)/20))</f>
        <v>216842659.41615009</v>
      </c>
    </row>
    <row r="6901" spans="2:6" x14ac:dyDescent="0.3">
      <c r="B6901" s="10">
        <v>459.18</v>
      </c>
      <c r="C6901" s="37">
        <v>51548</v>
      </c>
      <c r="D6901" s="14">
        <f>IF(D6883&gt;D6903, D6900-(ABS(D6883-D6903)/20), D6900+(ABS(D6883-D6903)/20))</f>
        <v>2.3304999999999985</v>
      </c>
      <c r="E6901" s="15">
        <f>IF(E6883&gt;E6903, E6900-(ABS(E6883-E6903)/20), E6900+(ABS(E6883-E6903)/20))</f>
        <v>348637837.66635042</v>
      </c>
      <c r="F6901" s="15">
        <f>IF(F6883&gt;F6903, F6900-(ABS(F6883-F6903)/20), F6900+(ABS(F6883-F6903)/20))</f>
        <v>216633508.84978577</v>
      </c>
    </row>
    <row r="6902" spans="2:6" x14ac:dyDescent="0.3">
      <c r="B6902" s="10">
        <v>459.19</v>
      </c>
      <c r="C6902" s="37">
        <v>51549</v>
      </c>
      <c r="D6902" s="14">
        <f>IF(D6883&gt;D6903, D6901-(ABS(D6883-D6903)/20), D6901+(ABS(D6883-D6903)/20))</f>
        <v>2.3282499999999984</v>
      </c>
      <c r="E6902" s="15">
        <f>IF(E6883&gt;E6903, E6901-(ABS(E6883-E6903)/20), E6901+(ABS(E6883-E6903)/20))</f>
        <v>348301242.45727545</v>
      </c>
      <c r="F6902" s="15">
        <f>IF(F6883&gt;F6903, F6901-(ABS(F6883-F6903)/20), F6901+(ABS(F6883-F6903)/20))</f>
        <v>216424358.28342146</v>
      </c>
    </row>
    <row r="6903" spans="2:6" x14ac:dyDescent="0.3">
      <c r="B6903" s="10">
        <v>460</v>
      </c>
      <c r="C6903" s="36">
        <v>51550</v>
      </c>
      <c r="D6903" s="11">
        <v>2.3260000000000001</v>
      </c>
      <c r="E6903" s="12">
        <f>D6903*149597870.7</f>
        <v>347964647.2482</v>
      </c>
      <c r="F6903" s="12">
        <f>E6903/1.609344</f>
        <v>216215207.71705738</v>
      </c>
    </row>
    <row r="6904" spans="2:6" x14ac:dyDescent="0.3">
      <c r="B6904" s="10">
        <v>460.01</v>
      </c>
      <c r="C6904" s="37">
        <v>51551</v>
      </c>
      <c r="D6904" s="14">
        <f>IF(D6903&gt;D6913, D6903-(ABS(D6903-D6913)/10), D6903+(ABS(D6903-D6913)/10))</f>
        <v>2.3235999999999999</v>
      </c>
      <c r="E6904" s="15">
        <f>IF(E6903&gt;E6913, E6903-(ABS(E6903-E6913)/10), E6903+(ABS(E6903-E6913)/10))</f>
        <v>347605612.35851997</v>
      </c>
      <c r="F6904" s="15">
        <f>IF(F6903&gt;F6913, F6903-(ABS(F6903-F6913)/10), F6903+(ABS(F6903-F6913)/10))</f>
        <v>215992113.77960211</v>
      </c>
    </row>
    <row r="6905" spans="2:6" x14ac:dyDescent="0.3">
      <c r="B6905" s="10">
        <v>460.02</v>
      </c>
      <c r="C6905" s="37">
        <v>51552</v>
      </c>
      <c r="D6905" s="14">
        <f>IF(D6903&gt;D6913, D6904-(ABS(D6903-D6913)/10), D6904+(ABS(D6903-D6913)/10))</f>
        <v>2.3211999999999997</v>
      </c>
      <c r="E6905" s="15">
        <f>IF(E6903&gt;E6913, E6904-(ABS(E6903-E6913)/10), E6904+(ABS(E6903-E6913)/10))</f>
        <v>347246577.46883994</v>
      </c>
      <c r="F6905" s="15">
        <f>IF(F6903&gt;F6913, F6904-(ABS(F6903-F6913)/10), F6904+(ABS(F6903-F6913)/10))</f>
        <v>215769019.84214684</v>
      </c>
    </row>
    <row r="6906" spans="2:6" x14ac:dyDescent="0.3">
      <c r="B6906" s="10">
        <v>460.03</v>
      </c>
      <c r="C6906" s="37">
        <v>51553</v>
      </c>
      <c r="D6906" s="14">
        <f>IF(D6903&gt;D6913, D6905-(ABS(D6903-D6913)/10), D6905+(ABS(D6903-D6913)/10))</f>
        <v>2.3187999999999995</v>
      </c>
      <c r="E6906" s="15">
        <f>IF(E6903&gt;E6913, E6905-(ABS(E6903-E6913)/10), E6905+(ABS(E6903-E6913)/10))</f>
        <v>346887542.57915992</v>
      </c>
      <c r="F6906" s="15">
        <f>IF(F6903&gt;F6913, F6905-(ABS(F6903-F6913)/10), F6905+(ABS(F6903-F6913)/10))</f>
        <v>215545925.90469158</v>
      </c>
    </row>
    <row r="6907" spans="2:6" x14ac:dyDescent="0.3">
      <c r="B6907" s="10">
        <v>460.04</v>
      </c>
      <c r="C6907" s="37">
        <v>51554</v>
      </c>
      <c r="D6907" s="14">
        <f>IF(D6903&gt;D6913, D6906-(ABS(D6903-D6913)/10), D6906+(ABS(D6903-D6913)/10))</f>
        <v>2.3163999999999993</v>
      </c>
      <c r="E6907" s="15">
        <f>IF(E6903&gt;E6913, E6906-(ABS(E6903-E6913)/10), E6906+(ABS(E6903-E6913)/10))</f>
        <v>346528507.68947989</v>
      </c>
      <c r="F6907" s="15">
        <f>IF(F6903&gt;F6913, F6906-(ABS(F6903-F6913)/10), F6906+(ABS(F6903-F6913)/10))</f>
        <v>215322831.96723631</v>
      </c>
    </row>
    <row r="6908" spans="2:6" x14ac:dyDescent="0.3">
      <c r="B6908" s="10">
        <v>460.05</v>
      </c>
      <c r="C6908" s="37">
        <v>51555</v>
      </c>
      <c r="D6908" s="14">
        <f>IF(D6903&gt;D6913, D6907-(ABS(D6903-D6913)/10), D6907+(ABS(D6903-D6913)/10))</f>
        <v>2.3139999999999992</v>
      </c>
      <c r="E6908" s="15">
        <f>IF(E6903&gt;E6913, E6907-(ABS(E6903-E6913)/10), E6907+(ABS(E6903-E6913)/10))</f>
        <v>346169472.79979986</v>
      </c>
      <c r="F6908" s="15">
        <f>IF(F6903&gt;F6913, F6907-(ABS(F6903-F6913)/10), F6907+(ABS(F6903-F6913)/10))</f>
        <v>215099738.02978104</v>
      </c>
    </row>
    <row r="6909" spans="2:6" x14ac:dyDescent="0.3">
      <c r="B6909" s="10">
        <v>460.06</v>
      </c>
      <c r="C6909" s="37">
        <v>51556</v>
      </c>
      <c r="D6909" s="14">
        <f>IF(D6903&gt;D6913, D6908-(ABS(D6903-D6913)/10), D6908+(ABS(D6903-D6913)/10))</f>
        <v>2.311599999999999</v>
      </c>
      <c r="E6909" s="15">
        <f>IF(E6903&gt;E6913, E6908-(ABS(E6903-E6913)/10), E6908+(ABS(E6903-E6913)/10))</f>
        <v>345810437.91011983</v>
      </c>
      <c r="F6909" s="15">
        <f>IF(F6903&gt;F6913, F6908-(ABS(F6903-F6913)/10), F6908+(ABS(F6903-F6913)/10))</f>
        <v>214876644.09232578</v>
      </c>
    </row>
    <row r="6910" spans="2:6" x14ac:dyDescent="0.3">
      <c r="B6910" s="10">
        <v>460.07</v>
      </c>
      <c r="C6910" s="37">
        <v>51557</v>
      </c>
      <c r="D6910" s="14">
        <f>IF(D6903&gt;D6913, D6909-(ABS(D6903-D6913)/10), D6909+(ABS(D6903-D6913)/10))</f>
        <v>2.3091999999999988</v>
      </c>
      <c r="E6910" s="15">
        <f>IF(E6903&gt;E6913, E6909-(ABS(E6903-E6913)/10), E6909+(ABS(E6903-E6913)/10))</f>
        <v>345451403.0204398</v>
      </c>
      <c r="F6910" s="15">
        <f>IF(F6903&gt;F6913, F6909-(ABS(F6903-F6913)/10), F6909+(ABS(F6903-F6913)/10))</f>
        <v>214653550.15487051</v>
      </c>
    </row>
    <row r="6911" spans="2:6" x14ac:dyDescent="0.3">
      <c r="B6911" s="10">
        <v>460.08</v>
      </c>
      <c r="C6911" s="37">
        <v>51558</v>
      </c>
      <c r="D6911" s="14">
        <f>IF(D6903&gt;D6913, D6910-(ABS(D6903-D6913)/10), D6910+(ABS(D6903-D6913)/10))</f>
        <v>2.3067999999999986</v>
      </c>
      <c r="E6911" s="15">
        <f>IF(E6903&gt;E6913, E6910-(ABS(E6903-E6913)/10), E6910+(ABS(E6903-E6913)/10))</f>
        <v>345092368.13075978</v>
      </c>
      <c r="F6911" s="15">
        <f>IF(F6903&gt;F6913, F6910-(ABS(F6903-F6913)/10), F6910+(ABS(F6903-F6913)/10))</f>
        <v>214430456.21741524</v>
      </c>
    </row>
    <row r="6912" spans="2:6" x14ac:dyDescent="0.3">
      <c r="B6912" s="10">
        <v>460.09</v>
      </c>
      <c r="C6912" s="37">
        <v>51559</v>
      </c>
      <c r="D6912" s="14">
        <f>IF(D6903&gt;D6913, D6911-(ABS(D6903-D6913)/10), D6911+(ABS(D6903-D6913)/10))</f>
        <v>2.3043999999999984</v>
      </c>
      <c r="E6912" s="15">
        <f>IF(E6903&gt;E6913, E6911-(ABS(E6903-E6913)/10), E6911+(ABS(E6903-E6913)/10))</f>
        <v>344733333.24107975</v>
      </c>
      <c r="F6912" s="15">
        <f>IF(F6903&gt;F6913, F6911-(ABS(F6903-F6913)/10), F6911+(ABS(F6903-F6913)/10))</f>
        <v>214207362.27995998</v>
      </c>
    </row>
    <row r="6913" spans="2:6" x14ac:dyDescent="0.3">
      <c r="B6913" s="10">
        <v>461</v>
      </c>
      <c r="C6913" s="36">
        <v>51560</v>
      </c>
      <c r="D6913" s="11">
        <v>2.302</v>
      </c>
      <c r="E6913" s="12">
        <f>D6913*149597870.7</f>
        <v>344374298.35139996</v>
      </c>
      <c r="F6913" s="12">
        <f>E6913/1.609344</f>
        <v>213984268.34250474</v>
      </c>
    </row>
    <row r="6914" spans="2:6" x14ac:dyDescent="0.3">
      <c r="B6914" s="10">
        <v>461.01</v>
      </c>
      <c r="C6914" s="37">
        <v>51561</v>
      </c>
      <c r="D6914" s="14">
        <f>IF(D6913&gt;D6933, D6913-(ABS(D6913-D6933)/20), D6913+(ABS(D6913-D6933)/20))</f>
        <v>2.2995999999999999</v>
      </c>
      <c r="E6914" s="15">
        <f>IF(E6913&gt;E6933, E6913-(ABS(E6913-E6933)/20), E6913+(ABS(E6913-E6933)/20))</f>
        <v>344015263.46171999</v>
      </c>
      <c r="F6914" s="15">
        <f>IF(F6913&gt;F6933, F6913-(ABS(F6913-F6933)/20), F6913+(ABS(F6913-F6933)/20))</f>
        <v>213761174.40504947</v>
      </c>
    </row>
    <row r="6915" spans="2:6" x14ac:dyDescent="0.3">
      <c r="B6915" s="10">
        <v>461.02</v>
      </c>
      <c r="C6915" s="37">
        <v>51562</v>
      </c>
      <c r="D6915" s="14">
        <f>IF(D6913&gt;D6933, D6914-(ABS(D6913-D6933)/20), D6914+(ABS(D6913-D6933)/20))</f>
        <v>2.2971999999999997</v>
      </c>
      <c r="E6915" s="15">
        <f>IF(E6913&gt;E6933, E6914-(ABS(E6913-E6933)/20), E6914+(ABS(E6913-E6933)/20))</f>
        <v>343656228.57203996</v>
      </c>
      <c r="F6915" s="15">
        <f>IF(F6913&gt;F6933, F6914-(ABS(F6913-F6933)/20), F6914+(ABS(F6913-F6933)/20))</f>
        <v>213538080.46759421</v>
      </c>
    </row>
    <row r="6916" spans="2:6" x14ac:dyDescent="0.3">
      <c r="B6916" s="10">
        <v>461.03</v>
      </c>
      <c r="C6916" s="37">
        <v>51563</v>
      </c>
      <c r="D6916" s="14">
        <f>IF(D6913&gt;D6933, D6915-(ABS(D6913-D6933)/20), D6915+(ABS(D6913-D6933)/20))</f>
        <v>2.2947999999999995</v>
      </c>
      <c r="E6916" s="15">
        <f>IF(E6913&gt;E6933, E6915-(ABS(E6913-E6933)/20), E6915+(ABS(E6913-E6933)/20))</f>
        <v>343297193.68235993</v>
      </c>
      <c r="F6916" s="15">
        <f>IF(F6913&gt;F6933, F6915-(ABS(F6913-F6933)/20), F6915+(ABS(F6913-F6933)/20))</f>
        <v>213314986.53013894</v>
      </c>
    </row>
    <row r="6917" spans="2:6" x14ac:dyDescent="0.3">
      <c r="B6917" s="10">
        <v>461.04</v>
      </c>
      <c r="C6917" s="37">
        <v>51564</v>
      </c>
      <c r="D6917" s="14">
        <f>IF(D6913&gt;D6933, D6916-(ABS(D6913-D6933)/20), D6916+(ABS(D6913-D6933)/20))</f>
        <v>2.2923999999999993</v>
      </c>
      <c r="E6917" s="15">
        <f>IF(E6913&gt;E6933, E6916-(ABS(E6913-E6933)/20), E6916+(ABS(E6913-E6933)/20))</f>
        <v>342938158.79267991</v>
      </c>
      <c r="F6917" s="15">
        <f>IF(F6913&gt;F6933, F6916-(ABS(F6913-F6933)/20), F6916+(ABS(F6913-F6933)/20))</f>
        <v>213091892.59268367</v>
      </c>
    </row>
    <row r="6918" spans="2:6" x14ac:dyDescent="0.3">
      <c r="B6918" s="10">
        <v>461.05</v>
      </c>
      <c r="C6918" s="37">
        <v>51565</v>
      </c>
      <c r="D6918" s="14">
        <f>IF(D6913&gt;D6933, D6917-(ABS(D6913-D6933)/20), D6917+(ABS(D6913-D6933)/20))</f>
        <v>2.2899999999999991</v>
      </c>
      <c r="E6918" s="15">
        <f>IF(E6913&gt;E6933, E6917-(ABS(E6913-E6933)/20), E6917+(ABS(E6913-E6933)/20))</f>
        <v>342579123.90299988</v>
      </c>
      <c r="F6918" s="15">
        <f>IF(F6913&gt;F6933, F6917-(ABS(F6913-F6933)/20), F6917+(ABS(F6913-F6933)/20))</f>
        <v>212868798.65522841</v>
      </c>
    </row>
    <row r="6919" spans="2:6" x14ac:dyDescent="0.3">
      <c r="B6919" s="10">
        <v>461.06</v>
      </c>
      <c r="C6919" s="37">
        <v>51566</v>
      </c>
      <c r="D6919" s="14">
        <f>IF(D6913&gt;D6933, D6918-(ABS(D6913-D6933)/20), D6918+(ABS(D6913-D6933)/20))</f>
        <v>2.287599999999999</v>
      </c>
      <c r="E6919" s="15">
        <f>IF(E6913&gt;E6933, E6918-(ABS(E6913-E6933)/20), E6918+(ABS(E6913-E6933)/20))</f>
        <v>342220089.01331985</v>
      </c>
      <c r="F6919" s="15">
        <f>IF(F6913&gt;F6933, F6918-(ABS(F6913-F6933)/20), F6918+(ABS(F6913-F6933)/20))</f>
        <v>212645704.71777314</v>
      </c>
    </row>
    <row r="6920" spans="2:6" x14ac:dyDescent="0.3">
      <c r="B6920" s="10">
        <v>461.07</v>
      </c>
      <c r="C6920" s="37">
        <v>51567</v>
      </c>
      <c r="D6920" s="14">
        <f>IF(D6913&gt;D6933, D6919-(ABS(D6913-D6933)/20), D6919+(ABS(D6913-D6933)/20))</f>
        <v>2.2851999999999988</v>
      </c>
      <c r="E6920" s="15">
        <f>IF(E6913&gt;E6933, E6919-(ABS(E6913-E6933)/20), E6919+(ABS(E6913-E6933)/20))</f>
        <v>341861054.12363982</v>
      </c>
      <c r="F6920" s="15">
        <f>IF(F6913&gt;F6933, F6919-(ABS(F6913-F6933)/20), F6919+(ABS(F6913-F6933)/20))</f>
        <v>212422610.78031787</v>
      </c>
    </row>
    <row r="6921" spans="2:6" x14ac:dyDescent="0.3">
      <c r="B6921" s="10">
        <v>461.08</v>
      </c>
      <c r="C6921" s="37">
        <v>51568</v>
      </c>
      <c r="D6921" s="14">
        <f>IF(D6913&gt;D6933, D6920-(ABS(D6913-D6933)/20), D6920+(ABS(D6913-D6933)/20))</f>
        <v>2.2827999999999986</v>
      </c>
      <c r="E6921" s="15">
        <f>IF(E6913&gt;E6933, E6920-(ABS(E6913-E6933)/20), E6920+(ABS(E6913-E6933)/20))</f>
        <v>341502019.23395979</v>
      </c>
      <c r="F6921" s="15">
        <f>IF(F6913&gt;F6933, F6920-(ABS(F6913-F6933)/20), F6920+(ABS(F6913-F6933)/20))</f>
        <v>212199516.84286261</v>
      </c>
    </row>
    <row r="6922" spans="2:6" x14ac:dyDescent="0.3">
      <c r="B6922" s="10">
        <v>461.09</v>
      </c>
      <c r="C6922" s="37">
        <v>51569</v>
      </c>
      <c r="D6922" s="14">
        <f>IF(D6913&gt;D6933, D6921-(ABS(D6913-D6933)/20), D6921+(ABS(D6913-D6933)/20))</f>
        <v>2.2803999999999984</v>
      </c>
      <c r="E6922" s="15">
        <f>IF(E6913&gt;E6933, E6921-(ABS(E6913-E6933)/20), E6921+(ABS(E6913-E6933)/20))</f>
        <v>341142984.34427977</v>
      </c>
      <c r="F6922" s="15">
        <f>IF(F6913&gt;F6933, F6921-(ABS(F6913-F6933)/20), F6921+(ABS(F6913-F6933)/20))</f>
        <v>211976422.90540734</v>
      </c>
    </row>
    <row r="6923" spans="2:6" x14ac:dyDescent="0.3">
      <c r="B6923" s="10">
        <v>461.1</v>
      </c>
      <c r="C6923" s="37">
        <v>51570</v>
      </c>
      <c r="D6923" s="14">
        <f>IF(D6913&gt;D6933, D6922-(ABS(D6913-D6933)/20), D6922+(ABS(D6913-D6933)/20))</f>
        <v>2.2779999999999982</v>
      </c>
      <c r="E6923" s="15">
        <f>IF(E6913&gt;E6933, E6922-(ABS(E6913-E6933)/20), E6922+(ABS(E6913-E6933)/20))</f>
        <v>340783949.45459974</v>
      </c>
      <c r="F6923" s="15">
        <f>IF(F6913&gt;F6933, F6922-(ABS(F6913-F6933)/20), F6922+(ABS(F6913-F6933)/20))</f>
        <v>211753328.96795207</v>
      </c>
    </row>
    <row r="6924" spans="2:6" x14ac:dyDescent="0.3">
      <c r="B6924" s="10">
        <v>461.11</v>
      </c>
      <c r="C6924" s="37">
        <v>51571</v>
      </c>
      <c r="D6924" s="14">
        <f>IF(D6913&gt;D6933, D6923-(ABS(D6913-D6933)/20), D6923+(ABS(D6913-D6933)/20))</f>
        <v>2.2755999999999981</v>
      </c>
      <c r="E6924" s="15">
        <f>IF(E6913&gt;E6933, E6923-(ABS(E6913-E6933)/20), E6923+(ABS(E6913-E6933)/20))</f>
        <v>340424914.56491971</v>
      </c>
      <c r="F6924" s="15">
        <f>IF(F6913&gt;F6933, F6923-(ABS(F6913-F6933)/20), F6923+(ABS(F6913-F6933)/20))</f>
        <v>211530235.03049681</v>
      </c>
    </row>
    <row r="6925" spans="2:6" x14ac:dyDescent="0.3">
      <c r="B6925" s="10">
        <v>461.12</v>
      </c>
      <c r="C6925" s="37">
        <v>51572</v>
      </c>
      <c r="D6925" s="14">
        <f>IF(D6913&gt;D6933, D6924-(ABS(D6913-D6933)/20), D6924+(ABS(D6913-D6933)/20))</f>
        <v>2.2731999999999979</v>
      </c>
      <c r="E6925" s="15">
        <f>IF(E6913&gt;E6933, E6924-(ABS(E6913-E6933)/20), E6924+(ABS(E6913-E6933)/20))</f>
        <v>340065879.67523968</v>
      </c>
      <c r="F6925" s="15">
        <f>IF(F6913&gt;F6933, F6924-(ABS(F6913-F6933)/20), F6924+(ABS(F6913-F6933)/20))</f>
        <v>211307141.09304154</v>
      </c>
    </row>
    <row r="6926" spans="2:6" x14ac:dyDescent="0.3">
      <c r="B6926" s="10">
        <v>461.13</v>
      </c>
      <c r="C6926" s="37">
        <v>51573</v>
      </c>
      <c r="D6926" s="14">
        <f>IF(D6913&gt;D6933, D6925-(ABS(D6913-D6933)/20), D6925+(ABS(D6913-D6933)/20))</f>
        <v>2.2707999999999977</v>
      </c>
      <c r="E6926" s="15">
        <f>IF(E6913&gt;E6933, E6925-(ABS(E6913-E6933)/20), E6925+(ABS(E6913-E6933)/20))</f>
        <v>339706844.78555965</v>
      </c>
      <c r="F6926" s="15">
        <f>IF(F6913&gt;F6933, F6925-(ABS(F6913-F6933)/20), F6925+(ABS(F6913-F6933)/20))</f>
        <v>211084047.15558627</v>
      </c>
    </row>
    <row r="6927" spans="2:6" x14ac:dyDescent="0.3">
      <c r="B6927" s="10">
        <v>461.14</v>
      </c>
      <c r="C6927" s="37">
        <v>51574</v>
      </c>
      <c r="D6927" s="14">
        <f>IF(D6913&gt;D6933, D6926-(ABS(D6913-D6933)/20), D6926+(ABS(D6913-D6933)/20))</f>
        <v>2.2683999999999975</v>
      </c>
      <c r="E6927" s="15">
        <f>IF(E6913&gt;E6933, E6926-(ABS(E6913-E6933)/20), E6926+(ABS(E6913-E6933)/20))</f>
        <v>339347809.89587963</v>
      </c>
      <c r="F6927" s="15">
        <f>IF(F6913&gt;F6933, F6926-(ABS(F6913-F6933)/20), F6926+(ABS(F6913-F6933)/20))</f>
        <v>210860953.21813101</v>
      </c>
    </row>
    <row r="6928" spans="2:6" x14ac:dyDescent="0.3">
      <c r="B6928" s="10">
        <v>461.15</v>
      </c>
      <c r="C6928" s="37">
        <v>51575</v>
      </c>
      <c r="D6928" s="14">
        <f>IF(D6913&gt;D6933, D6927-(ABS(D6913-D6933)/20), D6927+(ABS(D6913-D6933)/20))</f>
        <v>2.2659999999999973</v>
      </c>
      <c r="E6928" s="15">
        <f>IF(E6913&gt;E6933, E6927-(ABS(E6913-E6933)/20), E6927+(ABS(E6913-E6933)/20))</f>
        <v>338988775.0061996</v>
      </c>
      <c r="F6928" s="15">
        <f>IF(F6913&gt;F6933, F6927-(ABS(F6913-F6933)/20), F6927+(ABS(F6913-F6933)/20))</f>
        <v>210637859.28067574</v>
      </c>
    </row>
    <row r="6929" spans="2:6" x14ac:dyDescent="0.3">
      <c r="B6929" s="10">
        <v>461.16</v>
      </c>
      <c r="C6929" s="37">
        <v>51576</v>
      </c>
      <c r="D6929" s="14">
        <f>IF(D6913&gt;D6933, D6928-(ABS(D6913-D6933)/20), D6928+(ABS(D6913-D6933)/20))</f>
        <v>2.2635999999999972</v>
      </c>
      <c r="E6929" s="15">
        <f>IF(E6913&gt;E6933, E6928-(ABS(E6913-E6933)/20), E6928+(ABS(E6913-E6933)/20))</f>
        <v>338629740.11651957</v>
      </c>
      <c r="F6929" s="15">
        <f>IF(F6913&gt;F6933, F6928-(ABS(F6913-F6933)/20), F6928+(ABS(F6913-F6933)/20))</f>
        <v>210414765.34322047</v>
      </c>
    </row>
    <row r="6930" spans="2:6" x14ac:dyDescent="0.3">
      <c r="B6930" s="10">
        <v>461.17</v>
      </c>
      <c r="C6930" s="37">
        <v>51577</v>
      </c>
      <c r="D6930" s="14">
        <f>IF(D6913&gt;D6933, D6929-(ABS(D6913-D6933)/20), D6929+(ABS(D6913-D6933)/20))</f>
        <v>2.261199999999997</v>
      </c>
      <c r="E6930" s="15">
        <f>IF(E6913&gt;E6933, E6929-(ABS(E6913-E6933)/20), E6929+(ABS(E6913-E6933)/20))</f>
        <v>338270705.22683954</v>
      </c>
      <c r="F6930" s="15">
        <f>IF(F6913&gt;F6933, F6929-(ABS(F6913-F6933)/20), F6929+(ABS(F6913-F6933)/20))</f>
        <v>210191671.40576521</v>
      </c>
    </row>
    <row r="6931" spans="2:6" x14ac:dyDescent="0.3">
      <c r="B6931" s="10">
        <v>461.18</v>
      </c>
      <c r="C6931" s="37">
        <v>51578</v>
      </c>
      <c r="D6931" s="14">
        <f>IF(D6913&gt;D6933, D6930-(ABS(D6913-D6933)/20), D6930+(ABS(D6913-D6933)/20))</f>
        <v>2.2587999999999968</v>
      </c>
      <c r="E6931" s="15">
        <f>IF(E6913&gt;E6933, E6930-(ABS(E6913-E6933)/20), E6930+(ABS(E6913-E6933)/20))</f>
        <v>337911670.33715951</v>
      </c>
      <c r="F6931" s="15">
        <f>IF(F6913&gt;F6933, F6930-(ABS(F6913-F6933)/20), F6930+(ABS(F6913-F6933)/20))</f>
        <v>209968577.46830994</v>
      </c>
    </row>
    <row r="6932" spans="2:6" x14ac:dyDescent="0.3">
      <c r="B6932" s="10">
        <v>461.19</v>
      </c>
      <c r="C6932" s="37">
        <v>51579</v>
      </c>
      <c r="D6932" s="14">
        <f>IF(D6913&gt;D6933, D6931-(ABS(D6913-D6933)/20), D6931+(ABS(D6913-D6933)/20))</f>
        <v>2.2563999999999966</v>
      </c>
      <c r="E6932" s="15">
        <f>IF(E6913&gt;E6933, E6931-(ABS(E6913-E6933)/20), E6931+(ABS(E6913-E6933)/20))</f>
        <v>337552635.44747949</v>
      </c>
      <c r="F6932" s="15">
        <f>IF(F6913&gt;F6933, F6931-(ABS(F6913-F6933)/20), F6931+(ABS(F6913-F6933)/20))</f>
        <v>209745483.53085467</v>
      </c>
    </row>
    <row r="6933" spans="2:6" x14ac:dyDescent="0.3">
      <c r="B6933" s="10">
        <v>462</v>
      </c>
      <c r="C6933" s="36">
        <v>51580</v>
      </c>
      <c r="D6933" s="11">
        <v>2.254</v>
      </c>
      <c r="E6933" s="12">
        <f>D6933*149597870.7</f>
        <v>337193600.55779999</v>
      </c>
      <c r="F6933" s="12">
        <f>E6933/1.609344</f>
        <v>209522389.59339952</v>
      </c>
    </row>
    <row r="6934" spans="2:6" x14ac:dyDescent="0.3">
      <c r="B6934" s="10">
        <v>462.01</v>
      </c>
      <c r="C6934" s="37">
        <v>51581</v>
      </c>
      <c r="D6934" s="14">
        <f>IF(D6933&gt;D6943, D6933-(ABS(D6933-D6943)/10), D6933+(ABS(D6933-D6943)/10))</f>
        <v>2.2515999999999998</v>
      </c>
      <c r="E6934" s="15">
        <f>IF(E6933&gt;E6943, E6933-(ABS(E6933-E6943)/10), E6933+(ABS(E6933-E6943)/10))</f>
        <v>336834565.66811997</v>
      </c>
      <c r="F6934" s="15">
        <f>IF(F6933&gt;F6943, F6933-(ABS(F6933-F6943)/10), F6933+(ABS(F6933-F6943)/10))</f>
        <v>209299295.65594426</v>
      </c>
    </row>
    <row r="6935" spans="2:6" x14ac:dyDescent="0.3">
      <c r="B6935" s="10">
        <v>462.02</v>
      </c>
      <c r="C6935" s="37">
        <v>51582</v>
      </c>
      <c r="D6935" s="14">
        <f>IF(D6933&gt;D6943, D6934-(ABS(D6933-D6943)/10), D6934+(ABS(D6933-D6943)/10))</f>
        <v>2.2491999999999996</v>
      </c>
      <c r="E6935" s="15">
        <f>IF(E6933&gt;E6943, E6934-(ABS(E6933-E6943)/10), E6934+(ABS(E6933-E6943)/10))</f>
        <v>336475530.77843994</v>
      </c>
      <c r="F6935" s="15">
        <f>IF(F6933&gt;F6943, F6934-(ABS(F6933-F6943)/10), F6934+(ABS(F6933-F6943)/10))</f>
        <v>209076201.71848899</v>
      </c>
    </row>
    <row r="6936" spans="2:6" x14ac:dyDescent="0.3">
      <c r="B6936" s="10">
        <v>462.03</v>
      </c>
      <c r="C6936" s="37">
        <v>51583</v>
      </c>
      <c r="D6936" s="14">
        <f>IF(D6933&gt;D6943, D6935-(ABS(D6933-D6943)/10), D6935+(ABS(D6933-D6943)/10))</f>
        <v>2.2467999999999995</v>
      </c>
      <c r="E6936" s="15">
        <f>IF(E6933&gt;E6943, E6935-(ABS(E6933-E6943)/10), E6935+(ABS(E6933-E6943)/10))</f>
        <v>336116495.88875991</v>
      </c>
      <c r="F6936" s="15">
        <f>IF(F6933&gt;F6943, F6935-(ABS(F6933-F6943)/10), F6935+(ABS(F6933-F6943)/10))</f>
        <v>208853107.78103372</v>
      </c>
    </row>
    <row r="6937" spans="2:6" x14ac:dyDescent="0.3">
      <c r="B6937" s="10">
        <v>462.04</v>
      </c>
      <c r="C6937" s="37">
        <v>51584</v>
      </c>
      <c r="D6937" s="14">
        <f>IF(D6933&gt;D6943, D6936-(ABS(D6933-D6943)/10), D6936+(ABS(D6933-D6943)/10))</f>
        <v>2.2443999999999993</v>
      </c>
      <c r="E6937" s="15">
        <f>IF(E6933&gt;E6943, E6936-(ABS(E6933-E6943)/10), E6936+(ABS(E6933-E6943)/10))</f>
        <v>335757460.99907988</v>
      </c>
      <c r="F6937" s="15">
        <f>IF(F6933&gt;F6943, F6936-(ABS(F6933-F6943)/10), F6936+(ABS(F6933-F6943)/10))</f>
        <v>208630013.84357846</v>
      </c>
    </row>
    <row r="6938" spans="2:6" x14ac:dyDescent="0.3">
      <c r="B6938" s="10">
        <v>462.05</v>
      </c>
      <c r="C6938" s="37">
        <v>51585</v>
      </c>
      <c r="D6938" s="14">
        <f>IF(D6933&gt;D6943, D6937-(ABS(D6933-D6943)/10), D6937+(ABS(D6933-D6943)/10))</f>
        <v>2.2419999999999991</v>
      </c>
      <c r="E6938" s="15">
        <f>IF(E6933&gt;E6943, E6937-(ABS(E6933-E6943)/10), E6937+(ABS(E6933-E6943)/10))</f>
        <v>335398426.10939986</v>
      </c>
      <c r="F6938" s="15">
        <f>IF(F6933&gt;F6943, F6937-(ABS(F6933-F6943)/10), F6937+(ABS(F6933-F6943)/10))</f>
        <v>208406919.90612319</v>
      </c>
    </row>
    <row r="6939" spans="2:6" x14ac:dyDescent="0.3">
      <c r="B6939" s="10">
        <v>462.06</v>
      </c>
      <c r="C6939" s="37">
        <v>51586</v>
      </c>
      <c r="D6939" s="14">
        <f>IF(D6933&gt;D6943, D6938-(ABS(D6933-D6943)/10), D6938+(ABS(D6933-D6943)/10))</f>
        <v>2.2395999999999989</v>
      </c>
      <c r="E6939" s="15">
        <f>IF(E6933&gt;E6943, E6938-(ABS(E6933-E6943)/10), E6938+(ABS(E6933-E6943)/10))</f>
        <v>335039391.21971983</v>
      </c>
      <c r="F6939" s="15">
        <f>IF(F6933&gt;F6943, F6938-(ABS(F6933-F6943)/10), F6938+(ABS(F6933-F6943)/10))</f>
        <v>208183825.96866792</v>
      </c>
    </row>
    <row r="6940" spans="2:6" x14ac:dyDescent="0.3">
      <c r="B6940" s="10">
        <v>462.07</v>
      </c>
      <c r="C6940" s="37">
        <v>51587</v>
      </c>
      <c r="D6940" s="14">
        <f>IF(D6933&gt;D6943, D6939-(ABS(D6933-D6943)/10), D6939+(ABS(D6933-D6943)/10))</f>
        <v>2.2371999999999987</v>
      </c>
      <c r="E6940" s="15">
        <f>IF(E6933&gt;E6943, E6939-(ABS(E6933-E6943)/10), E6939+(ABS(E6933-E6943)/10))</f>
        <v>334680356.3300398</v>
      </c>
      <c r="F6940" s="15">
        <f>IF(F6933&gt;F6943, F6939-(ABS(F6933-F6943)/10), F6939+(ABS(F6933-F6943)/10))</f>
        <v>207960732.03121266</v>
      </c>
    </row>
    <row r="6941" spans="2:6" x14ac:dyDescent="0.3">
      <c r="B6941" s="10">
        <v>462.08</v>
      </c>
      <c r="C6941" s="37">
        <v>51588</v>
      </c>
      <c r="D6941" s="14">
        <f>IF(D6933&gt;D6943, D6940-(ABS(D6933-D6943)/10), D6940+(ABS(D6933-D6943)/10))</f>
        <v>2.2347999999999986</v>
      </c>
      <c r="E6941" s="15">
        <f>IF(E6933&gt;E6943, E6940-(ABS(E6933-E6943)/10), E6940+(ABS(E6933-E6943)/10))</f>
        <v>334321321.44035977</v>
      </c>
      <c r="F6941" s="15">
        <f>IF(F6933&gt;F6943, F6940-(ABS(F6933-F6943)/10), F6940+(ABS(F6933-F6943)/10))</f>
        <v>207737638.09375739</v>
      </c>
    </row>
    <row r="6942" spans="2:6" x14ac:dyDescent="0.3">
      <c r="B6942" s="10">
        <v>462.09</v>
      </c>
      <c r="C6942" s="37">
        <v>51589</v>
      </c>
      <c r="D6942" s="14">
        <f>IF(D6933&gt;D6943, D6941-(ABS(D6933-D6943)/10), D6941+(ABS(D6933-D6943)/10))</f>
        <v>2.2323999999999984</v>
      </c>
      <c r="E6942" s="15">
        <f>IF(E6933&gt;E6943, E6941-(ABS(E6933-E6943)/10), E6941+(ABS(E6933-E6943)/10))</f>
        <v>333962286.55067974</v>
      </c>
      <c r="F6942" s="15">
        <f>IF(F6933&gt;F6943, F6941-(ABS(F6933-F6943)/10), F6941+(ABS(F6933-F6943)/10))</f>
        <v>207514544.15630212</v>
      </c>
    </row>
    <row r="6943" spans="2:6" x14ac:dyDescent="0.3">
      <c r="B6943" s="10">
        <v>463</v>
      </c>
      <c r="C6943" s="36">
        <v>51590</v>
      </c>
      <c r="D6943" s="11">
        <v>2.23</v>
      </c>
      <c r="E6943" s="12">
        <f>D6943*149597870.7</f>
        <v>333603251.66099995</v>
      </c>
      <c r="F6943" s="12">
        <f>E6943/1.609344</f>
        <v>207291450.21884689</v>
      </c>
    </row>
    <row r="6944" spans="2:6" x14ac:dyDescent="0.3">
      <c r="B6944" s="10">
        <v>463.01</v>
      </c>
      <c r="C6944" s="37">
        <v>51591</v>
      </c>
      <c r="D6944" s="14">
        <f>IF(D6943&gt;D6963, D6943-(ABS(D6943-D6963)/20), D6943+(ABS(D6943-D6963)/20))</f>
        <v>2.2275</v>
      </c>
      <c r="E6944" s="15">
        <f>IF(E6943&gt;E6963, E6943-(ABS(E6943-E6963)/20), E6943+(ABS(E6943-E6963)/20))</f>
        <v>333229256.98424995</v>
      </c>
      <c r="F6944" s="15">
        <f>IF(F6943&gt;F6963, F6943-(ABS(F6943-F6963)/20), F6943+(ABS(F6943-F6963)/20))</f>
        <v>207059060.70066431</v>
      </c>
    </row>
    <row r="6945" spans="2:6" x14ac:dyDescent="0.3">
      <c r="B6945" s="10">
        <v>463.02</v>
      </c>
      <c r="C6945" s="37">
        <v>51592</v>
      </c>
      <c r="D6945" s="14">
        <f>IF(D6943&gt;D6963, D6944-(ABS(D6943-D6963)/20), D6944+(ABS(D6943-D6963)/20))</f>
        <v>2.2250000000000001</v>
      </c>
      <c r="E6945" s="15">
        <f>IF(E6943&gt;E6963, E6944-(ABS(E6943-E6963)/20), E6944+(ABS(E6943-E6963)/20))</f>
        <v>332855262.30749995</v>
      </c>
      <c r="F6945" s="15">
        <f>IF(F6943&gt;F6963, F6944-(ABS(F6943-F6963)/20), F6944+(ABS(F6943-F6963)/20))</f>
        <v>206826671.18248174</v>
      </c>
    </row>
    <row r="6946" spans="2:6" x14ac:dyDescent="0.3">
      <c r="B6946" s="10">
        <v>463.03</v>
      </c>
      <c r="C6946" s="37">
        <v>51593</v>
      </c>
      <c r="D6946" s="14">
        <f>IF(D6943&gt;D6963, D6945-(ABS(D6943-D6963)/20), D6945+(ABS(D6943-D6963)/20))</f>
        <v>2.2225000000000001</v>
      </c>
      <c r="E6946" s="15">
        <f>IF(E6943&gt;E6963, E6945-(ABS(E6943-E6963)/20), E6945+(ABS(E6943-E6963)/20))</f>
        <v>332481267.63074994</v>
      </c>
      <c r="F6946" s="15">
        <f>IF(F6943&gt;F6963, F6945-(ABS(F6943-F6963)/20), F6945+(ABS(F6943-F6963)/20))</f>
        <v>206594281.66429916</v>
      </c>
    </row>
    <row r="6947" spans="2:6" x14ac:dyDescent="0.3">
      <c r="B6947" s="10">
        <v>463.04</v>
      </c>
      <c r="C6947" s="37">
        <v>51594</v>
      </c>
      <c r="D6947" s="14">
        <f>IF(D6943&gt;D6963, D6946-(ABS(D6943-D6963)/20), D6946+(ABS(D6943-D6963)/20))</f>
        <v>2.2200000000000002</v>
      </c>
      <c r="E6947" s="15">
        <f>IF(E6943&gt;E6963, E6946-(ABS(E6943-E6963)/20), E6946+(ABS(E6943-E6963)/20))</f>
        <v>332107272.95399994</v>
      </c>
      <c r="F6947" s="15">
        <f>IF(F6943&gt;F6963, F6946-(ABS(F6943-F6963)/20), F6946+(ABS(F6943-F6963)/20))</f>
        <v>206361892.14611658</v>
      </c>
    </row>
    <row r="6948" spans="2:6" x14ac:dyDescent="0.3">
      <c r="B6948" s="10">
        <v>463.05</v>
      </c>
      <c r="C6948" s="37">
        <v>51595</v>
      </c>
      <c r="D6948" s="14">
        <f>IF(D6943&gt;D6963, D6947-(ABS(D6943-D6963)/20), D6947+(ABS(D6943-D6963)/20))</f>
        <v>2.2175000000000002</v>
      </c>
      <c r="E6948" s="15">
        <f>IF(E6943&gt;E6963, E6947-(ABS(E6943-E6963)/20), E6947+(ABS(E6943-E6963)/20))</f>
        <v>331733278.27724993</v>
      </c>
      <c r="F6948" s="15">
        <f>IF(F6943&gt;F6963, F6947-(ABS(F6943-F6963)/20), F6947+(ABS(F6943-F6963)/20))</f>
        <v>206129502.62793401</v>
      </c>
    </row>
    <row r="6949" spans="2:6" x14ac:dyDescent="0.3">
      <c r="B6949" s="10">
        <v>463.06</v>
      </c>
      <c r="C6949" s="37">
        <v>51596</v>
      </c>
      <c r="D6949" s="14">
        <f>IF(D6943&gt;D6963, D6948-(ABS(D6943-D6963)/20), D6948+(ABS(D6943-D6963)/20))</f>
        <v>2.2150000000000003</v>
      </c>
      <c r="E6949" s="15">
        <f>IF(E6943&gt;E6963, E6948-(ABS(E6943-E6963)/20), E6948+(ABS(E6943-E6963)/20))</f>
        <v>331359283.60049993</v>
      </c>
      <c r="F6949" s="15">
        <f>IF(F6943&gt;F6963, F6948-(ABS(F6943-F6963)/20), F6948+(ABS(F6943-F6963)/20))</f>
        <v>205897113.10975143</v>
      </c>
    </row>
    <row r="6950" spans="2:6" x14ac:dyDescent="0.3">
      <c r="B6950" s="10">
        <v>463.07</v>
      </c>
      <c r="C6950" s="37">
        <v>51597</v>
      </c>
      <c r="D6950" s="14">
        <f>IF(D6943&gt;D6963, D6949-(ABS(D6943-D6963)/20), D6949+(ABS(D6943-D6963)/20))</f>
        <v>2.2125000000000004</v>
      </c>
      <c r="E6950" s="15">
        <f>IF(E6943&gt;E6963, E6949-(ABS(E6943-E6963)/20), E6949+(ABS(E6943-E6963)/20))</f>
        <v>330985288.92374992</v>
      </c>
      <c r="F6950" s="15">
        <f>IF(F6943&gt;F6963, F6949-(ABS(F6943-F6963)/20), F6949+(ABS(F6943-F6963)/20))</f>
        <v>205664723.59156886</v>
      </c>
    </row>
    <row r="6951" spans="2:6" x14ac:dyDescent="0.3">
      <c r="B6951" s="10">
        <v>463.08</v>
      </c>
      <c r="C6951" s="37">
        <v>51598</v>
      </c>
      <c r="D6951" s="14">
        <f>IF(D6943&gt;D6963, D6950-(ABS(D6943-D6963)/20), D6950+(ABS(D6943-D6963)/20))</f>
        <v>2.2100000000000004</v>
      </c>
      <c r="E6951" s="15">
        <f>IF(E6943&gt;E6963, E6950-(ABS(E6943-E6963)/20), E6950+(ABS(E6943-E6963)/20))</f>
        <v>330611294.24699992</v>
      </c>
      <c r="F6951" s="15">
        <f>IF(F6943&gt;F6963, F6950-(ABS(F6943-F6963)/20), F6950+(ABS(F6943-F6963)/20))</f>
        <v>205432334.07338628</v>
      </c>
    </row>
    <row r="6952" spans="2:6" x14ac:dyDescent="0.3">
      <c r="B6952" s="10">
        <v>463.09</v>
      </c>
      <c r="C6952" s="37">
        <v>51599</v>
      </c>
      <c r="D6952" s="14">
        <f>IF(D6943&gt;D6963, D6951-(ABS(D6943-D6963)/20), D6951+(ABS(D6943-D6963)/20))</f>
        <v>2.2075000000000005</v>
      </c>
      <c r="E6952" s="15">
        <f>IF(E6943&gt;E6963, E6951-(ABS(E6943-E6963)/20), E6951+(ABS(E6943-E6963)/20))</f>
        <v>330237299.57024992</v>
      </c>
      <c r="F6952" s="15">
        <f>IF(F6943&gt;F6963, F6951-(ABS(F6943-F6963)/20), F6951+(ABS(F6943-F6963)/20))</f>
        <v>205199944.55520371</v>
      </c>
    </row>
    <row r="6953" spans="2:6" x14ac:dyDescent="0.3">
      <c r="B6953" s="10">
        <v>463.1</v>
      </c>
      <c r="C6953" s="37">
        <v>51600</v>
      </c>
      <c r="D6953" s="14">
        <f>IF(D6943&gt;D6963, D6952-(ABS(D6943-D6963)/20), D6952+(ABS(D6943-D6963)/20))</f>
        <v>2.2050000000000005</v>
      </c>
      <c r="E6953" s="15">
        <f>IF(E6943&gt;E6963, E6952-(ABS(E6943-E6963)/20), E6952+(ABS(E6943-E6963)/20))</f>
        <v>329863304.89349991</v>
      </c>
      <c r="F6953" s="15">
        <f>IF(F6943&gt;F6963, F6952-(ABS(F6943-F6963)/20), F6952+(ABS(F6943-F6963)/20))</f>
        <v>204967555.03702113</v>
      </c>
    </row>
    <row r="6954" spans="2:6" x14ac:dyDescent="0.3">
      <c r="B6954" s="10">
        <v>463.11</v>
      </c>
      <c r="C6954" s="37">
        <v>51601</v>
      </c>
      <c r="D6954" s="14">
        <f>IF(D6943&gt;D6963, D6953-(ABS(D6943-D6963)/20), D6953+(ABS(D6943-D6963)/20))</f>
        <v>2.2025000000000006</v>
      </c>
      <c r="E6954" s="15">
        <f>IF(E6943&gt;E6963, E6953-(ABS(E6943-E6963)/20), E6953+(ABS(E6943-E6963)/20))</f>
        <v>329489310.21674991</v>
      </c>
      <c r="F6954" s="15">
        <f>IF(F6943&gt;F6963, F6953-(ABS(F6943-F6963)/20), F6953+(ABS(F6943-F6963)/20))</f>
        <v>204735165.51883855</v>
      </c>
    </row>
    <row r="6955" spans="2:6" x14ac:dyDescent="0.3">
      <c r="B6955" s="10">
        <v>463.12</v>
      </c>
      <c r="C6955" s="37">
        <v>51602</v>
      </c>
      <c r="D6955" s="14">
        <f>IF(D6943&gt;D6963, D6954-(ABS(D6943-D6963)/20), D6954+(ABS(D6943-D6963)/20))</f>
        <v>2.2000000000000006</v>
      </c>
      <c r="E6955" s="15">
        <f>IF(E6943&gt;E6963, E6954-(ABS(E6943-E6963)/20), E6954+(ABS(E6943-E6963)/20))</f>
        <v>329115315.5399999</v>
      </c>
      <c r="F6955" s="15">
        <f>IF(F6943&gt;F6963, F6954-(ABS(F6943-F6963)/20), F6954+(ABS(F6943-F6963)/20))</f>
        <v>204502776.00065598</v>
      </c>
    </row>
    <row r="6956" spans="2:6" x14ac:dyDescent="0.3">
      <c r="B6956" s="10">
        <v>463.13</v>
      </c>
      <c r="C6956" s="37">
        <v>51603</v>
      </c>
      <c r="D6956" s="14">
        <f>IF(D6943&gt;D6963, D6955-(ABS(D6943-D6963)/20), D6955+(ABS(D6943-D6963)/20))</f>
        <v>2.1975000000000007</v>
      </c>
      <c r="E6956" s="15">
        <f>IF(E6943&gt;E6963, E6955-(ABS(E6943-E6963)/20), E6955+(ABS(E6943-E6963)/20))</f>
        <v>328741320.8632499</v>
      </c>
      <c r="F6956" s="15">
        <f>IF(F6943&gt;F6963, F6955-(ABS(F6943-F6963)/20), F6955+(ABS(F6943-F6963)/20))</f>
        <v>204270386.4824734</v>
      </c>
    </row>
    <row r="6957" spans="2:6" x14ac:dyDescent="0.3">
      <c r="B6957" s="10">
        <v>463.14</v>
      </c>
      <c r="C6957" s="37">
        <v>51604</v>
      </c>
      <c r="D6957" s="14">
        <f>IF(D6943&gt;D6963, D6956-(ABS(D6943-D6963)/20), D6956+(ABS(D6943-D6963)/20))</f>
        <v>2.1950000000000007</v>
      </c>
      <c r="E6957" s="15">
        <f>IF(E6943&gt;E6963, E6956-(ABS(E6943-E6963)/20), E6956+(ABS(E6943-E6963)/20))</f>
        <v>328367326.18649989</v>
      </c>
      <c r="F6957" s="15">
        <f>IF(F6943&gt;F6963, F6956-(ABS(F6943-F6963)/20), F6956+(ABS(F6943-F6963)/20))</f>
        <v>204037996.96429083</v>
      </c>
    </row>
    <row r="6958" spans="2:6" x14ac:dyDescent="0.3">
      <c r="B6958" s="10">
        <v>463.15</v>
      </c>
      <c r="C6958" s="37">
        <v>51605</v>
      </c>
      <c r="D6958" s="14">
        <f>IF(D6943&gt;D6963, D6957-(ABS(D6943-D6963)/20), D6957+(ABS(D6943-D6963)/20))</f>
        <v>2.1925000000000008</v>
      </c>
      <c r="E6958" s="15">
        <f>IF(E6943&gt;E6963, E6957-(ABS(E6943-E6963)/20), E6957+(ABS(E6943-E6963)/20))</f>
        <v>327993331.50974989</v>
      </c>
      <c r="F6958" s="15">
        <f>IF(F6943&gt;F6963, F6957-(ABS(F6943-F6963)/20), F6957+(ABS(F6943-F6963)/20))</f>
        <v>203805607.44610825</v>
      </c>
    </row>
    <row r="6959" spans="2:6" x14ac:dyDescent="0.3">
      <c r="B6959" s="10">
        <v>463.16</v>
      </c>
      <c r="C6959" s="37">
        <v>51606</v>
      </c>
      <c r="D6959" s="14">
        <f>IF(D6943&gt;D6963, D6958-(ABS(D6943-D6963)/20), D6958+(ABS(D6943-D6963)/20))</f>
        <v>2.1900000000000008</v>
      </c>
      <c r="E6959" s="15">
        <f>IF(E6943&gt;E6963, E6958-(ABS(E6943-E6963)/20), E6958+(ABS(E6943-E6963)/20))</f>
        <v>327619336.83299989</v>
      </c>
      <c r="F6959" s="15">
        <f>IF(F6943&gt;F6963, F6958-(ABS(F6943-F6963)/20), F6958+(ABS(F6943-F6963)/20))</f>
        <v>203573217.92792568</v>
      </c>
    </row>
    <row r="6960" spans="2:6" x14ac:dyDescent="0.3">
      <c r="B6960" s="10">
        <v>463.17</v>
      </c>
      <c r="C6960" s="37">
        <v>51607</v>
      </c>
      <c r="D6960" s="14">
        <f>IF(D6943&gt;D6963, D6959-(ABS(D6943-D6963)/20), D6959+(ABS(D6943-D6963)/20))</f>
        <v>2.1875000000000009</v>
      </c>
      <c r="E6960" s="15">
        <f>IF(E6943&gt;E6963, E6959-(ABS(E6943-E6963)/20), E6959+(ABS(E6943-E6963)/20))</f>
        <v>327245342.15624988</v>
      </c>
      <c r="F6960" s="15">
        <f>IF(F6943&gt;F6963, F6959-(ABS(F6943-F6963)/20), F6959+(ABS(F6943-F6963)/20))</f>
        <v>203340828.4097431</v>
      </c>
    </row>
    <row r="6961" spans="2:6" x14ac:dyDescent="0.3">
      <c r="B6961" s="10">
        <v>463.18</v>
      </c>
      <c r="C6961" s="37">
        <v>51608</v>
      </c>
      <c r="D6961" s="14">
        <f>IF(D6943&gt;D6963, D6960-(ABS(D6943-D6963)/20), D6960+(ABS(D6943-D6963)/20))</f>
        <v>2.1850000000000009</v>
      </c>
      <c r="E6961" s="15">
        <f>IF(E6943&gt;E6963, E6960-(ABS(E6943-E6963)/20), E6960+(ABS(E6943-E6963)/20))</f>
        <v>326871347.47949988</v>
      </c>
      <c r="F6961" s="15">
        <f>IF(F6943&gt;F6963, F6960-(ABS(F6943-F6963)/20), F6960+(ABS(F6943-F6963)/20))</f>
        <v>203108438.89156052</v>
      </c>
    </row>
    <row r="6962" spans="2:6" x14ac:dyDescent="0.3">
      <c r="B6962" s="10">
        <v>463.19</v>
      </c>
      <c r="C6962" s="37">
        <v>51609</v>
      </c>
      <c r="D6962" s="14">
        <f>IF(D6943&gt;D6963, D6961-(ABS(D6943-D6963)/20), D6961+(ABS(D6943-D6963)/20))</f>
        <v>2.182500000000001</v>
      </c>
      <c r="E6962" s="15">
        <f>IF(E6943&gt;E6963, E6961-(ABS(E6943-E6963)/20), E6961+(ABS(E6943-E6963)/20))</f>
        <v>326497352.80274987</v>
      </c>
      <c r="F6962" s="15">
        <f>IF(F6943&gt;F6963, F6961-(ABS(F6943-F6963)/20), F6961+(ABS(F6943-F6963)/20))</f>
        <v>202876049.37337795</v>
      </c>
    </row>
    <row r="6963" spans="2:6" x14ac:dyDescent="0.3">
      <c r="B6963" s="10">
        <v>464</v>
      </c>
      <c r="C6963" s="36">
        <v>51610</v>
      </c>
      <c r="D6963" s="11">
        <v>2.1800000000000002</v>
      </c>
      <c r="E6963" s="12">
        <f>D6963*149597870.7</f>
        <v>326123358.12599999</v>
      </c>
      <c r="F6963" s="12">
        <f>E6963/1.609344</f>
        <v>202643659.85519564</v>
      </c>
    </row>
    <row r="6964" spans="2:6" x14ac:dyDescent="0.3">
      <c r="B6964" s="10">
        <v>464.01</v>
      </c>
      <c r="C6964" s="37">
        <v>51611</v>
      </c>
      <c r="D6964" s="14">
        <f>IF(D6963&gt;D6973, D6963-(ABS(D6963-D6973)/10), D6963+(ABS(D6963-D6973)/10))</f>
        <v>2.1775000000000002</v>
      </c>
      <c r="E6964" s="15">
        <f>IF(E6963&gt;E6973, E6963-(ABS(E6963-E6973)/10), E6963+(ABS(E6963-E6973)/10))</f>
        <v>325749363.44924998</v>
      </c>
      <c r="F6964" s="15">
        <f>IF(F6963&gt;F6973, F6963-(ABS(F6963-F6973)/10), F6963+(ABS(F6963-F6973)/10))</f>
        <v>202411270.33701307</v>
      </c>
    </row>
    <row r="6965" spans="2:6" x14ac:dyDescent="0.3">
      <c r="B6965" s="10">
        <v>464.02</v>
      </c>
      <c r="C6965" s="37">
        <v>51612</v>
      </c>
      <c r="D6965" s="14">
        <f>IF(D6963&gt;D6973, D6964-(ABS(D6963-D6973)/10), D6964+(ABS(D6963-D6973)/10))</f>
        <v>2.1750000000000003</v>
      </c>
      <c r="E6965" s="15">
        <f>IF(E6963&gt;E6973, E6964-(ABS(E6963-E6973)/10), E6964+(ABS(E6963-E6973)/10))</f>
        <v>325375368.77249998</v>
      </c>
      <c r="F6965" s="15">
        <f>IF(F6963&gt;F6973, F6964-(ABS(F6963-F6973)/10), F6964+(ABS(F6963-F6973)/10))</f>
        <v>202178880.81883049</v>
      </c>
    </row>
    <row r="6966" spans="2:6" x14ac:dyDescent="0.3">
      <c r="B6966" s="10">
        <v>464.03</v>
      </c>
      <c r="C6966" s="37">
        <v>51613</v>
      </c>
      <c r="D6966" s="14">
        <f>IF(D6963&gt;D6973, D6965-(ABS(D6963-D6973)/10), D6965+(ABS(D6963-D6973)/10))</f>
        <v>2.1725000000000003</v>
      </c>
      <c r="E6966" s="15">
        <f>IF(E6963&gt;E6973, E6965-(ABS(E6963-E6973)/10), E6965+(ABS(E6963-E6973)/10))</f>
        <v>325001374.09574997</v>
      </c>
      <c r="F6966" s="15">
        <f>IF(F6963&gt;F6973, F6965-(ABS(F6963-F6973)/10), F6965+(ABS(F6963-F6973)/10))</f>
        <v>201946491.30064791</v>
      </c>
    </row>
    <row r="6967" spans="2:6" x14ac:dyDescent="0.3">
      <c r="B6967" s="10">
        <v>464.04</v>
      </c>
      <c r="C6967" s="37">
        <v>51614</v>
      </c>
      <c r="D6967" s="14">
        <f>IF(D6963&gt;D6973, D6966-(ABS(D6963-D6973)/10), D6966+(ABS(D6963-D6973)/10))</f>
        <v>2.1700000000000004</v>
      </c>
      <c r="E6967" s="15">
        <f>IF(E6963&gt;E6973, E6966-(ABS(E6963-E6973)/10), E6966+(ABS(E6963-E6973)/10))</f>
        <v>324627379.41899997</v>
      </c>
      <c r="F6967" s="15">
        <f>IF(F6963&gt;F6973, F6966-(ABS(F6963-F6973)/10), F6966+(ABS(F6963-F6973)/10))</f>
        <v>201714101.78246534</v>
      </c>
    </row>
    <row r="6968" spans="2:6" x14ac:dyDescent="0.3">
      <c r="B6968" s="10">
        <v>464.05</v>
      </c>
      <c r="C6968" s="37">
        <v>51615</v>
      </c>
      <c r="D6968" s="14">
        <f>IF(D6963&gt;D6973, D6967-(ABS(D6963-D6973)/10), D6967+(ABS(D6963-D6973)/10))</f>
        <v>2.1675000000000004</v>
      </c>
      <c r="E6968" s="15">
        <f>IF(E6963&gt;E6973, E6967-(ABS(E6963-E6973)/10), E6967+(ABS(E6963-E6973)/10))</f>
        <v>324253384.74224997</v>
      </c>
      <c r="F6968" s="15">
        <f>IF(F6963&gt;F6973, F6967-(ABS(F6963-F6973)/10), F6967+(ABS(F6963-F6973)/10))</f>
        <v>201481712.26428276</v>
      </c>
    </row>
    <row r="6969" spans="2:6" x14ac:dyDescent="0.3">
      <c r="B6969" s="10">
        <v>464.06</v>
      </c>
      <c r="C6969" s="37">
        <v>51616</v>
      </c>
      <c r="D6969" s="14">
        <f>IF(D6963&gt;D6973, D6968-(ABS(D6963-D6973)/10), D6968+(ABS(D6963-D6973)/10))</f>
        <v>2.1650000000000005</v>
      </c>
      <c r="E6969" s="15">
        <f>IF(E6963&gt;E6973, E6968-(ABS(E6963-E6973)/10), E6968+(ABS(E6963-E6973)/10))</f>
        <v>323879390.06549996</v>
      </c>
      <c r="F6969" s="15">
        <f>IF(F6963&gt;F6973, F6968-(ABS(F6963-F6973)/10), F6968+(ABS(F6963-F6973)/10))</f>
        <v>201249322.74610019</v>
      </c>
    </row>
    <row r="6970" spans="2:6" x14ac:dyDescent="0.3">
      <c r="B6970" s="10">
        <v>464.07</v>
      </c>
      <c r="C6970" s="37">
        <v>51617</v>
      </c>
      <c r="D6970" s="14">
        <f>IF(D6963&gt;D6973, D6969-(ABS(D6963-D6973)/10), D6969+(ABS(D6963-D6973)/10))</f>
        <v>2.1625000000000005</v>
      </c>
      <c r="E6970" s="15">
        <f>IF(E6963&gt;E6973, E6969-(ABS(E6963-E6973)/10), E6969+(ABS(E6963-E6973)/10))</f>
        <v>323505395.38874996</v>
      </c>
      <c r="F6970" s="15">
        <f>IF(F6963&gt;F6973, F6969-(ABS(F6963-F6973)/10), F6969+(ABS(F6963-F6973)/10))</f>
        <v>201016933.22791761</v>
      </c>
    </row>
    <row r="6971" spans="2:6" x14ac:dyDescent="0.3">
      <c r="B6971" s="10">
        <v>464.08</v>
      </c>
      <c r="C6971" s="37">
        <v>51618</v>
      </c>
      <c r="D6971" s="14">
        <f>IF(D6963&gt;D6973, D6970-(ABS(D6963-D6973)/10), D6970+(ABS(D6963-D6973)/10))</f>
        <v>2.1600000000000006</v>
      </c>
      <c r="E6971" s="15">
        <f>IF(E6963&gt;E6973, E6970-(ABS(E6963-E6973)/10), E6970+(ABS(E6963-E6973)/10))</f>
        <v>323131400.71199995</v>
      </c>
      <c r="F6971" s="15">
        <f>IF(F6963&gt;F6973, F6970-(ABS(F6963-F6973)/10), F6970+(ABS(F6963-F6973)/10))</f>
        <v>200784543.70973504</v>
      </c>
    </row>
    <row r="6972" spans="2:6" x14ac:dyDescent="0.3">
      <c r="B6972" s="10">
        <v>464.09</v>
      </c>
      <c r="C6972" s="37">
        <v>51619</v>
      </c>
      <c r="D6972" s="14">
        <f>IF(D6963&gt;D6973, D6971-(ABS(D6963-D6973)/10), D6971+(ABS(D6963-D6973)/10))</f>
        <v>2.1575000000000006</v>
      </c>
      <c r="E6972" s="15">
        <f>IF(E6963&gt;E6973, E6971-(ABS(E6963-E6973)/10), E6971+(ABS(E6963-E6973)/10))</f>
        <v>322757406.03524995</v>
      </c>
      <c r="F6972" s="15">
        <f>IF(F6963&gt;F6973, F6971-(ABS(F6963-F6973)/10), F6971+(ABS(F6963-F6973)/10))</f>
        <v>200552154.19155246</v>
      </c>
    </row>
    <row r="6973" spans="2:6" x14ac:dyDescent="0.3">
      <c r="B6973" s="10">
        <v>465</v>
      </c>
      <c r="C6973" s="36">
        <v>51620</v>
      </c>
      <c r="D6973" s="11">
        <v>2.1549999999999998</v>
      </c>
      <c r="E6973" s="12">
        <f>D6973*149597870.7</f>
        <v>322383411.35849994</v>
      </c>
      <c r="F6973" s="12">
        <f>E6973/1.609344</f>
        <v>200319764.67336997</v>
      </c>
    </row>
    <row r="6974" spans="2:6" x14ac:dyDescent="0.3">
      <c r="B6974" s="10">
        <v>465.01</v>
      </c>
      <c r="C6974" s="37">
        <v>51621</v>
      </c>
      <c r="D6974" s="14">
        <f>IF(D6973&gt;D6993, D6973-(ABS(D6973-D6993)/20), D6973+(ABS(D6973-D6993)/20))</f>
        <v>2.1523499999999998</v>
      </c>
      <c r="E6974" s="15">
        <f>IF(E6973&gt;E6993, E6973-(ABS(E6973-E6993)/20), E6973+(ABS(E6973-E6993)/20))</f>
        <v>321986977.00114495</v>
      </c>
      <c r="F6974" s="15">
        <f>IF(F6973&gt;F6993, F6973-(ABS(F6973-F6993)/20), F6973+(ABS(F6973-F6993)/20))</f>
        <v>200073431.78409645</v>
      </c>
    </row>
    <row r="6975" spans="2:6" x14ac:dyDescent="0.3">
      <c r="B6975" s="10">
        <v>465.02</v>
      </c>
      <c r="C6975" s="37">
        <v>51622</v>
      </c>
      <c r="D6975" s="14">
        <f>IF(D6973&gt;D6993, D6974-(ABS(D6973-D6993)/20), D6974+(ABS(D6973-D6993)/20))</f>
        <v>2.1496999999999997</v>
      </c>
      <c r="E6975" s="15">
        <f>IF(E6973&gt;E6993, E6974-(ABS(E6973-E6993)/20), E6974+(ABS(E6973-E6993)/20))</f>
        <v>321590542.64378995</v>
      </c>
      <c r="F6975" s="15">
        <f>IF(F6973&gt;F6993, F6974-(ABS(F6973-F6993)/20), F6974+(ABS(F6973-F6993)/20))</f>
        <v>199827098.89482293</v>
      </c>
    </row>
    <row r="6976" spans="2:6" x14ac:dyDescent="0.3">
      <c r="B6976" s="10">
        <v>465.03</v>
      </c>
      <c r="C6976" s="37">
        <v>51623</v>
      </c>
      <c r="D6976" s="14">
        <f>IF(D6973&gt;D6993, D6975-(ABS(D6973-D6993)/20), D6975+(ABS(D6973-D6993)/20))</f>
        <v>2.1470499999999997</v>
      </c>
      <c r="E6976" s="15">
        <f>IF(E6973&gt;E6993, E6975-(ABS(E6973-E6993)/20), E6975+(ABS(E6973-E6993)/20))</f>
        <v>321194108.28643495</v>
      </c>
      <c r="F6976" s="15">
        <f>IF(F6973&gt;F6993, F6975-(ABS(F6973-F6993)/20), F6975+(ABS(F6973-F6993)/20))</f>
        <v>199580766.0055494</v>
      </c>
    </row>
    <row r="6977" spans="2:6" x14ac:dyDescent="0.3">
      <c r="B6977" s="10">
        <v>465.04</v>
      </c>
      <c r="C6977" s="37">
        <v>51624</v>
      </c>
      <c r="D6977" s="14">
        <f>IF(D6973&gt;D6993, D6976-(ABS(D6973-D6993)/20), D6976+(ABS(D6973-D6993)/20))</f>
        <v>2.1443999999999996</v>
      </c>
      <c r="E6977" s="15">
        <f>IF(E6973&gt;E6993, E6976-(ABS(E6973-E6993)/20), E6976+(ABS(E6973-E6993)/20))</f>
        <v>320797673.92907995</v>
      </c>
      <c r="F6977" s="15">
        <f>IF(F6973&gt;F6993, F6976-(ABS(F6973-F6993)/20), F6976+(ABS(F6973-F6993)/20))</f>
        <v>199334433.11627588</v>
      </c>
    </row>
    <row r="6978" spans="2:6" x14ac:dyDescent="0.3">
      <c r="B6978" s="10">
        <v>465.05</v>
      </c>
      <c r="C6978" s="37">
        <v>51625</v>
      </c>
      <c r="D6978" s="14">
        <f>IF(D6973&gt;D6993, D6977-(ABS(D6973-D6993)/20), D6977+(ABS(D6973-D6993)/20))</f>
        <v>2.1417499999999996</v>
      </c>
      <c r="E6978" s="15">
        <f>IF(E6973&gt;E6993, E6977-(ABS(E6973-E6993)/20), E6977+(ABS(E6973-E6993)/20))</f>
        <v>320401239.57172495</v>
      </c>
      <c r="F6978" s="15">
        <f>IF(F6973&gt;F6993, F6977-(ABS(F6973-F6993)/20), F6977+(ABS(F6973-F6993)/20))</f>
        <v>199088100.22700235</v>
      </c>
    </row>
    <row r="6979" spans="2:6" x14ac:dyDescent="0.3">
      <c r="B6979" s="10">
        <v>465.06</v>
      </c>
      <c r="C6979" s="37">
        <v>51626</v>
      </c>
      <c r="D6979" s="14">
        <f>IF(D6973&gt;D6993, D6978-(ABS(D6973-D6993)/20), D6978+(ABS(D6973-D6993)/20))</f>
        <v>2.1390999999999996</v>
      </c>
      <c r="E6979" s="15">
        <f>IF(E6973&gt;E6993, E6978-(ABS(E6973-E6993)/20), E6978+(ABS(E6973-E6993)/20))</f>
        <v>320004805.21436995</v>
      </c>
      <c r="F6979" s="15">
        <f>IF(F6973&gt;F6993, F6978-(ABS(F6973-F6993)/20), F6978+(ABS(F6973-F6993)/20))</f>
        <v>198841767.33772883</v>
      </c>
    </row>
    <row r="6980" spans="2:6" x14ac:dyDescent="0.3">
      <c r="B6980" s="10">
        <v>465.07</v>
      </c>
      <c r="C6980" s="37">
        <v>51627</v>
      </c>
      <c r="D6980" s="14">
        <f>IF(D6973&gt;D6993, D6979-(ABS(D6973-D6993)/20), D6979+(ABS(D6973-D6993)/20))</f>
        <v>2.1364499999999995</v>
      </c>
      <c r="E6980" s="15">
        <f>IF(E6973&gt;E6993, E6979-(ABS(E6973-E6993)/20), E6979+(ABS(E6973-E6993)/20))</f>
        <v>319608370.85701495</v>
      </c>
      <c r="F6980" s="15">
        <f>IF(F6973&gt;F6993, F6979-(ABS(F6973-F6993)/20), F6979+(ABS(F6973-F6993)/20))</f>
        <v>198595434.4484553</v>
      </c>
    </row>
    <row r="6981" spans="2:6" x14ac:dyDescent="0.3">
      <c r="B6981" s="10">
        <v>465.08</v>
      </c>
      <c r="C6981" s="37">
        <v>51628</v>
      </c>
      <c r="D6981" s="14">
        <f>IF(D6973&gt;D6993, D6980-(ABS(D6973-D6993)/20), D6980+(ABS(D6973-D6993)/20))</f>
        <v>2.1337999999999995</v>
      </c>
      <c r="E6981" s="15">
        <f>IF(E6973&gt;E6993, E6980-(ABS(E6973-E6993)/20), E6980+(ABS(E6973-E6993)/20))</f>
        <v>319211936.49965996</v>
      </c>
      <c r="F6981" s="15">
        <f>IF(F6973&gt;F6993, F6980-(ABS(F6973-F6993)/20), F6980+(ABS(F6973-F6993)/20))</f>
        <v>198349101.55918178</v>
      </c>
    </row>
    <row r="6982" spans="2:6" x14ac:dyDescent="0.3">
      <c r="B6982" s="10">
        <v>465.09</v>
      </c>
      <c r="C6982" s="37">
        <v>51629</v>
      </c>
      <c r="D6982" s="14">
        <f>IF(D6973&gt;D6993, D6981-(ABS(D6973-D6993)/20), D6981+(ABS(D6973-D6993)/20))</f>
        <v>2.1311499999999994</v>
      </c>
      <c r="E6982" s="15">
        <f>IF(E6973&gt;E6993, E6981-(ABS(E6973-E6993)/20), E6981+(ABS(E6973-E6993)/20))</f>
        <v>318815502.14230496</v>
      </c>
      <c r="F6982" s="15">
        <f>IF(F6973&gt;F6993, F6981-(ABS(F6973-F6993)/20), F6981+(ABS(F6973-F6993)/20))</f>
        <v>198102768.66990826</v>
      </c>
    </row>
    <row r="6983" spans="2:6" x14ac:dyDescent="0.3">
      <c r="B6983" s="10">
        <v>465.1</v>
      </c>
      <c r="C6983" s="37">
        <v>51630</v>
      </c>
      <c r="D6983" s="14">
        <f>IF(D6973&gt;D6993, D6982-(ABS(D6973-D6993)/20), D6982+(ABS(D6973-D6993)/20))</f>
        <v>2.1284999999999994</v>
      </c>
      <c r="E6983" s="15">
        <f>IF(E6973&gt;E6993, E6982-(ABS(E6973-E6993)/20), E6982+(ABS(E6973-E6993)/20))</f>
        <v>318419067.78494996</v>
      </c>
      <c r="F6983" s="15">
        <f>IF(F6973&gt;F6993, F6982-(ABS(F6973-F6993)/20), F6982+(ABS(F6973-F6993)/20))</f>
        <v>197856435.78063473</v>
      </c>
    </row>
    <row r="6984" spans="2:6" x14ac:dyDescent="0.3">
      <c r="B6984" s="10">
        <v>465.11</v>
      </c>
      <c r="C6984" s="37">
        <v>51631</v>
      </c>
      <c r="D6984" s="14">
        <f>IF(D6973&gt;D6993, D6983-(ABS(D6973-D6993)/20), D6983+(ABS(D6973-D6993)/20))</f>
        <v>2.1258499999999994</v>
      </c>
      <c r="E6984" s="15">
        <f>IF(E6973&gt;E6993, E6983-(ABS(E6973-E6993)/20), E6983+(ABS(E6973-E6993)/20))</f>
        <v>318022633.42759496</v>
      </c>
      <c r="F6984" s="15">
        <f>IF(F6973&gt;F6993, F6983-(ABS(F6973-F6993)/20), F6983+(ABS(F6973-F6993)/20))</f>
        <v>197610102.89136121</v>
      </c>
    </row>
    <row r="6985" spans="2:6" x14ac:dyDescent="0.3">
      <c r="B6985" s="10">
        <v>465.12</v>
      </c>
      <c r="C6985" s="37">
        <v>51632</v>
      </c>
      <c r="D6985" s="14">
        <f>IF(D6973&gt;D6993, D6984-(ABS(D6973-D6993)/20), D6984+(ABS(D6973-D6993)/20))</f>
        <v>2.1231999999999993</v>
      </c>
      <c r="E6985" s="15">
        <f>IF(E6973&gt;E6993, E6984-(ABS(E6973-E6993)/20), E6984+(ABS(E6973-E6993)/20))</f>
        <v>317626199.07023996</v>
      </c>
      <c r="F6985" s="15">
        <f>IF(F6973&gt;F6993, F6984-(ABS(F6973-F6993)/20), F6984+(ABS(F6973-F6993)/20))</f>
        <v>197363770.00208768</v>
      </c>
    </row>
    <row r="6986" spans="2:6" x14ac:dyDescent="0.3">
      <c r="B6986" s="10">
        <v>465.13</v>
      </c>
      <c r="C6986" s="37">
        <v>51633</v>
      </c>
      <c r="D6986" s="14">
        <f>IF(D6973&gt;D6993, D6985-(ABS(D6973-D6993)/20), D6985+(ABS(D6973-D6993)/20))</f>
        <v>2.1205499999999993</v>
      </c>
      <c r="E6986" s="15">
        <f>IF(E6973&gt;E6993, E6985-(ABS(E6973-E6993)/20), E6985+(ABS(E6973-E6993)/20))</f>
        <v>317229764.71288496</v>
      </c>
      <c r="F6986" s="15">
        <f>IF(F6973&gt;F6993, F6985-(ABS(F6973-F6993)/20), F6985+(ABS(F6973-F6993)/20))</f>
        <v>197117437.11281416</v>
      </c>
    </row>
    <row r="6987" spans="2:6" x14ac:dyDescent="0.3">
      <c r="B6987" s="10">
        <v>465.14</v>
      </c>
      <c r="C6987" s="37">
        <v>51634</v>
      </c>
      <c r="D6987" s="14">
        <f>IF(D6973&gt;D6993, D6986-(ABS(D6973-D6993)/20), D6986+(ABS(D6973-D6993)/20))</f>
        <v>2.1178999999999992</v>
      </c>
      <c r="E6987" s="15">
        <f>IF(E6973&gt;E6993, E6986-(ABS(E6973-E6993)/20), E6986+(ABS(E6973-E6993)/20))</f>
        <v>316833330.35552996</v>
      </c>
      <c r="F6987" s="15">
        <f>IF(F6973&gt;F6993, F6986-(ABS(F6973-F6993)/20), F6986+(ABS(F6973-F6993)/20))</f>
        <v>196871104.22354063</v>
      </c>
    </row>
    <row r="6988" spans="2:6" x14ac:dyDescent="0.3">
      <c r="B6988" s="10">
        <v>465.15</v>
      </c>
      <c r="C6988" s="37">
        <v>51635</v>
      </c>
      <c r="D6988" s="14">
        <f>IF(D6973&gt;D6993, D6987-(ABS(D6973-D6993)/20), D6987+(ABS(D6973-D6993)/20))</f>
        <v>2.1152499999999992</v>
      </c>
      <c r="E6988" s="15">
        <f>IF(E6973&gt;E6993, E6987-(ABS(E6973-E6993)/20), E6987+(ABS(E6973-E6993)/20))</f>
        <v>316436895.99817497</v>
      </c>
      <c r="F6988" s="15">
        <f>IF(F6973&gt;F6993, F6987-(ABS(F6973-F6993)/20), F6987+(ABS(F6973-F6993)/20))</f>
        <v>196624771.33426711</v>
      </c>
    </row>
    <row r="6989" spans="2:6" x14ac:dyDescent="0.3">
      <c r="B6989" s="10">
        <v>465.16</v>
      </c>
      <c r="C6989" s="37">
        <v>51636</v>
      </c>
      <c r="D6989" s="14">
        <f>IF(D6973&gt;D6993, D6988-(ABS(D6973-D6993)/20), D6988+(ABS(D6973-D6993)/20))</f>
        <v>2.1125999999999991</v>
      </c>
      <c r="E6989" s="15">
        <f>IF(E6973&gt;E6993, E6988-(ABS(E6973-E6993)/20), E6988+(ABS(E6973-E6993)/20))</f>
        <v>316040461.64081997</v>
      </c>
      <c r="F6989" s="15">
        <f>IF(F6973&gt;F6993, F6988-(ABS(F6973-F6993)/20), F6988+(ABS(F6973-F6993)/20))</f>
        <v>196378438.44499359</v>
      </c>
    </row>
    <row r="6990" spans="2:6" x14ac:dyDescent="0.3">
      <c r="B6990" s="10">
        <v>465.17</v>
      </c>
      <c r="C6990" s="37">
        <v>51637</v>
      </c>
      <c r="D6990" s="14">
        <f>IF(D6973&gt;D6993, D6989-(ABS(D6973-D6993)/20), D6989+(ABS(D6973-D6993)/20))</f>
        <v>2.1099499999999991</v>
      </c>
      <c r="E6990" s="15">
        <f>IF(E6973&gt;E6993, E6989-(ABS(E6973-E6993)/20), E6989+(ABS(E6973-E6993)/20))</f>
        <v>315644027.28346497</v>
      </c>
      <c r="F6990" s="15">
        <f>IF(F6973&gt;F6993, F6989-(ABS(F6973-F6993)/20), F6989+(ABS(F6973-F6993)/20))</f>
        <v>196132105.55572006</v>
      </c>
    </row>
    <row r="6991" spans="2:6" x14ac:dyDescent="0.3">
      <c r="B6991" s="10">
        <v>465.18</v>
      </c>
      <c r="C6991" s="37">
        <v>51638</v>
      </c>
      <c r="D6991" s="14">
        <f>IF(D6973&gt;D6993, D6990-(ABS(D6973-D6993)/20), D6990+(ABS(D6973-D6993)/20))</f>
        <v>2.1072999999999991</v>
      </c>
      <c r="E6991" s="15">
        <f>IF(E6973&gt;E6993, E6990-(ABS(E6973-E6993)/20), E6990+(ABS(E6973-E6993)/20))</f>
        <v>315247592.92610997</v>
      </c>
      <c r="F6991" s="15">
        <f>IF(F6973&gt;F6993, F6990-(ABS(F6973-F6993)/20), F6990+(ABS(F6973-F6993)/20))</f>
        <v>195885772.66644654</v>
      </c>
    </row>
    <row r="6992" spans="2:6" x14ac:dyDescent="0.3">
      <c r="B6992" s="10">
        <v>465.19</v>
      </c>
      <c r="C6992" s="37">
        <v>51639</v>
      </c>
      <c r="D6992" s="14">
        <f>IF(D6973&gt;D6993, D6991-(ABS(D6973-D6993)/20), D6991+(ABS(D6973-D6993)/20))</f>
        <v>2.104649999999999</v>
      </c>
      <c r="E6992" s="15">
        <f>IF(E6973&gt;E6993, E6991-(ABS(E6973-E6993)/20), E6991+(ABS(E6973-E6993)/20))</f>
        <v>314851158.56875497</v>
      </c>
      <c r="F6992" s="15">
        <f>IF(F6973&gt;F6993, F6991-(ABS(F6973-F6993)/20), F6991+(ABS(F6973-F6993)/20))</f>
        <v>195639439.77717301</v>
      </c>
    </row>
    <row r="6993" spans="2:6" x14ac:dyDescent="0.3">
      <c r="B6993" s="10">
        <v>466</v>
      </c>
      <c r="C6993" s="36">
        <v>51640</v>
      </c>
      <c r="D6993" s="11">
        <v>2.1019999999999999</v>
      </c>
      <c r="E6993" s="12">
        <f>D6993*149597870.7</f>
        <v>314454724.21139997</v>
      </c>
      <c r="F6993" s="12">
        <f>E6993/1.609344</f>
        <v>195393106.88789964</v>
      </c>
    </row>
    <row r="6994" spans="2:6" x14ac:dyDescent="0.3">
      <c r="B6994" s="10">
        <v>466.01</v>
      </c>
      <c r="C6994" s="37">
        <v>51641</v>
      </c>
      <c r="D6994" s="14">
        <f>IF(D6993&gt;D7003, D6993-(ABS(D6993-D7003)/10), D6993+(ABS(D6993-D7003)/10))</f>
        <v>2.0991999999999997</v>
      </c>
      <c r="E6994" s="15">
        <f>IF(E6993&gt;E7003, E6993-(ABS(E6993-E7003)/10), E6993+(ABS(E6993-E7003)/10))</f>
        <v>314035850.17343998</v>
      </c>
      <c r="F6994" s="15">
        <f>IF(F6993&gt;F7003, F6993-(ABS(F6993-F7003)/10), F6993+(ABS(F6993-F7003)/10))</f>
        <v>195132830.62753516</v>
      </c>
    </row>
    <row r="6995" spans="2:6" x14ac:dyDescent="0.3">
      <c r="B6995" s="10">
        <v>466.02</v>
      </c>
      <c r="C6995" s="37">
        <v>51642</v>
      </c>
      <c r="D6995" s="14">
        <f>IF(D6993&gt;D7003, D6994-(ABS(D6993-D7003)/10), D6994+(ABS(D6993-D7003)/10))</f>
        <v>2.0963999999999996</v>
      </c>
      <c r="E6995" s="15">
        <f>IF(E6993&gt;E7003, E6994-(ABS(E6993-E7003)/10), E6994+(ABS(E6993-E7003)/10))</f>
        <v>313616976.13547999</v>
      </c>
      <c r="F6995" s="15">
        <f>IF(F6993&gt;F7003, F6994-(ABS(F6993-F7003)/10), F6994+(ABS(F6993-F7003)/10))</f>
        <v>194872554.36717069</v>
      </c>
    </row>
    <row r="6996" spans="2:6" x14ac:dyDescent="0.3">
      <c r="B6996" s="10">
        <v>466.03</v>
      </c>
      <c r="C6996" s="37">
        <v>51643</v>
      </c>
      <c r="D6996" s="14">
        <f>IF(D6993&gt;D7003, D6995-(ABS(D6993-D7003)/10), D6995+(ABS(D6993-D7003)/10))</f>
        <v>2.0935999999999995</v>
      </c>
      <c r="E6996" s="15">
        <f>IF(E6993&gt;E7003, E6995-(ABS(E6993-E7003)/10), E6995+(ABS(E6993-E7003)/10))</f>
        <v>313198102.09751999</v>
      </c>
      <c r="F6996" s="15">
        <f>IF(F6993&gt;F7003, F6995-(ABS(F6993-F7003)/10), F6995+(ABS(F6993-F7003)/10))</f>
        <v>194612278.10680622</v>
      </c>
    </row>
    <row r="6997" spans="2:6" x14ac:dyDescent="0.3">
      <c r="B6997" s="10">
        <v>466.04</v>
      </c>
      <c r="C6997" s="37">
        <v>51644</v>
      </c>
      <c r="D6997" s="14">
        <f>IF(D6993&gt;D7003, D6996-(ABS(D6993-D7003)/10), D6996+(ABS(D6993-D7003)/10))</f>
        <v>2.0907999999999993</v>
      </c>
      <c r="E6997" s="15">
        <f>IF(E6993&gt;E7003, E6996-(ABS(E6993-E7003)/10), E6996+(ABS(E6993-E7003)/10))</f>
        <v>312779228.05956</v>
      </c>
      <c r="F6997" s="15">
        <f>IF(F6993&gt;F7003, F6996-(ABS(F6993-F7003)/10), F6996+(ABS(F6993-F7003)/10))</f>
        <v>194352001.84644175</v>
      </c>
    </row>
    <row r="6998" spans="2:6" x14ac:dyDescent="0.3">
      <c r="B6998" s="10">
        <v>466.05</v>
      </c>
      <c r="C6998" s="37">
        <v>51645</v>
      </c>
      <c r="D6998" s="14">
        <f>IF(D6993&gt;D7003, D6997-(ABS(D6993-D7003)/10), D6997+(ABS(D6993-D7003)/10))</f>
        <v>2.0879999999999992</v>
      </c>
      <c r="E6998" s="15">
        <f>IF(E6993&gt;E7003, E6997-(ABS(E6993-E7003)/10), E6997+(ABS(E6993-E7003)/10))</f>
        <v>312360354.02160001</v>
      </c>
      <c r="F6998" s="15">
        <f>IF(F6993&gt;F7003, F6997-(ABS(F6993-F7003)/10), F6997+(ABS(F6993-F7003)/10))</f>
        <v>194091725.58607727</v>
      </c>
    </row>
    <row r="6999" spans="2:6" x14ac:dyDescent="0.3">
      <c r="B6999" s="10">
        <v>466.06</v>
      </c>
      <c r="C6999" s="37">
        <v>51646</v>
      </c>
      <c r="D6999" s="14">
        <f>IF(D6993&gt;D7003, D6998-(ABS(D6993-D7003)/10), D6998+(ABS(D6993-D7003)/10))</f>
        <v>2.0851999999999991</v>
      </c>
      <c r="E6999" s="15">
        <f>IF(E6993&gt;E7003, E6998-(ABS(E6993-E7003)/10), E6998+(ABS(E6993-E7003)/10))</f>
        <v>311941479.98364002</v>
      </c>
      <c r="F6999" s="15">
        <f>IF(F6993&gt;F7003, F6998-(ABS(F6993-F7003)/10), F6998+(ABS(F6993-F7003)/10))</f>
        <v>193831449.3257128</v>
      </c>
    </row>
    <row r="7000" spans="2:6" x14ac:dyDescent="0.3">
      <c r="B7000" s="10">
        <v>466.07</v>
      </c>
      <c r="C7000" s="37">
        <v>51647</v>
      </c>
      <c r="D7000" s="14">
        <f>IF(D6993&gt;D7003, D6999-(ABS(D6993-D7003)/10), D6999+(ABS(D6993-D7003)/10))</f>
        <v>2.0823999999999989</v>
      </c>
      <c r="E7000" s="15">
        <f>IF(E6993&gt;E7003, E6999-(ABS(E6993-E7003)/10), E6999+(ABS(E6993-E7003)/10))</f>
        <v>311522605.94568002</v>
      </c>
      <c r="F7000" s="15">
        <f>IF(F6993&gt;F7003, F6999-(ABS(F6993-F7003)/10), F6999+(ABS(F6993-F7003)/10))</f>
        <v>193571173.06534833</v>
      </c>
    </row>
    <row r="7001" spans="2:6" x14ac:dyDescent="0.3">
      <c r="B7001" s="10">
        <v>466.08</v>
      </c>
      <c r="C7001" s="37">
        <v>51648</v>
      </c>
      <c r="D7001" s="14">
        <f>IF(D6993&gt;D7003, D7000-(ABS(D6993-D7003)/10), D7000+(ABS(D6993-D7003)/10))</f>
        <v>2.0795999999999988</v>
      </c>
      <c r="E7001" s="15">
        <f>IF(E6993&gt;E7003, E7000-(ABS(E6993-E7003)/10), E7000+(ABS(E6993-E7003)/10))</f>
        <v>311103731.90772003</v>
      </c>
      <c r="F7001" s="15">
        <f>IF(F6993&gt;F7003, F7000-(ABS(F6993-F7003)/10), F7000+(ABS(F6993-F7003)/10))</f>
        <v>193310896.80498385</v>
      </c>
    </row>
    <row r="7002" spans="2:6" x14ac:dyDescent="0.3">
      <c r="B7002" s="10">
        <v>466.09</v>
      </c>
      <c r="C7002" s="37">
        <v>51649</v>
      </c>
      <c r="D7002" s="14">
        <f>IF(D6993&gt;D7003, D7001-(ABS(D6993-D7003)/10), D7001+(ABS(D6993-D7003)/10))</f>
        <v>2.0767999999999986</v>
      </c>
      <c r="E7002" s="15">
        <f>IF(E6993&gt;E7003, E7001-(ABS(E6993-E7003)/10), E7001+(ABS(E6993-E7003)/10))</f>
        <v>310684857.86976004</v>
      </c>
      <c r="F7002" s="15">
        <f>IF(F6993&gt;F7003, F7001-(ABS(F6993-F7003)/10), F7001+(ABS(F6993-F7003)/10))</f>
        <v>193050620.54461938</v>
      </c>
    </row>
    <row r="7003" spans="2:6" x14ac:dyDescent="0.3">
      <c r="B7003" s="10">
        <v>467</v>
      </c>
      <c r="C7003" s="36">
        <v>51650</v>
      </c>
      <c r="D7003" s="11">
        <v>2.0739999999999998</v>
      </c>
      <c r="E7003" s="12">
        <f>D7003*149597870.7</f>
        <v>310265983.83179992</v>
      </c>
      <c r="F7003" s="12">
        <f>E7003/1.609344</f>
        <v>192790344.28425488</v>
      </c>
    </row>
    <row r="7004" spans="2:6" x14ac:dyDescent="0.3">
      <c r="B7004" s="10">
        <v>467.01</v>
      </c>
      <c r="C7004" s="37">
        <v>51651</v>
      </c>
      <c r="D7004" s="14">
        <f>IF(D7003&gt;D7023, D7003-(ABS(D7003-D7023)/20), D7003+(ABS(D7003-D7023)/20))</f>
        <v>2.0709999999999997</v>
      </c>
      <c r="E7004" s="15">
        <f>IF(E7003&gt;E7023, E7003-(ABS(E7003-E7023)/20), E7003+(ABS(E7003-E7023)/20))</f>
        <v>309817190.21969992</v>
      </c>
      <c r="F7004" s="15">
        <f>IF(F7003&gt;F7023, F7003-(ABS(F7003-F7023)/20), F7003+(ABS(F7003-F7023)/20))</f>
        <v>192511476.86243582</v>
      </c>
    </row>
    <row r="7005" spans="2:6" x14ac:dyDescent="0.3">
      <c r="B7005" s="10">
        <v>467.02</v>
      </c>
      <c r="C7005" s="37">
        <v>51652</v>
      </c>
      <c r="D7005" s="14">
        <f>IF(D7003&gt;D7023, D7004-(ABS(D7003-D7023)/20), D7004+(ABS(D7003-D7023)/20))</f>
        <v>2.0679999999999996</v>
      </c>
      <c r="E7005" s="15">
        <f>IF(E7003&gt;E7023, E7004-(ABS(E7003-E7023)/20), E7004+(ABS(E7003-E7023)/20))</f>
        <v>309368396.60759991</v>
      </c>
      <c r="F7005" s="15">
        <f>IF(F7003&gt;F7023, F7004-(ABS(F7003-F7023)/20), F7004+(ABS(F7003-F7023)/20))</f>
        <v>192232609.44061673</v>
      </c>
    </row>
    <row r="7006" spans="2:6" x14ac:dyDescent="0.3">
      <c r="B7006" s="10">
        <v>467.03</v>
      </c>
      <c r="C7006" s="37">
        <v>51653</v>
      </c>
      <c r="D7006" s="14">
        <f>IF(D7003&gt;D7023, D7005-(ABS(D7003-D7023)/20), D7005+(ABS(D7003-D7023)/20))</f>
        <v>2.0649999999999995</v>
      </c>
      <c r="E7006" s="15">
        <f>IF(E7003&gt;E7023, E7005-(ABS(E7003-E7023)/20), E7005+(ABS(E7003-E7023)/20))</f>
        <v>308919602.99549991</v>
      </c>
      <c r="F7006" s="15">
        <f>IF(F7003&gt;F7023, F7005-(ABS(F7003-F7023)/20), F7005+(ABS(F7003-F7023)/20))</f>
        <v>191953742.01879764</v>
      </c>
    </row>
    <row r="7007" spans="2:6" x14ac:dyDescent="0.3">
      <c r="B7007" s="10">
        <v>467.04</v>
      </c>
      <c r="C7007" s="37">
        <v>51654</v>
      </c>
      <c r="D7007" s="14">
        <f>IF(D7003&gt;D7023, D7006-(ABS(D7003-D7023)/20), D7006+(ABS(D7003-D7023)/20))</f>
        <v>2.0619999999999994</v>
      </c>
      <c r="E7007" s="15">
        <f>IF(E7003&gt;E7023, E7006-(ABS(E7003-E7023)/20), E7006+(ABS(E7003-E7023)/20))</f>
        <v>308470809.3833999</v>
      </c>
      <c r="F7007" s="15">
        <f>IF(F7003&gt;F7023, F7006-(ABS(F7003-F7023)/20), F7006+(ABS(F7003-F7023)/20))</f>
        <v>191674874.59697855</v>
      </c>
    </row>
    <row r="7008" spans="2:6" x14ac:dyDescent="0.3">
      <c r="B7008" s="10">
        <v>467.05</v>
      </c>
      <c r="C7008" s="37">
        <v>51655</v>
      </c>
      <c r="D7008" s="14">
        <f>IF(D7003&gt;D7023, D7007-(ABS(D7003-D7023)/20), D7007+(ABS(D7003-D7023)/20))</f>
        <v>2.0589999999999993</v>
      </c>
      <c r="E7008" s="15">
        <f>IF(E7003&gt;E7023, E7007-(ABS(E7003-E7023)/20), E7007+(ABS(E7003-E7023)/20))</f>
        <v>308022015.7712999</v>
      </c>
      <c r="F7008" s="15">
        <f>IF(F7003&gt;F7023, F7007-(ABS(F7003-F7023)/20), F7007+(ABS(F7003-F7023)/20))</f>
        <v>191396007.17515945</v>
      </c>
    </row>
    <row r="7009" spans="2:6" x14ac:dyDescent="0.3">
      <c r="B7009" s="10">
        <v>467.06</v>
      </c>
      <c r="C7009" s="37">
        <v>51656</v>
      </c>
      <c r="D7009" s="14">
        <f>IF(D7003&gt;D7023, D7008-(ABS(D7003-D7023)/20), D7008+(ABS(D7003-D7023)/20))</f>
        <v>2.0559999999999992</v>
      </c>
      <c r="E7009" s="15">
        <f>IF(E7003&gt;E7023, E7008-(ABS(E7003-E7023)/20), E7008+(ABS(E7003-E7023)/20))</f>
        <v>307573222.15919989</v>
      </c>
      <c r="F7009" s="15">
        <f>IF(F7003&gt;F7023, F7008-(ABS(F7003-F7023)/20), F7008+(ABS(F7003-F7023)/20))</f>
        <v>191117139.75334036</v>
      </c>
    </row>
    <row r="7010" spans="2:6" x14ac:dyDescent="0.3">
      <c r="B7010" s="10">
        <v>467.07</v>
      </c>
      <c r="C7010" s="37">
        <v>51657</v>
      </c>
      <c r="D7010" s="14">
        <f>IF(D7003&gt;D7023, D7009-(ABS(D7003-D7023)/20), D7009+(ABS(D7003-D7023)/20))</f>
        <v>2.052999999999999</v>
      </c>
      <c r="E7010" s="15">
        <f>IF(E7003&gt;E7023, E7009-(ABS(E7003-E7023)/20), E7009+(ABS(E7003-E7023)/20))</f>
        <v>307124428.54709989</v>
      </c>
      <c r="F7010" s="15">
        <f>IF(F7003&gt;F7023, F7009-(ABS(F7003-F7023)/20), F7009+(ABS(F7003-F7023)/20))</f>
        <v>190838272.33152127</v>
      </c>
    </row>
    <row r="7011" spans="2:6" x14ac:dyDescent="0.3">
      <c r="B7011" s="10">
        <v>467.08</v>
      </c>
      <c r="C7011" s="37">
        <v>51658</v>
      </c>
      <c r="D7011" s="14">
        <f>IF(D7003&gt;D7023, D7010-(ABS(D7003-D7023)/20), D7010+(ABS(D7003-D7023)/20))</f>
        <v>2.0499999999999989</v>
      </c>
      <c r="E7011" s="15">
        <f>IF(E7003&gt;E7023, E7010-(ABS(E7003-E7023)/20), E7010+(ABS(E7003-E7023)/20))</f>
        <v>306675634.93499988</v>
      </c>
      <c r="F7011" s="15">
        <f>IF(F7003&gt;F7023, F7010-(ABS(F7003-F7023)/20), F7010+(ABS(F7003-F7023)/20))</f>
        <v>190559404.90970218</v>
      </c>
    </row>
    <row r="7012" spans="2:6" x14ac:dyDescent="0.3">
      <c r="B7012" s="10">
        <v>467.09</v>
      </c>
      <c r="C7012" s="37">
        <v>51659</v>
      </c>
      <c r="D7012" s="14">
        <f>IF(D7003&gt;D7023, D7011-(ABS(D7003-D7023)/20), D7011+(ABS(D7003-D7023)/20))</f>
        <v>2.0469999999999988</v>
      </c>
      <c r="E7012" s="15">
        <f>IF(E7003&gt;E7023, E7011-(ABS(E7003-E7023)/20), E7011+(ABS(E7003-E7023)/20))</f>
        <v>306226841.32289988</v>
      </c>
      <c r="F7012" s="15">
        <f>IF(F7003&gt;F7023, F7011-(ABS(F7003-F7023)/20), F7011+(ABS(F7003-F7023)/20))</f>
        <v>190280537.48788309</v>
      </c>
    </row>
    <row r="7013" spans="2:6" x14ac:dyDescent="0.3">
      <c r="B7013" s="10">
        <v>467.1</v>
      </c>
      <c r="C7013" s="37">
        <v>51660</v>
      </c>
      <c r="D7013" s="14">
        <f>IF(D7003&gt;D7023, D7012-(ABS(D7003-D7023)/20), D7012+(ABS(D7003-D7023)/20))</f>
        <v>2.0439999999999987</v>
      </c>
      <c r="E7013" s="15">
        <f>IF(E7003&gt;E7023, E7012-(ABS(E7003-E7023)/20), E7012+(ABS(E7003-E7023)/20))</f>
        <v>305778047.71079987</v>
      </c>
      <c r="F7013" s="15">
        <f>IF(F7003&gt;F7023, F7012-(ABS(F7003-F7023)/20), F7012+(ABS(F7003-F7023)/20))</f>
        <v>190001670.066064</v>
      </c>
    </row>
    <row r="7014" spans="2:6" x14ac:dyDescent="0.3">
      <c r="B7014" s="10">
        <v>467.11</v>
      </c>
      <c r="C7014" s="37">
        <v>51661</v>
      </c>
      <c r="D7014" s="14">
        <f>IF(D7003&gt;D7023, D7013-(ABS(D7003-D7023)/20), D7013+(ABS(D7003-D7023)/20))</f>
        <v>2.0409999999999986</v>
      </c>
      <c r="E7014" s="15">
        <f>IF(E7003&gt;E7023, E7013-(ABS(E7003-E7023)/20), E7013+(ABS(E7003-E7023)/20))</f>
        <v>305329254.09869987</v>
      </c>
      <c r="F7014" s="15">
        <f>IF(F7003&gt;F7023, F7013-(ABS(F7003-F7023)/20), F7013+(ABS(F7003-F7023)/20))</f>
        <v>189722802.64424491</v>
      </c>
    </row>
    <row r="7015" spans="2:6" x14ac:dyDescent="0.3">
      <c r="B7015" s="10">
        <v>467.12</v>
      </c>
      <c r="C7015" s="37">
        <v>51662</v>
      </c>
      <c r="D7015" s="14">
        <f>IF(D7003&gt;D7023, D7014-(ABS(D7003-D7023)/20), D7014+(ABS(D7003-D7023)/20))</f>
        <v>2.0379999999999985</v>
      </c>
      <c r="E7015" s="15">
        <f>IF(E7003&gt;E7023, E7014-(ABS(E7003-E7023)/20), E7014+(ABS(E7003-E7023)/20))</f>
        <v>304880460.48659986</v>
      </c>
      <c r="F7015" s="15">
        <f>IF(F7003&gt;F7023, F7014-(ABS(F7003-F7023)/20), F7014+(ABS(F7003-F7023)/20))</f>
        <v>189443935.22242582</v>
      </c>
    </row>
    <row r="7016" spans="2:6" x14ac:dyDescent="0.3">
      <c r="B7016" s="10">
        <v>467.13</v>
      </c>
      <c r="C7016" s="37">
        <v>51663</v>
      </c>
      <c r="D7016" s="14">
        <f>IF(D7003&gt;D7023, D7015-(ABS(D7003-D7023)/20), D7015+(ABS(D7003-D7023)/20))</f>
        <v>2.0349999999999984</v>
      </c>
      <c r="E7016" s="15">
        <f>IF(E7003&gt;E7023, E7015-(ABS(E7003-E7023)/20), E7015+(ABS(E7003-E7023)/20))</f>
        <v>304431666.87449986</v>
      </c>
      <c r="F7016" s="15">
        <f>IF(F7003&gt;F7023, F7015-(ABS(F7003-F7023)/20), F7015+(ABS(F7003-F7023)/20))</f>
        <v>189165067.80060673</v>
      </c>
    </row>
    <row r="7017" spans="2:6" x14ac:dyDescent="0.3">
      <c r="B7017" s="10">
        <v>467.14</v>
      </c>
      <c r="C7017" s="37">
        <v>51664</v>
      </c>
      <c r="D7017" s="14">
        <f>IF(D7003&gt;D7023, D7016-(ABS(D7003-D7023)/20), D7016+(ABS(D7003-D7023)/20))</f>
        <v>2.0319999999999983</v>
      </c>
      <c r="E7017" s="15">
        <f>IF(E7003&gt;E7023, E7016-(ABS(E7003-E7023)/20), E7016+(ABS(E7003-E7023)/20))</f>
        <v>303982873.26239985</v>
      </c>
      <c r="F7017" s="15">
        <f>IF(F7003&gt;F7023, F7016-(ABS(F7003-F7023)/20), F7016+(ABS(F7003-F7023)/20))</f>
        <v>188886200.37878764</v>
      </c>
    </row>
    <row r="7018" spans="2:6" x14ac:dyDescent="0.3">
      <c r="B7018" s="10">
        <v>467.15</v>
      </c>
      <c r="C7018" s="37">
        <v>51665</v>
      </c>
      <c r="D7018" s="14">
        <f>IF(D7003&gt;D7023, D7017-(ABS(D7003-D7023)/20), D7017+(ABS(D7003-D7023)/20))</f>
        <v>2.0289999999999981</v>
      </c>
      <c r="E7018" s="15">
        <f>IF(E7003&gt;E7023, E7017-(ABS(E7003-E7023)/20), E7017+(ABS(E7003-E7023)/20))</f>
        <v>303534079.65029985</v>
      </c>
      <c r="F7018" s="15">
        <f>IF(F7003&gt;F7023, F7017-(ABS(F7003-F7023)/20), F7017+(ABS(F7003-F7023)/20))</f>
        <v>188607332.95696855</v>
      </c>
    </row>
    <row r="7019" spans="2:6" x14ac:dyDescent="0.3">
      <c r="B7019" s="10">
        <v>467.16</v>
      </c>
      <c r="C7019" s="37">
        <v>51666</v>
      </c>
      <c r="D7019" s="14">
        <f>IF(D7003&gt;D7023, D7018-(ABS(D7003-D7023)/20), D7018+(ABS(D7003-D7023)/20))</f>
        <v>2.025999999999998</v>
      </c>
      <c r="E7019" s="15">
        <f>IF(E7003&gt;E7023, E7018-(ABS(E7003-E7023)/20), E7018+(ABS(E7003-E7023)/20))</f>
        <v>303085286.03819984</v>
      </c>
      <c r="F7019" s="15">
        <f>IF(F7003&gt;F7023, F7018-(ABS(F7003-F7023)/20), F7018+(ABS(F7003-F7023)/20))</f>
        <v>188328465.53514946</v>
      </c>
    </row>
    <row r="7020" spans="2:6" x14ac:dyDescent="0.3">
      <c r="B7020" s="10">
        <v>467.17</v>
      </c>
      <c r="C7020" s="37">
        <v>51667</v>
      </c>
      <c r="D7020" s="14">
        <f>IF(D7003&gt;D7023, D7019-(ABS(D7003-D7023)/20), D7019+(ABS(D7003-D7023)/20))</f>
        <v>2.0229999999999979</v>
      </c>
      <c r="E7020" s="15">
        <f>IF(E7003&gt;E7023, E7019-(ABS(E7003-E7023)/20), E7019+(ABS(E7003-E7023)/20))</f>
        <v>302636492.42609984</v>
      </c>
      <c r="F7020" s="15">
        <f>IF(F7003&gt;F7023, F7019-(ABS(F7003-F7023)/20), F7019+(ABS(F7003-F7023)/20))</f>
        <v>188049598.11333036</v>
      </c>
    </row>
    <row r="7021" spans="2:6" x14ac:dyDescent="0.3">
      <c r="B7021" s="10">
        <v>467.18</v>
      </c>
      <c r="C7021" s="37">
        <v>51668</v>
      </c>
      <c r="D7021" s="14">
        <f>IF(D7003&gt;D7023, D7020-(ABS(D7003-D7023)/20), D7020+(ABS(D7003-D7023)/20))</f>
        <v>2.0199999999999978</v>
      </c>
      <c r="E7021" s="15">
        <f>IF(E7003&gt;E7023, E7020-(ABS(E7003-E7023)/20), E7020+(ABS(E7003-E7023)/20))</f>
        <v>302187698.81399983</v>
      </c>
      <c r="F7021" s="15">
        <f>IF(F7003&gt;F7023, F7020-(ABS(F7003-F7023)/20), F7020+(ABS(F7003-F7023)/20))</f>
        <v>187770730.69151127</v>
      </c>
    </row>
    <row r="7022" spans="2:6" x14ac:dyDescent="0.3">
      <c r="B7022" s="10">
        <v>467.19</v>
      </c>
      <c r="C7022" s="37">
        <v>51669</v>
      </c>
      <c r="D7022" s="14">
        <f>IF(D7003&gt;D7023, D7021-(ABS(D7003-D7023)/20), D7021+(ABS(D7003-D7023)/20))</f>
        <v>2.0169999999999977</v>
      </c>
      <c r="E7022" s="15">
        <f>IF(E7003&gt;E7023, E7021-(ABS(E7003-E7023)/20), E7021+(ABS(E7003-E7023)/20))</f>
        <v>301738905.20189983</v>
      </c>
      <c r="F7022" s="15">
        <f>IF(F7003&gt;F7023, F7021-(ABS(F7003-F7023)/20), F7021+(ABS(F7003-F7023)/20))</f>
        <v>187491863.26969218</v>
      </c>
    </row>
    <row r="7023" spans="2:6" x14ac:dyDescent="0.3">
      <c r="B7023" s="10">
        <v>468</v>
      </c>
      <c r="C7023" s="36">
        <v>51670</v>
      </c>
      <c r="D7023" s="11">
        <v>2.0139999999999998</v>
      </c>
      <c r="E7023" s="12">
        <f>D7023*149597870.7</f>
        <v>301290111.58979994</v>
      </c>
      <c r="F7023" s="12">
        <f>E7023/1.609344</f>
        <v>187212995.84787336</v>
      </c>
    </row>
    <row r="7024" spans="2:6" x14ac:dyDescent="0.3">
      <c r="B7024" s="10">
        <v>468.01</v>
      </c>
      <c r="C7024" s="37">
        <v>51671</v>
      </c>
      <c r="D7024" s="14">
        <f>IF(D7023&gt;D7033, D7023-(ABS(D7023-D7033)/10), D7023+(ABS(D7023-D7033)/10))</f>
        <v>2.0106999999999999</v>
      </c>
      <c r="E7024" s="15">
        <f>IF(E7023&gt;E7033, E7023-(ABS(E7023-E7033)/10), E7023+(ABS(E7023-E7033)/10))</f>
        <v>300796438.61648995</v>
      </c>
      <c r="F7024" s="15">
        <f>IF(F7023&gt;F7033, F7023-(ABS(F7023-F7033)/10), F7023+(ABS(F7023-F7033)/10))</f>
        <v>186906241.68387237</v>
      </c>
    </row>
    <row r="7025" spans="2:6" x14ac:dyDescent="0.3">
      <c r="B7025" s="10">
        <v>468.02</v>
      </c>
      <c r="C7025" s="37">
        <v>51672</v>
      </c>
      <c r="D7025" s="14">
        <f>IF(D7023&gt;D7033, D7024-(ABS(D7023-D7033)/10), D7024+(ABS(D7023-D7033)/10))</f>
        <v>2.0074000000000001</v>
      </c>
      <c r="E7025" s="15">
        <f>IF(E7023&gt;E7033, E7024-(ABS(E7023-E7033)/10), E7024+(ABS(E7023-E7033)/10))</f>
        <v>300302765.64317995</v>
      </c>
      <c r="F7025" s="15">
        <f>IF(F7023&gt;F7033, F7024-(ABS(F7023-F7033)/10), F7024+(ABS(F7023-F7033)/10))</f>
        <v>186599487.51987138</v>
      </c>
    </row>
    <row r="7026" spans="2:6" x14ac:dyDescent="0.3">
      <c r="B7026" s="10">
        <v>468.03</v>
      </c>
      <c r="C7026" s="37">
        <v>51673</v>
      </c>
      <c r="D7026" s="14">
        <f>IF(D7023&gt;D7033, D7025-(ABS(D7023-D7033)/10), D7025+(ABS(D7023-D7033)/10))</f>
        <v>2.0041000000000002</v>
      </c>
      <c r="E7026" s="15">
        <f>IF(E7023&gt;E7033, E7025-(ABS(E7023-E7033)/10), E7025+(ABS(E7023-E7033)/10))</f>
        <v>299809092.66986996</v>
      </c>
      <c r="F7026" s="15">
        <f>IF(F7023&gt;F7033, F7025-(ABS(F7023-F7033)/10), F7025+(ABS(F7023-F7033)/10))</f>
        <v>186292733.3558704</v>
      </c>
    </row>
    <row r="7027" spans="2:6" x14ac:dyDescent="0.3">
      <c r="B7027" s="10">
        <v>468.04</v>
      </c>
      <c r="C7027" s="37">
        <v>51674</v>
      </c>
      <c r="D7027" s="14">
        <f>IF(D7023&gt;D7033, D7026-(ABS(D7023-D7033)/10), D7026+(ABS(D7023-D7033)/10))</f>
        <v>2.0008000000000004</v>
      </c>
      <c r="E7027" s="15">
        <f>IF(E7023&gt;E7033, E7026-(ABS(E7023-E7033)/10), E7026+(ABS(E7023-E7033)/10))</f>
        <v>299315419.69655997</v>
      </c>
      <c r="F7027" s="15">
        <f>IF(F7023&gt;F7033, F7026-(ABS(F7023-F7033)/10), F7026+(ABS(F7023-F7033)/10))</f>
        <v>185985979.19186941</v>
      </c>
    </row>
    <row r="7028" spans="2:6" x14ac:dyDescent="0.3">
      <c r="B7028" s="10">
        <v>468.05</v>
      </c>
      <c r="C7028" s="37">
        <v>51675</v>
      </c>
      <c r="D7028" s="14">
        <f>IF(D7023&gt;D7033, D7027-(ABS(D7023-D7033)/10), D7027+(ABS(D7023-D7033)/10))</f>
        <v>1.9975000000000005</v>
      </c>
      <c r="E7028" s="15">
        <f>IF(E7023&gt;E7033, E7027-(ABS(E7023-E7033)/10), E7027+(ABS(E7023-E7033)/10))</f>
        <v>298821746.72324997</v>
      </c>
      <c r="F7028" s="15">
        <f>IF(F7023&gt;F7033, F7027-(ABS(F7023-F7033)/10), F7027+(ABS(F7023-F7033)/10))</f>
        <v>185679225.02786842</v>
      </c>
    </row>
    <row r="7029" spans="2:6" x14ac:dyDescent="0.3">
      <c r="B7029" s="10">
        <v>468.06</v>
      </c>
      <c r="C7029" s="37">
        <v>51676</v>
      </c>
      <c r="D7029" s="14">
        <f>IF(D7023&gt;D7033, D7028-(ABS(D7023-D7033)/10), D7028+(ABS(D7023-D7033)/10))</f>
        <v>1.9942000000000006</v>
      </c>
      <c r="E7029" s="15">
        <f>IF(E7023&gt;E7033, E7028-(ABS(E7023-E7033)/10), E7028+(ABS(E7023-E7033)/10))</f>
        <v>298328073.74993998</v>
      </c>
      <c r="F7029" s="15">
        <f>IF(F7023&gt;F7033, F7028-(ABS(F7023-F7033)/10), F7028+(ABS(F7023-F7033)/10))</f>
        <v>185372470.86386743</v>
      </c>
    </row>
    <row r="7030" spans="2:6" x14ac:dyDescent="0.3">
      <c r="B7030" s="10">
        <v>468.07</v>
      </c>
      <c r="C7030" s="37">
        <v>51677</v>
      </c>
      <c r="D7030" s="14">
        <f>IF(D7023&gt;D7033, D7029-(ABS(D7023-D7033)/10), D7029+(ABS(D7023-D7033)/10))</f>
        <v>1.9909000000000008</v>
      </c>
      <c r="E7030" s="15">
        <f>IF(E7023&gt;E7033, E7029-(ABS(E7023-E7033)/10), E7029+(ABS(E7023-E7033)/10))</f>
        <v>297834400.77662998</v>
      </c>
      <c r="F7030" s="15">
        <f>IF(F7023&gt;F7033, F7029-(ABS(F7023-F7033)/10), F7029+(ABS(F7023-F7033)/10))</f>
        <v>185065716.69986644</v>
      </c>
    </row>
    <row r="7031" spans="2:6" x14ac:dyDescent="0.3">
      <c r="B7031" s="10">
        <v>468.08</v>
      </c>
      <c r="C7031" s="37">
        <v>51678</v>
      </c>
      <c r="D7031" s="14">
        <f>IF(D7023&gt;D7033, D7030-(ABS(D7023-D7033)/10), D7030+(ABS(D7023-D7033)/10))</f>
        <v>1.9876000000000009</v>
      </c>
      <c r="E7031" s="15">
        <f>IF(E7023&gt;E7033, E7030-(ABS(E7023-E7033)/10), E7030+(ABS(E7023-E7033)/10))</f>
        <v>297340727.80331999</v>
      </c>
      <c r="F7031" s="15">
        <f>IF(F7023&gt;F7033, F7030-(ABS(F7023-F7033)/10), F7030+(ABS(F7023-F7033)/10))</f>
        <v>184758962.53586546</v>
      </c>
    </row>
    <row r="7032" spans="2:6" x14ac:dyDescent="0.3">
      <c r="B7032" s="10">
        <v>468.09</v>
      </c>
      <c r="C7032" s="37">
        <v>51679</v>
      </c>
      <c r="D7032" s="14">
        <f>IF(D7023&gt;D7033, D7031-(ABS(D7023-D7033)/10), D7031+(ABS(D7023-D7033)/10))</f>
        <v>1.9843000000000011</v>
      </c>
      <c r="E7032" s="15">
        <f>IF(E7023&gt;E7033, E7031-(ABS(E7023-E7033)/10), E7031+(ABS(E7023-E7033)/10))</f>
        <v>296847054.83001</v>
      </c>
      <c r="F7032" s="15">
        <f>IF(F7023&gt;F7033, F7031-(ABS(F7023-F7033)/10), F7031+(ABS(F7023-F7033)/10))</f>
        <v>184452208.37186447</v>
      </c>
    </row>
    <row r="7033" spans="2:6" x14ac:dyDescent="0.3">
      <c r="B7033" s="10">
        <v>469</v>
      </c>
      <c r="C7033" s="36">
        <v>51680</v>
      </c>
      <c r="D7033" s="11">
        <v>1.9810000000000001</v>
      </c>
      <c r="E7033" s="12">
        <f>D7033*149597870.7</f>
        <v>296353381.8567</v>
      </c>
      <c r="F7033" s="12">
        <f>E7033/1.609344</f>
        <v>184145454.20786357</v>
      </c>
    </row>
    <row r="7034" spans="2:6" x14ac:dyDescent="0.3">
      <c r="B7034" s="10">
        <v>469.01</v>
      </c>
      <c r="C7034" s="37">
        <v>51681</v>
      </c>
      <c r="D7034" s="14">
        <f>IF(D7033&gt;D7053, D7033-(ABS(D7033-D7053)/20), D7033+(ABS(D7033-D7053)/20))</f>
        <v>1.9773000000000001</v>
      </c>
      <c r="E7034" s="15">
        <f>IF(E7033&gt;E7053, E7033-(ABS(E7033-E7053)/20), E7033+(ABS(E7033-E7053)/20))</f>
        <v>295799869.73510998</v>
      </c>
      <c r="F7034" s="15">
        <f>IF(F7033&gt;F7053, F7033-(ABS(F7033-F7053)/20), F7033+(ABS(F7033-F7053)/20))</f>
        <v>183801517.72095338</v>
      </c>
    </row>
    <row r="7035" spans="2:6" x14ac:dyDescent="0.3">
      <c r="B7035" s="10">
        <v>469.02</v>
      </c>
      <c r="C7035" s="37">
        <v>51682</v>
      </c>
      <c r="D7035" s="14">
        <f>IF(D7033&gt;D7053, D7034-(ABS(D7033-D7053)/20), D7034+(ABS(D7033-D7053)/20))</f>
        <v>1.9736</v>
      </c>
      <c r="E7035" s="15">
        <f>IF(E7033&gt;E7053, E7034-(ABS(E7033-E7053)/20), E7034+(ABS(E7033-E7053)/20))</f>
        <v>295246357.61351997</v>
      </c>
      <c r="F7035" s="15">
        <f>IF(F7033&gt;F7053, F7034-(ABS(F7033-F7053)/20), F7034+(ABS(F7033-F7053)/20))</f>
        <v>183457581.23404318</v>
      </c>
    </row>
    <row r="7036" spans="2:6" x14ac:dyDescent="0.3">
      <c r="B7036" s="10">
        <v>469.03</v>
      </c>
      <c r="C7036" s="37">
        <v>51683</v>
      </c>
      <c r="D7036" s="14">
        <f>IF(D7033&gt;D7053, D7035-(ABS(D7033-D7053)/20), D7035+(ABS(D7033-D7053)/20))</f>
        <v>1.9699</v>
      </c>
      <c r="E7036" s="15">
        <f>IF(E7033&gt;E7053, E7035-(ABS(E7033-E7053)/20), E7035+(ABS(E7033-E7053)/20))</f>
        <v>294692845.49192995</v>
      </c>
      <c r="F7036" s="15">
        <f>IF(F7033&gt;F7053, F7035-(ABS(F7033-F7053)/20), F7035+(ABS(F7033-F7053)/20))</f>
        <v>183113644.74713299</v>
      </c>
    </row>
    <row r="7037" spans="2:6" x14ac:dyDescent="0.3">
      <c r="B7037" s="10">
        <v>469.04</v>
      </c>
      <c r="C7037" s="37">
        <v>51684</v>
      </c>
      <c r="D7037" s="14">
        <f>IF(D7033&gt;D7053, D7036-(ABS(D7033-D7053)/20), D7036+(ABS(D7033-D7053)/20))</f>
        <v>1.9661999999999999</v>
      </c>
      <c r="E7037" s="15">
        <f>IF(E7033&gt;E7053, E7036-(ABS(E7033-E7053)/20), E7036+(ABS(E7033-E7053)/20))</f>
        <v>294139333.37033993</v>
      </c>
      <c r="F7037" s="15">
        <f>IF(F7033&gt;F7053, F7036-(ABS(F7033-F7053)/20), F7036+(ABS(F7033-F7053)/20))</f>
        <v>182769708.26022279</v>
      </c>
    </row>
    <row r="7038" spans="2:6" x14ac:dyDescent="0.3">
      <c r="B7038" s="10">
        <v>469.05</v>
      </c>
      <c r="C7038" s="37">
        <v>51685</v>
      </c>
      <c r="D7038" s="14">
        <f>IF(D7033&gt;D7053, D7037-(ABS(D7033-D7053)/20), D7037+(ABS(D7033-D7053)/20))</f>
        <v>1.9624999999999999</v>
      </c>
      <c r="E7038" s="15">
        <f>IF(E7033&gt;E7053, E7037-(ABS(E7033-E7053)/20), E7037+(ABS(E7033-E7053)/20))</f>
        <v>293585821.24874991</v>
      </c>
      <c r="F7038" s="15">
        <f>IF(F7033&gt;F7053, F7037-(ABS(F7033-F7053)/20), F7037+(ABS(F7033-F7053)/20))</f>
        <v>182425771.7733126</v>
      </c>
    </row>
    <row r="7039" spans="2:6" x14ac:dyDescent="0.3">
      <c r="B7039" s="10">
        <v>469.06</v>
      </c>
      <c r="C7039" s="37">
        <v>51686</v>
      </c>
      <c r="D7039" s="14">
        <f>IF(D7033&gt;D7053, D7038-(ABS(D7033-D7053)/20), D7038+(ABS(D7033-D7053)/20))</f>
        <v>1.9587999999999999</v>
      </c>
      <c r="E7039" s="15">
        <f>IF(E7033&gt;E7053, E7038-(ABS(E7033-E7053)/20), E7038+(ABS(E7033-E7053)/20))</f>
        <v>293032309.12715989</v>
      </c>
      <c r="F7039" s="15">
        <f>IF(F7033&gt;F7053, F7038-(ABS(F7033-F7053)/20), F7038+(ABS(F7033-F7053)/20))</f>
        <v>182081835.2864024</v>
      </c>
    </row>
    <row r="7040" spans="2:6" x14ac:dyDescent="0.3">
      <c r="B7040" s="10">
        <v>469.07</v>
      </c>
      <c r="C7040" s="37">
        <v>51687</v>
      </c>
      <c r="D7040" s="14">
        <f>IF(D7033&gt;D7053, D7039-(ABS(D7033-D7053)/20), D7039+(ABS(D7033-D7053)/20))</f>
        <v>1.9550999999999998</v>
      </c>
      <c r="E7040" s="15">
        <f>IF(E7033&gt;E7053, E7039-(ABS(E7033-E7053)/20), E7039+(ABS(E7033-E7053)/20))</f>
        <v>292478797.00556988</v>
      </c>
      <c r="F7040" s="15">
        <f>IF(F7033&gt;F7053, F7039-(ABS(F7033-F7053)/20), F7039+(ABS(F7033-F7053)/20))</f>
        <v>181737898.79949221</v>
      </c>
    </row>
    <row r="7041" spans="2:6" x14ac:dyDescent="0.3">
      <c r="B7041" s="10">
        <v>469.08</v>
      </c>
      <c r="C7041" s="37">
        <v>51688</v>
      </c>
      <c r="D7041" s="14">
        <f>IF(D7033&gt;D7053, D7040-(ABS(D7033-D7053)/20), D7040+(ABS(D7033-D7053)/20))</f>
        <v>1.9513999999999998</v>
      </c>
      <c r="E7041" s="15">
        <f>IF(E7033&gt;E7053, E7040-(ABS(E7033-E7053)/20), E7040+(ABS(E7033-E7053)/20))</f>
        <v>291925284.88397986</v>
      </c>
      <c r="F7041" s="15">
        <f>IF(F7033&gt;F7053, F7040-(ABS(F7033-F7053)/20), F7040+(ABS(F7033-F7053)/20))</f>
        <v>181393962.31258202</v>
      </c>
    </row>
    <row r="7042" spans="2:6" x14ac:dyDescent="0.3">
      <c r="B7042" s="10">
        <v>469.09</v>
      </c>
      <c r="C7042" s="37">
        <v>51689</v>
      </c>
      <c r="D7042" s="14">
        <f>IF(D7033&gt;D7053, D7041-(ABS(D7033-D7053)/20), D7041+(ABS(D7033-D7053)/20))</f>
        <v>1.9476999999999998</v>
      </c>
      <c r="E7042" s="15">
        <f>IF(E7033&gt;E7053, E7041-(ABS(E7033-E7053)/20), E7041+(ABS(E7033-E7053)/20))</f>
        <v>291371772.76238984</v>
      </c>
      <c r="F7042" s="15">
        <f>IF(F7033&gt;F7053, F7041-(ABS(F7033-F7053)/20), F7041+(ABS(F7033-F7053)/20))</f>
        <v>181050025.82567182</v>
      </c>
    </row>
    <row r="7043" spans="2:6" x14ac:dyDescent="0.3">
      <c r="B7043" s="10">
        <v>469.1</v>
      </c>
      <c r="C7043" s="37">
        <v>51690</v>
      </c>
      <c r="D7043" s="14">
        <f>IF(D7033&gt;D7053, D7042-(ABS(D7033-D7053)/20), D7042+(ABS(D7033-D7053)/20))</f>
        <v>1.9439999999999997</v>
      </c>
      <c r="E7043" s="15">
        <f>IF(E7033&gt;E7053, E7042-(ABS(E7033-E7053)/20), E7042+(ABS(E7033-E7053)/20))</f>
        <v>290818260.64079982</v>
      </c>
      <c r="F7043" s="15">
        <f>IF(F7033&gt;F7053, F7042-(ABS(F7033-F7053)/20), F7042+(ABS(F7033-F7053)/20))</f>
        <v>180706089.33876163</v>
      </c>
    </row>
    <row r="7044" spans="2:6" x14ac:dyDescent="0.3">
      <c r="B7044" s="10">
        <v>469.11</v>
      </c>
      <c r="C7044" s="37">
        <v>51691</v>
      </c>
      <c r="D7044" s="14">
        <f>IF(D7033&gt;D7053, D7043-(ABS(D7033-D7053)/20), D7043+(ABS(D7033-D7053)/20))</f>
        <v>1.9402999999999997</v>
      </c>
      <c r="E7044" s="15">
        <f>IF(E7033&gt;E7053, E7043-(ABS(E7033-E7053)/20), E7043+(ABS(E7033-E7053)/20))</f>
        <v>290264748.5192098</v>
      </c>
      <c r="F7044" s="15">
        <f>IF(F7033&gt;F7053, F7043-(ABS(F7033-F7053)/20), F7043+(ABS(F7033-F7053)/20))</f>
        <v>180362152.85185143</v>
      </c>
    </row>
    <row r="7045" spans="2:6" x14ac:dyDescent="0.3">
      <c r="B7045" s="10">
        <v>469.12</v>
      </c>
      <c r="C7045" s="37">
        <v>51692</v>
      </c>
      <c r="D7045" s="14">
        <f>IF(D7033&gt;D7053, D7044-(ABS(D7033-D7053)/20), D7044+(ABS(D7033-D7053)/20))</f>
        <v>1.9365999999999997</v>
      </c>
      <c r="E7045" s="15">
        <f>IF(E7033&gt;E7053, E7044-(ABS(E7033-E7053)/20), E7044+(ABS(E7033-E7053)/20))</f>
        <v>289711236.39761978</v>
      </c>
      <c r="F7045" s="15">
        <f>IF(F7033&gt;F7053, F7044-(ABS(F7033-F7053)/20), F7044+(ABS(F7033-F7053)/20))</f>
        <v>180018216.36494124</v>
      </c>
    </row>
    <row r="7046" spans="2:6" x14ac:dyDescent="0.3">
      <c r="B7046" s="10">
        <v>469.13</v>
      </c>
      <c r="C7046" s="37">
        <v>51693</v>
      </c>
      <c r="D7046" s="14">
        <f>IF(D7033&gt;D7053, D7045-(ABS(D7033-D7053)/20), D7045+(ABS(D7033-D7053)/20))</f>
        <v>1.9328999999999996</v>
      </c>
      <c r="E7046" s="15">
        <f>IF(E7033&gt;E7053, E7045-(ABS(E7033-E7053)/20), E7045+(ABS(E7033-E7053)/20))</f>
        <v>289157724.27602977</v>
      </c>
      <c r="F7046" s="15">
        <f>IF(F7033&gt;F7053, F7045-(ABS(F7033-F7053)/20), F7045+(ABS(F7033-F7053)/20))</f>
        <v>179674279.87803105</v>
      </c>
    </row>
    <row r="7047" spans="2:6" x14ac:dyDescent="0.3">
      <c r="B7047" s="10">
        <v>469.14</v>
      </c>
      <c r="C7047" s="37">
        <v>51694</v>
      </c>
      <c r="D7047" s="14">
        <f>IF(D7033&gt;D7053, D7046-(ABS(D7033-D7053)/20), D7046+(ABS(D7033-D7053)/20))</f>
        <v>1.9291999999999996</v>
      </c>
      <c r="E7047" s="15">
        <f>IF(E7033&gt;E7053, E7046-(ABS(E7033-E7053)/20), E7046+(ABS(E7033-E7053)/20))</f>
        <v>288604212.15443975</v>
      </c>
      <c r="F7047" s="15">
        <f>IF(F7033&gt;F7053, F7046-(ABS(F7033-F7053)/20), F7046+(ABS(F7033-F7053)/20))</f>
        <v>179330343.39112085</v>
      </c>
    </row>
    <row r="7048" spans="2:6" x14ac:dyDescent="0.3">
      <c r="B7048" s="10">
        <v>469.15</v>
      </c>
      <c r="C7048" s="37">
        <v>51695</v>
      </c>
      <c r="D7048" s="14">
        <f>IF(D7033&gt;D7053, D7047-(ABS(D7033-D7053)/20), D7047+(ABS(D7033-D7053)/20))</f>
        <v>1.9254999999999995</v>
      </c>
      <c r="E7048" s="15">
        <f>IF(E7033&gt;E7053, E7047-(ABS(E7033-E7053)/20), E7047+(ABS(E7033-E7053)/20))</f>
        <v>288050700.03284973</v>
      </c>
      <c r="F7048" s="15">
        <f>IF(F7033&gt;F7053, F7047-(ABS(F7033-F7053)/20), F7047+(ABS(F7033-F7053)/20))</f>
        <v>178986406.90421066</v>
      </c>
    </row>
    <row r="7049" spans="2:6" x14ac:dyDescent="0.3">
      <c r="B7049" s="10">
        <v>469.16</v>
      </c>
      <c r="C7049" s="37">
        <v>51696</v>
      </c>
      <c r="D7049" s="14">
        <f>IF(D7033&gt;D7053, D7048-(ABS(D7033-D7053)/20), D7048+(ABS(D7033-D7053)/20))</f>
        <v>1.9217999999999995</v>
      </c>
      <c r="E7049" s="15">
        <f>IF(E7033&gt;E7053, E7048-(ABS(E7033-E7053)/20), E7048+(ABS(E7033-E7053)/20))</f>
        <v>287497187.91125971</v>
      </c>
      <c r="F7049" s="15">
        <f>IF(F7033&gt;F7053, F7048-(ABS(F7033-F7053)/20), F7048+(ABS(F7033-F7053)/20))</f>
        <v>178642470.41730046</v>
      </c>
    </row>
    <row r="7050" spans="2:6" x14ac:dyDescent="0.3">
      <c r="B7050" s="10">
        <v>469.17</v>
      </c>
      <c r="C7050" s="37">
        <v>51697</v>
      </c>
      <c r="D7050" s="14">
        <f>IF(D7033&gt;D7053, D7049-(ABS(D7033-D7053)/20), D7049+(ABS(D7033-D7053)/20))</f>
        <v>1.9180999999999995</v>
      </c>
      <c r="E7050" s="15">
        <f>IF(E7033&gt;E7053, E7049-(ABS(E7033-E7053)/20), E7049+(ABS(E7033-E7053)/20))</f>
        <v>286943675.78966969</v>
      </c>
      <c r="F7050" s="15">
        <f>IF(F7033&gt;F7053, F7049-(ABS(F7033-F7053)/20), F7049+(ABS(F7033-F7053)/20))</f>
        <v>178298533.93039027</v>
      </c>
    </row>
    <row r="7051" spans="2:6" x14ac:dyDescent="0.3">
      <c r="B7051" s="10">
        <v>469.18</v>
      </c>
      <c r="C7051" s="37">
        <v>51698</v>
      </c>
      <c r="D7051" s="14">
        <f>IF(D7033&gt;D7053, D7050-(ABS(D7033-D7053)/20), D7050+(ABS(D7033-D7053)/20))</f>
        <v>1.9143999999999994</v>
      </c>
      <c r="E7051" s="15">
        <f>IF(E7033&gt;E7053, E7050-(ABS(E7033-E7053)/20), E7050+(ABS(E7033-E7053)/20))</f>
        <v>286390163.66807967</v>
      </c>
      <c r="F7051" s="15">
        <f>IF(F7033&gt;F7053, F7050-(ABS(F7033-F7053)/20), F7050+(ABS(F7033-F7053)/20))</f>
        <v>177954597.44348007</v>
      </c>
    </row>
    <row r="7052" spans="2:6" x14ac:dyDescent="0.3">
      <c r="B7052" s="10">
        <v>469.19</v>
      </c>
      <c r="C7052" s="37">
        <v>51699</v>
      </c>
      <c r="D7052" s="14">
        <f>IF(D7033&gt;D7053, D7051-(ABS(D7033-D7053)/20), D7051+(ABS(D7033-D7053)/20))</f>
        <v>1.9106999999999994</v>
      </c>
      <c r="E7052" s="15">
        <f>IF(E7033&gt;E7053, E7051-(ABS(E7033-E7053)/20), E7051+(ABS(E7033-E7053)/20))</f>
        <v>285836651.54648966</v>
      </c>
      <c r="F7052" s="15">
        <f>IF(F7033&gt;F7053, F7051-(ABS(F7033-F7053)/20), F7051+(ABS(F7033-F7053)/20))</f>
        <v>177610660.95656988</v>
      </c>
    </row>
    <row r="7053" spans="2:6" x14ac:dyDescent="0.3">
      <c r="B7053" s="10">
        <v>470</v>
      </c>
      <c r="C7053" s="36">
        <v>51700</v>
      </c>
      <c r="D7053" s="11">
        <v>1.907</v>
      </c>
      <c r="E7053" s="12">
        <f>D7053*149597870.7</f>
        <v>285283139.4249</v>
      </c>
      <c r="F7053" s="12">
        <f>E7053/1.609344</f>
        <v>177266724.46965969</v>
      </c>
    </row>
    <row r="7054" spans="2:6" x14ac:dyDescent="0.3">
      <c r="B7054" s="10">
        <v>470.01</v>
      </c>
      <c r="C7054" s="37">
        <v>51701</v>
      </c>
      <c r="D7054" s="14">
        <f>IF(D7053&gt;D7063, D7053-(ABS(D7053-D7063)/10), D7053+(ABS(D7053-D7063)/10))</f>
        <v>1.9028</v>
      </c>
      <c r="E7054" s="15">
        <f>IF(E7053&gt;E7063, E7053-(ABS(E7053-E7063)/10), E7053+(ABS(E7053-E7063)/10))</f>
        <v>284654828.36795998</v>
      </c>
      <c r="F7054" s="15">
        <f>IF(F7053&gt;F7063, F7053-(ABS(F7053-F7063)/10), F7053+(ABS(F7053-F7063)/10))</f>
        <v>176876310.07911298</v>
      </c>
    </row>
    <row r="7055" spans="2:6" x14ac:dyDescent="0.3">
      <c r="B7055" s="10">
        <v>470.02</v>
      </c>
      <c r="C7055" s="37">
        <v>51702</v>
      </c>
      <c r="D7055" s="14">
        <f>IF(D7053&gt;D7063, D7054-(ABS(D7053-D7063)/10), D7054+(ABS(D7053-D7063)/10))</f>
        <v>1.8986000000000001</v>
      </c>
      <c r="E7055" s="15">
        <f>IF(E7053&gt;E7063, E7054-(ABS(E7053-E7063)/10), E7054+(ABS(E7053-E7063)/10))</f>
        <v>284026517.31101996</v>
      </c>
      <c r="F7055" s="15">
        <f>IF(F7053&gt;F7063, F7054-(ABS(F7053-F7063)/10), F7054+(ABS(F7053-F7063)/10))</f>
        <v>176485895.68856627</v>
      </c>
    </row>
    <row r="7056" spans="2:6" x14ac:dyDescent="0.3">
      <c r="B7056" s="10">
        <v>470.03</v>
      </c>
      <c r="C7056" s="37">
        <v>51703</v>
      </c>
      <c r="D7056" s="14">
        <f>IF(D7053&gt;D7063, D7055-(ABS(D7053-D7063)/10), D7055+(ABS(D7053-D7063)/10))</f>
        <v>1.8944000000000001</v>
      </c>
      <c r="E7056" s="15">
        <f>IF(E7053&gt;E7063, E7055-(ABS(E7053-E7063)/10), E7055+(ABS(E7053-E7063)/10))</f>
        <v>283398206.25407994</v>
      </c>
      <c r="F7056" s="15">
        <f>IF(F7053&gt;F7063, F7055-(ABS(F7053-F7063)/10), F7055+(ABS(F7053-F7063)/10))</f>
        <v>176095481.29801956</v>
      </c>
    </row>
    <row r="7057" spans="2:6" x14ac:dyDescent="0.3">
      <c r="B7057" s="10">
        <v>470.04</v>
      </c>
      <c r="C7057" s="37">
        <v>51704</v>
      </c>
      <c r="D7057" s="14">
        <f>IF(D7053&gt;D7063, D7056-(ABS(D7053-D7063)/10), D7056+(ABS(D7053-D7063)/10))</f>
        <v>1.8902000000000001</v>
      </c>
      <c r="E7057" s="15">
        <f>IF(E7053&gt;E7063, E7056-(ABS(E7053-E7063)/10), E7056+(ABS(E7053-E7063)/10))</f>
        <v>282769895.19713992</v>
      </c>
      <c r="F7057" s="15">
        <f>IF(F7053&gt;F7063, F7056-(ABS(F7053-F7063)/10), F7056+(ABS(F7053-F7063)/10))</f>
        <v>175705066.90747285</v>
      </c>
    </row>
    <row r="7058" spans="2:6" x14ac:dyDescent="0.3">
      <c r="B7058" s="10">
        <v>470.05</v>
      </c>
      <c r="C7058" s="37">
        <v>51705</v>
      </c>
      <c r="D7058" s="14">
        <f>IF(D7053&gt;D7063, D7057-(ABS(D7053-D7063)/10), D7057+(ABS(D7053-D7063)/10))</f>
        <v>1.8860000000000001</v>
      </c>
      <c r="E7058" s="15">
        <f>IF(E7053&gt;E7063, E7057-(ABS(E7053-E7063)/10), E7057+(ABS(E7053-E7063)/10))</f>
        <v>282141584.1401999</v>
      </c>
      <c r="F7058" s="15">
        <f>IF(F7053&gt;F7063, F7057-(ABS(F7053-F7063)/10), F7057+(ABS(F7053-F7063)/10))</f>
        <v>175314652.51692614</v>
      </c>
    </row>
    <row r="7059" spans="2:6" x14ac:dyDescent="0.3">
      <c r="B7059" s="10">
        <v>470.06</v>
      </c>
      <c r="C7059" s="37">
        <v>51706</v>
      </c>
      <c r="D7059" s="14">
        <f>IF(D7053&gt;D7063, D7058-(ABS(D7053-D7063)/10), D7058+(ABS(D7053-D7063)/10))</f>
        <v>1.8818000000000001</v>
      </c>
      <c r="E7059" s="15">
        <f>IF(E7053&gt;E7063, E7058-(ABS(E7053-E7063)/10), E7058+(ABS(E7053-E7063)/10))</f>
        <v>281513273.08325988</v>
      </c>
      <c r="F7059" s="15">
        <f>IF(F7053&gt;F7063, F7058-(ABS(F7053-F7063)/10), F7058+(ABS(F7053-F7063)/10))</f>
        <v>174924238.12637943</v>
      </c>
    </row>
    <row r="7060" spans="2:6" x14ac:dyDescent="0.3">
      <c r="B7060" s="10">
        <v>470.07</v>
      </c>
      <c r="C7060" s="37">
        <v>51707</v>
      </c>
      <c r="D7060" s="14">
        <f>IF(D7053&gt;D7063, D7059-(ABS(D7053-D7063)/10), D7059+(ABS(D7053-D7063)/10))</f>
        <v>1.8776000000000002</v>
      </c>
      <c r="E7060" s="15">
        <f>IF(E7053&gt;E7063, E7059-(ABS(E7053-E7063)/10), E7059+(ABS(E7053-E7063)/10))</f>
        <v>280884962.02631986</v>
      </c>
      <c r="F7060" s="15">
        <f>IF(F7053&gt;F7063, F7059-(ABS(F7053-F7063)/10), F7059+(ABS(F7053-F7063)/10))</f>
        <v>174533823.73583272</v>
      </c>
    </row>
    <row r="7061" spans="2:6" x14ac:dyDescent="0.3">
      <c r="B7061" s="10">
        <v>470.08</v>
      </c>
      <c r="C7061" s="37">
        <v>51708</v>
      </c>
      <c r="D7061" s="14">
        <f>IF(D7053&gt;D7063, D7060-(ABS(D7053-D7063)/10), D7060+(ABS(D7053-D7063)/10))</f>
        <v>1.8734000000000002</v>
      </c>
      <c r="E7061" s="15">
        <f>IF(E7053&gt;E7063, E7060-(ABS(E7053-E7063)/10), E7060+(ABS(E7053-E7063)/10))</f>
        <v>280256650.96937984</v>
      </c>
      <c r="F7061" s="15">
        <f>IF(F7053&gt;F7063, F7060-(ABS(F7053-F7063)/10), F7060+(ABS(F7053-F7063)/10))</f>
        <v>174143409.34528601</v>
      </c>
    </row>
    <row r="7062" spans="2:6" x14ac:dyDescent="0.3">
      <c r="B7062" s="10">
        <v>470.09</v>
      </c>
      <c r="C7062" s="37">
        <v>51709</v>
      </c>
      <c r="D7062" s="14">
        <f>IF(D7053&gt;D7063, D7061-(ABS(D7053-D7063)/10), D7061+(ABS(D7053-D7063)/10))</f>
        <v>1.8692000000000002</v>
      </c>
      <c r="E7062" s="15">
        <f>IF(E7053&gt;E7063, E7061-(ABS(E7053-E7063)/10), E7061+(ABS(E7053-E7063)/10))</f>
        <v>279628339.91243982</v>
      </c>
      <c r="F7062" s="15">
        <f>IF(F7053&gt;F7063, F7061-(ABS(F7053-F7063)/10), F7061+(ABS(F7053-F7063)/10))</f>
        <v>173752994.9547393</v>
      </c>
    </row>
    <row r="7063" spans="2:6" x14ac:dyDescent="0.3">
      <c r="B7063" s="10">
        <v>471</v>
      </c>
      <c r="C7063" s="36">
        <v>51710</v>
      </c>
      <c r="D7063" s="11">
        <v>1.865</v>
      </c>
      <c r="E7063" s="12">
        <f>D7063*149597870.7</f>
        <v>279000028.85549998</v>
      </c>
      <c r="F7063" s="12">
        <f>E7063/1.609344</f>
        <v>173362580.56419259</v>
      </c>
    </row>
    <row r="7064" spans="2:6" x14ac:dyDescent="0.3">
      <c r="B7064" s="10">
        <v>471.01</v>
      </c>
      <c r="C7064" s="37">
        <v>51711</v>
      </c>
      <c r="D7064" s="14">
        <f>IF(D7063&gt;D7083, D7063-(ABS(D7063-D7083)/20), D7063+(ABS(D7063-D7083)/20))</f>
        <v>1.8603000000000001</v>
      </c>
      <c r="E7064" s="15">
        <f>IF(E7063&gt;E7083, E7063-(ABS(E7063-E7083)/20), E7063+(ABS(E7063-E7083)/20))</f>
        <v>278296918.86320996</v>
      </c>
      <c r="F7064" s="15">
        <f>IF(F7063&gt;F7083, F7063-(ABS(F7063-F7083)/20), F7063+(ABS(F7063-F7083)/20))</f>
        <v>172925688.27000937</v>
      </c>
    </row>
    <row r="7065" spans="2:6" x14ac:dyDescent="0.3">
      <c r="B7065" s="10">
        <v>471.02</v>
      </c>
      <c r="C7065" s="37">
        <v>51712</v>
      </c>
      <c r="D7065" s="14">
        <f>IF(D7063&gt;D7083, D7064-(ABS(D7063-D7083)/20), D7064+(ABS(D7063-D7083)/20))</f>
        <v>1.8556000000000001</v>
      </c>
      <c r="E7065" s="15">
        <f>IF(E7063&gt;E7083, E7064-(ABS(E7063-E7083)/20), E7064+(ABS(E7063-E7083)/20))</f>
        <v>277593808.87091994</v>
      </c>
      <c r="F7065" s="15">
        <f>IF(F7063&gt;F7083, F7064-(ABS(F7063-F7083)/20), F7064+(ABS(F7063-F7083)/20))</f>
        <v>172488795.97582614</v>
      </c>
    </row>
    <row r="7066" spans="2:6" x14ac:dyDescent="0.3">
      <c r="B7066" s="10">
        <v>471.03</v>
      </c>
      <c r="C7066" s="37">
        <v>51713</v>
      </c>
      <c r="D7066" s="14">
        <f>IF(D7063&gt;D7083, D7065-(ABS(D7063-D7083)/20), D7065+(ABS(D7063-D7083)/20))</f>
        <v>1.8509000000000002</v>
      </c>
      <c r="E7066" s="15">
        <f>IF(E7063&gt;E7083, E7065-(ABS(E7063-E7083)/20), E7065+(ABS(E7063-E7083)/20))</f>
        <v>276890698.87862992</v>
      </c>
      <c r="F7066" s="15">
        <f>IF(F7063&gt;F7083, F7065-(ABS(F7063-F7083)/20), F7065+(ABS(F7063-F7083)/20))</f>
        <v>172051903.68164292</v>
      </c>
    </row>
    <row r="7067" spans="2:6" x14ac:dyDescent="0.3">
      <c r="B7067" s="10">
        <v>471.04</v>
      </c>
      <c r="C7067" s="37">
        <v>51714</v>
      </c>
      <c r="D7067" s="14">
        <f>IF(D7063&gt;D7083, D7066-(ABS(D7063-D7083)/20), D7066+(ABS(D7063-D7083)/20))</f>
        <v>1.8462000000000003</v>
      </c>
      <c r="E7067" s="15">
        <f>IF(E7063&gt;E7083, E7066-(ABS(E7063-E7083)/20), E7066+(ABS(E7063-E7083)/20))</f>
        <v>276187588.8863399</v>
      </c>
      <c r="F7067" s="15">
        <f>IF(F7063&gt;F7083, F7066-(ABS(F7063-F7083)/20), F7066+(ABS(F7063-F7083)/20))</f>
        <v>171615011.3874597</v>
      </c>
    </row>
    <row r="7068" spans="2:6" x14ac:dyDescent="0.3">
      <c r="B7068" s="10">
        <v>471.05</v>
      </c>
      <c r="C7068" s="37">
        <v>51715</v>
      </c>
      <c r="D7068" s="14">
        <f>IF(D7063&gt;D7083, D7067-(ABS(D7063-D7083)/20), D7067+(ABS(D7063-D7083)/20))</f>
        <v>1.8415000000000004</v>
      </c>
      <c r="E7068" s="15">
        <f>IF(E7063&gt;E7083, E7067-(ABS(E7063-E7083)/20), E7067+(ABS(E7063-E7083)/20))</f>
        <v>275484478.89404988</v>
      </c>
      <c r="F7068" s="15">
        <f>IF(F7063&gt;F7083, F7067-(ABS(F7063-F7083)/20), F7067+(ABS(F7063-F7083)/20))</f>
        <v>171178119.09327647</v>
      </c>
    </row>
    <row r="7069" spans="2:6" x14ac:dyDescent="0.3">
      <c r="B7069" s="10">
        <v>471.06</v>
      </c>
      <c r="C7069" s="37">
        <v>51716</v>
      </c>
      <c r="D7069" s="14">
        <f>IF(D7063&gt;D7083, D7068-(ABS(D7063-D7083)/20), D7068+(ABS(D7063-D7083)/20))</f>
        <v>1.8368000000000004</v>
      </c>
      <c r="E7069" s="15">
        <f>IF(E7063&gt;E7083, E7068-(ABS(E7063-E7083)/20), E7068+(ABS(E7063-E7083)/20))</f>
        <v>274781368.90175986</v>
      </c>
      <c r="F7069" s="15">
        <f>IF(F7063&gt;F7083, F7068-(ABS(F7063-F7083)/20), F7068+(ABS(F7063-F7083)/20))</f>
        <v>170741226.79909325</v>
      </c>
    </row>
    <row r="7070" spans="2:6" x14ac:dyDescent="0.3">
      <c r="B7070" s="10">
        <v>471.07</v>
      </c>
      <c r="C7070" s="37">
        <v>51717</v>
      </c>
      <c r="D7070" s="14">
        <f>IF(D7063&gt;D7083, D7069-(ABS(D7063-D7083)/20), D7069+(ABS(D7063-D7083)/20))</f>
        <v>1.8321000000000005</v>
      </c>
      <c r="E7070" s="15">
        <f>IF(E7063&gt;E7083, E7069-(ABS(E7063-E7083)/20), E7069+(ABS(E7063-E7083)/20))</f>
        <v>274078258.90946984</v>
      </c>
      <c r="F7070" s="15">
        <f>IF(F7063&gt;F7083, F7069-(ABS(F7063-F7083)/20), F7069+(ABS(F7063-F7083)/20))</f>
        <v>170304334.50491002</v>
      </c>
    </row>
    <row r="7071" spans="2:6" x14ac:dyDescent="0.3">
      <c r="B7071" s="10">
        <v>471.08</v>
      </c>
      <c r="C7071" s="37">
        <v>51718</v>
      </c>
      <c r="D7071" s="14">
        <f>IF(D7063&gt;D7083, D7070-(ABS(D7063-D7083)/20), D7070+(ABS(D7063-D7083)/20))</f>
        <v>1.8274000000000006</v>
      </c>
      <c r="E7071" s="15">
        <f>IF(E7063&gt;E7083, E7070-(ABS(E7063-E7083)/20), E7070+(ABS(E7063-E7083)/20))</f>
        <v>273375148.91717982</v>
      </c>
      <c r="F7071" s="15">
        <f>IF(F7063&gt;F7083, F7070-(ABS(F7063-F7083)/20), F7070+(ABS(F7063-F7083)/20))</f>
        <v>169867442.2107268</v>
      </c>
    </row>
    <row r="7072" spans="2:6" x14ac:dyDescent="0.3">
      <c r="B7072" s="10">
        <v>471.09</v>
      </c>
      <c r="C7072" s="37">
        <v>51719</v>
      </c>
      <c r="D7072" s="14">
        <f>IF(D7063&gt;D7083, D7071-(ABS(D7063-D7083)/20), D7071+(ABS(D7063-D7083)/20))</f>
        <v>1.8227000000000007</v>
      </c>
      <c r="E7072" s="15">
        <f>IF(E7063&gt;E7083, E7071-(ABS(E7063-E7083)/20), E7071+(ABS(E7063-E7083)/20))</f>
        <v>272672038.9248898</v>
      </c>
      <c r="F7072" s="15">
        <f>IF(F7063&gt;F7083, F7071-(ABS(F7063-F7083)/20), F7071+(ABS(F7063-F7083)/20))</f>
        <v>169430549.91654357</v>
      </c>
    </row>
    <row r="7073" spans="2:6" x14ac:dyDescent="0.3">
      <c r="B7073" s="10">
        <v>471.1</v>
      </c>
      <c r="C7073" s="37">
        <v>51720</v>
      </c>
      <c r="D7073" s="14">
        <f>IF(D7063&gt;D7083, D7072-(ABS(D7063-D7083)/20), D7072+(ABS(D7063-D7083)/20))</f>
        <v>1.8180000000000007</v>
      </c>
      <c r="E7073" s="15">
        <f>IF(E7063&gt;E7083, E7072-(ABS(E7063-E7083)/20), E7072+(ABS(E7063-E7083)/20))</f>
        <v>271968928.93259978</v>
      </c>
      <c r="F7073" s="15">
        <f>IF(F7063&gt;F7083, F7072-(ABS(F7063-F7083)/20), F7072+(ABS(F7063-F7083)/20))</f>
        <v>168993657.62236035</v>
      </c>
    </row>
    <row r="7074" spans="2:6" x14ac:dyDescent="0.3">
      <c r="B7074" s="10">
        <v>471.11</v>
      </c>
      <c r="C7074" s="37">
        <v>51721</v>
      </c>
      <c r="D7074" s="14">
        <f>IF(D7063&gt;D7083, D7073-(ABS(D7063-D7083)/20), D7073+(ABS(D7063-D7083)/20))</f>
        <v>1.8133000000000008</v>
      </c>
      <c r="E7074" s="15">
        <f>IF(E7063&gt;E7083, E7073-(ABS(E7063-E7083)/20), E7073+(ABS(E7063-E7083)/20))</f>
        <v>271265818.94030976</v>
      </c>
      <c r="F7074" s="15">
        <f>IF(F7063&gt;F7083, F7073-(ABS(F7063-F7083)/20), F7073+(ABS(F7063-F7083)/20))</f>
        <v>168556765.32817712</v>
      </c>
    </row>
    <row r="7075" spans="2:6" x14ac:dyDescent="0.3">
      <c r="B7075" s="10">
        <v>471.12</v>
      </c>
      <c r="C7075" s="37">
        <v>51722</v>
      </c>
      <c r="D7075" s="14">
        <f>IF(D7063&gt;D7083, D7074-(ABS(D7063-D7083)/20), D7074+(ABS(D7063-D7083)/20))</f>
        <v>1.8086000000000009</v>
      </c>
      <c r="E7075" s="15">
        <f>IF(E7063&gt;E7083, E7074-(ABS(E7063-E7083)/20), E7074+(ABS(E7063-E7083)/20))</f>
        <v>270562708.94801974</v>
      </c>
      <c r="F7075" s="15">
        <f>IF(F7063&gt;F7083, F7074-(ABS(F7063-F7083)/20), F7074+(ABS(F7063-F7083)/20))</f>
        <v>168119873.0339939</v>
      </c>
    </row>
    <row r="7076" spans="2:6" x14ac:dyDescent="0.3">
      <c r="B7076" s="10">
        <v>471.13</v>
      </c>
      <c r="C7076" s="37">
        <v>51723</v>
      </c>
      <c r="D7076" s="14">
        <f>IF(D7063&gt;D7083, D7075-(ABS(D7063-D7083)/20), D7075+(ABS(D7063-D7083)/20))</f>
        <v>1.8039000000000009</v>
      </c>
      <c r="E7076" s="15">
        <f>IF(E7063&gt;E7083, E7075-(ABS(E7063-E7083)/20), E7075+(ABS(E7063-E7083)/20))</f>
        <v>269859598.95572972</v>
      </c>
      <c r="F7076" s="15">
        <f>IF(F7063&gt;F7083, F7075-(ABS(F7063-F7083)/20), F7075+(ABS(F7063-F7083)/20))</f>
        <v>167682980.73981068</v>
      </c>
    </row>
    <row r="7077" spans="2:6" x14ac:dyDescent="0.3">
      <c r="B7077" s="10">
        <v>471.14</v>
      </c>
      <c r="C7077" s="37">
        <v>51724</v>
      </c>
      <c r="D7077" s="14">
        <f>IF(D7063&gt;D7083, D7076-(ABS(D7063-D7083)/20), D7076+(ABS(D7063-D7083)/20))</f>
        <v>1.799200000000001</v>
      </c>
      <c r="E7077" s="15">
        <f>IF(E7063&gt;E7083, E7076-(ABS(E7063-E7083)/20), E7076+(ABS(E7063-E7083)/20))</f>
        <v>269156488.9634397</v>
      </c>
      <c r="F7077" s="15">
        <f>IF(F7063&gt;F7083, F7076-(ABS(F7063-F7083)/20), F7076+(ABS(F7063-F7083)/20))</f>
        <v>167246088.44562745</v>
      </c>
    </row>
    <row r="7078" spans="2:6" x14ac:dyDescent="0.3">
      <c r="B7078" s="10">
        <v>471.15</v>
      </c>
      <c r="C7078" s="37">
        <v>51725</v>
      </c>
      <c r="D7078" s="14">
        <f>IF(D7063&gt;D7083, D7077-(ABS(D7063-D7083)/20), D7077+(ABS(D7063-D7083)/20))</f>
        <v>1.7945000000000011</v>
      </c>
      <c r="E7078" s="15">
        <f>IF(E7063&gt;E7083, E7077-(ABS(E7063-E7083)/20), E7077+(ABS(E7063-E7083)/20))</f>
        <v>268453378.97114968</v>
      </c>
      <c r="F7078" s="15">
        <f>IF(F7063&gt;F7083, F7077-(ABS(F7063-F7083)/20), F7077+(ABS(F7063-F7083)/20))</f>
        <v>166809196.15144423</v>
      </c>
    </row>
    <row r="7079" spans="2:6" x14ac:dyDescent="0.3">
      <c r="B7079" s="10">
        <v>471.16</v>
      </c>
      <c r="C7079" s="37">
        <v>51726</v>
      </c>
      <c r="D7079" s="14">
        <f>IF(D7063&gt;D7083, D7078-(ABS(D7063-D7083)/20), D7078+(ABS(D7063-D7083)/20))</f>
        <v>1.7898000000000012</v>
      </c>
      <c r="E7079" s="15">
        <f>IF(E7063&gt;E7083, E7078-(ABS(E7063-E7083)/20), E7078+(ABS(E7063-E7083)/20))</f>
        <v>267750268.97885969</v>
      </c>
      <c r="F7079" s="15">
        <f>IF(F7063&gt;F7083, F7078-(ABS(F7063-F7083)/20), F7078+(ABS(F7063-F7083)/20))</f>
        <v>166372303.857261</v>
      </c>
    </row>
    <row r="7080" spans="2:6" x14ac:dyDescent="0.3">
      <c r="B7080" s="10">
        <v>471.17</v>
      </c>
      <c r="C7080" s="37">
        <v>51727</v>
      </c>
      <c r="D7080" s="14">
        <f>IF(D7063&gt;D7083, D7079-(ABS(D7063-D7083)/20), D7079+(ABS(D7063-D7083)/20))</f>
        <v>1.7851000000000012</v>
      </c>
      <c r="E7080" s="15">
        <f>IF(E7063&gt;E7083, E7079-(ABS(E7063-E7083)/20), E7079+(ABS(E7063-E7083)/20))</f>
        <v>267047158.9865697</v>
      </c>
      <c r="F7080" s="15">
        <f>IF(F7063&gt;F7083, F7079-(ABS(F7063-F7083)/20), F7079+(ABS(F7063-F7083)/20))</f>
        <v>165935411.56307778</v>
      </c>
    </row>
    <row r="7081" spans="2:6" x14ac:dyDescent="0.3">
      <c r="B7081" s="10">
        <v>471.18</v>
      </c>
      <c r="C7081" s="37">
        <v>51728</v>
      </c>
      <c r="D7081" s="14">
        <f>IF(D7063&gt;D7083, D7080-(ABS(D7063-D7083)/20), D7080+(ABS(D7063-D7083)/20))</f>
        <v>1.7804000000000013</v>
      </c>
      <c r="E7081" s="15">
        <f>IF(E7063&gt;E7083, E7080-(ABS(E7063-E7083)/20), E7080+(ABS(E7063-E7083)/20))</f>
        <v>266344048.99427971</v>
      </c>
      <c r="F7081" s="15">
        <f>IF(F7063&gt;F7083, F7080-(ABS(F7063-F7083)/20), F7080+(ABS(F7063-F7083)/20))</f>
        <v>165498519.26889455</v>
      </c>
    </row>
    <row r="7082" spans="2:6" x14ac:dyDescent="0.3">
      <c r="B7082" s="10">
        <v>471.19</v>
      </c>
      <c r="C7082" s="37">
        <v>51729</v>
      </c>
      <c r="D7082" s="14">
        <f>IF(D7063&gt;D7083, D7081-(ABS(D7063-D7083)/20), D7081+(ABS(D7063-D7083)/20))</f>
        <v>1.7757000000000014</v>
      </c>
      <c r="E7082" s="15">
        <f>IF(E7063&gt;E7083, E7081-(ABS(E7063-E7083)/20), E7081+(ABS(E7063-E7083)/20))</f>
        <v>265640939.00198972</v>
      </c>
      <c r="F7082" s="15">
        <f>IF(F7063&gt;F7083, F7081-(ABS(F7063-F7083)/20), F7081+(ABS(F7063-F7083)/20))</f>
        <v>165061626.97471133</v>
      </c>
    </row>
    <row r="7083" spans="2:6" x14ac:dyDescent="0.3">
      <c r="B7083" s="10">
        <v>472</v>
      </c>
      <c r="C7083" s="36">
        <v>51730</v>
      </c>
      <c r="D7083" s="11">
        <v>1.7709999999999999</v>
      </c>
      <c r="E7083" s="12">
        <f>D7083*149597870.7</f>
        <v>264937829.00969997</v>
      </c>
      <c r="F7083" s="12">
        <f>E7083/1.609344</f>
        <v>164624734.68052819</v>
      </c>
    </row>
    <row r="7084" spans="2:6" x14ac:dyDescent="0.3">
      <c r="B7084" s="10">
        <v>472.01</v>
      </c>
      <c r="C7084" s="37">
        <v>51731</v>
      </c>
      <c r="D7084" s="14">
        <f>IF(D7083&gt;D7093, D7083-(ABS(D7083-D7093)/10), D7083+(ABS(D7083-D7093)/10))</f>
        <v>1.7656999999999998</v>
      </c>
      <c r="E7084" s="15">
        <f>IF(E7083&gt;E7093, E7083-(ABS(E7083-E7093)/10), E7083+(ABS(E7083-E7093)/10))</f>
        <v>264144960.29498997</v>
      </c>
      <c r="F7084" s="15">
        <f>IF(F7083&gt;F7093, F7083-(ABS(F7083-F7093)/10), F7083+(ABS(F7083-F7093)/10))</f>
        <v>164132068.90198115</v>
      </c>
    </row>
    <row r="7085" spans="2:6" x14ac:dyDescent="0.3">
      <c r="B7085" s="10">
        <v>472.02</v>
      </c>
      <c r="C7085" s="37">
        <v>51732</v>
      </c>
      <c r="D7085" s="14">
        <f>IF(D7083&gt;D7093, D7084-(ABS(D7083-D7093)/10), D7084+(ABS(D7083-D7093)/10))</f>
        <v>1.7603999999999997</v>
      </c>
      <c r="E7085" s="15">
        <f>IF(E7083&gt;E7093, E7084-(ABS(E7083-E7093)/10), E7084+(ABS(E7083-E7093)/10))</f>
        <v>263352091.58027998</v>
      </c>
      <c r="F7085" s="15">
        <f>IF(F7083&gt;F7093, F7084-(ABS(F7083-F7093)/10), F7084+(ABS(F7083-F7093)/10))</f>
        <v>163639403.1234341</v>
      </c>
    </row>
    <row r="7086" spans="2:6" x14ac:dyDescent="0.3">
      <c r="B7086" s="10">
        <v>472.03</v>
      </c>
      <c r="C7086" s="37">
        <v>51733</v>
      </c>
      <c r="D7086" s="14">
        <f>IF(D7083&gt;D7093, D7085-(ABS(D7083-D7093)/10), D7085+(ABS(D7083-D7093)/10))</f>
        <v>1.7550999999999997</v>
      </c>
      <c r="E7086" s="15">
        <f>IF(E7083&gt;E7093, E7085-(ABS(E7083-E7093)/10), E7085+(ABS(E7083-E7093)/10))</f>
        <v>262559222.86556998</v>
      </c>
      <c r="F7086" s="15">
        <f>IF(F7083&gt;F7093, F7085-(ABS(F7083-F7093)/10), F7085+(ABS(F7083-F7093)/10))</f>
        <v>163146737.34488705</v>
      </c>
    </row>
    <row r="7087" spans="2:6" x14ac:dyDescent="0.3">
      <c r="B7087" s="10">
        <v>472.04</v>
      </c>
      <c r="C7087" s="37">
        <v>51734</v>
      </c>
      <c r="D7087" s="14">
        <f>IF(D7083&gt;D7093, D7086-(ABS(D7083-D7093)/10), D7086+(ABS(D7083-D7093)/10))</f>
        <v>1.7497999999999996</v>
      </c>
      <c r="E7087" s="15">
        <f>IF(E7083&gt;E7093, E7086-(ABS(E7083-E7093)/10), E7086+(ABS(E7083-E7093)/10))</f>
        <v>261766354.15085998</v>
      </c>
      <c r="F7087" s="15">
        <f>IF(F7083&gt;F7093, F7086-(ABS(F7083-F7093)/10), F7086+(ABS(F7083-F7093)/10))</f>
        <v>162654071.56634</v>
      </c>
    </row>
    <row r="7088" spans="2:6" x14ac:dyDescent="0.3">
      <c r="B7088" s="10">
        <v>472.05</v>
      </c>
      <c r="C7088" s="37">
        <v>51735</v>
      </c>
      <c r="D7088" s="14">
        <f>IF(D7083&gt;D7093, D7087-(ABS(D7083-D7093)/10), D7087+(ABS(D7083-D7093)/10))</f>
        <v>1.7444999999999995</v>
      </c>
      <c r="E7088" s="15">
        <f>IF(E7083&gt;E7093, E7087-(ABS(E7083-E7093)/10), E7087+(ABS(E7083-E7093)/10))</f>
        <v>260973485.43614998</v>
      </c>
      <c r="F7088" s="15">
        <f>IF(F7083&gt;F7093, F7087-(ABS(F7083-F7093)/10), F7087+(ABS(F7083-F7093)/10))</f>
        <v>162161405.78779295</v>
      </c>
    </row>
    <row r="7089" spans="2:6" x14ac:dyDescent="0.3">
      <c r="B7089" s="10">
        <v>472.06</v>
      </c>
      <c r="C7089" s="37">
        <v>51736</v>
      </c>
      <c r="D7089" s="14">
        <f>IF(D7083&gt;D7093, D7088-(ABS(D7083-D7093)/10), D7088+(ABS(D7083-D7093)/10))</f>
        <v>1.7391999999999994</v>
      </c>
      <c r="E7089" s="15">
        <f>IF(E7083&gt;E7093, E7088-(ABS(E7083-E7093)/10), E7088+(ABS(E7083-E7093)/10))</f>
        <v>260180616.72143999</v>
      </c>
      <c r="F7089" s="15">
        <f>IF(F7083&gt;F7093, F7088-(ABS(F7083-F7093)/10), F7088+(ABS(F7083-F7093)/10))</f>
        <v>161668740.0092459</v>
      </c>
    </row>
    <row r="7090" spans="2:6" x14ac:dyDescent="0.3">
      <c r="B7090" s="10">
        <v>472.07</v>
      </c>
      <c r="C7090" s="37">
        <v>51737</v>
      </c>
      <c r="D7090" s="14">
        <f>IF(D7083&gt;D7093, D7089-(ABS(D7083-D7093)/10), D7089+(ABS(D7083-D7093)/10))</f>
        <v>1.7338999999999993</v>
      </c>
      <c r="E7090" s="15">
        <f>IF(E7083&gt;E7093, E7089-(ABS(E7083-E7093)/10), E7089+(ABS(E7083-E7093)/10))</f>
        <v>259387748.00672999</v>
      </c>
      <c r="F7090" s="15">
        <f>IF(F7083&gt;F7093, F7089-(ABS(F7083-F7093)/10), F7089+(ABS(F7083-F7093)/10))</f>
        <v>161176074.23069885</v>
      </c>
    </row>
    <row r="7091" spans="2:6" x14ac:dyDescent="0.3">
      <c r="B7091" s="10">
        <v>472.08</v>
      </c>
      <c r="C7091" s="37">
        <v>51738</v>
      </c>
      <c r="D7091" s="14">
        <f>IF(D7083&gt;D7093, D7090-(ABS(D7083-D7093)/10), D7090+(ABS(D7083-D7093)/10))</f>
        <v>1.7285999999999992</v>
      </c>
      <c r="E7091" s="15">
        <f>IF(E7083&gt;E7093, E7090-(ABS(E7083-E7093)/10), E7090+(ABS(E7083-E7093)/10))</f>
        <v>258594879.29201999</v>
      </c>
      <c r="F7091" s="15">
        <f>IF(F7083&gt;F7093, F7090-(ABS(F7083-F7093)/10), F7090+(ABS(F7083-F7093)/10))</f>
        <v>160683408.45215181</v>
      </c>
    </row>
    <row r="7092" spans="2:6" x14ac:dyDescent="0.3">
      <c r="B7092" s="10">
        <v>472.09</v>
      </c>
      <c r="C7092" s="37">
        <v>51739</v>
      </c>
      <c r="D7092" s="14">
        <f>IF(D7083&gt;D7093, D7091-(ABS(D7083-D7093)/10), D7091+(ABS(D7083-D7093)/10))</f>
        <v>1.7232999999999992</v>
      </c>
      <c r="E7092" s="15">
        <f>IF(E7083&gt;E7093, E7091-(ABS(E7083-E7093)/10), E7091+(ABS(E7083-E7093)/10))</f>
        <v>257802010.57731</v>
      </c>
      <c r="F7092" s="15">
        <f>IF(F7083&gt;F7093, F7091-(ABS(F7083-F7093)/10), F7091+(ABS(F7083-F7093)/10))</f>
        <v>160190742.67360476</v>
      </c>
    </row>
    <row r="7093" spans="2:6" x14ac:dyDescent="0.3">
      <c r="B7093" s="10">
        <v>473</v>
      </c>
      <c r="C7093" s="36">
        <v>51740</v>
      </c>
      <c r="D7093" s="11">
        <v>1.718</v>
      </c>
      <c r="E7093" s="12">
        <f>D7093*149597870.7</f>
        <v>257009141.86259997</v>
      </c>
      <c r="F7093" s="12">
        <f>E7093/1.609344</f>
        <v>159698076.89505783</v>
      </c>
    </row>
    <row r="7094" spans="2:6" x14ac:dyDescent="0.3">
      <c r="B7094" s="10">
        <v>473.01</v>
      </c>
      <c r="C7094" s="37">
        <v>51741</v>
      </c>
      <c r="D7094" s="14">
        <f>IF(D7093&gt;D7113, D7093-(ABS(D7093-D7113)/20), D7093+(ABS(D7093-D7113)/20))</f>
        <v>1.7121</v>
      </c>
      <c r="E7094" s="15">
        <f>IF(E7093&gt;E7113, E7093-(ABS(E7093-E7113)/20), E7093+(ABS(E7093-E7113)/20))</f>
        <v>256126514.42546996</v>
      </c>
      <c r="F7094" s="15">
        <f>IF(F7093&gt;F7113, F7093-(ABS(F7093-F7113)/20), F7093+(ABS(F7093-F7113)/20))</f>
        <v>159149637.63214698</v>
      </c>
    </row>
    <row r="7095" spans="2:6" x14ac:dyDescent="0.3">
      <c r="B7095" s="10">
        <v>473.02</v>
      </c>
      <c r="C7095" s="37">
        <v>51742</v>
      </c>
      <c r="D7095" s="14">
        <f>IF(D7093&gt;D7113, D7094-(ABS(D7093-D7113)/20), D7094+(ABS(D7093-D7113)/20))</f>
        <v>1.7061999999999999</v>
      </c>
      <c r="E7095" s="15">
        <f>IF(E7093&gt;E7113, E7094-(ABS(E7093-E7113)/20), E7094+(ABS(E7093-E7113)/20))</f>
        <v>255243886.98833996</v>
      </c>
      <c r="F7095" s="15">
        <f>IF(F7093&gt;F7113, F7094-(ABS(F7093-F7113)/20), F7094+(ABS(F7093-F7113)/20))</f>
        <v>158601198.36923614</v>
      </c>
    </row>
    <row r="7096" spans="2:6" x14ac:dyDescent="0.3">
      <c r="B7096" s="10">
        <v>473.03</v>
      </c>
      <c r="C7096" s="37">
        <v>51743</v>
      </c>
      <c r="D7096" s="14">
        <f>IF(D7093&gt;D7113, D7095-(ABS(D7093-D7113)/20), D7095+(ABS(D7093-D7113)/20))</f>
        <v>1.7002999999999999</v>
      </c>
      <c r="E7096" s="15">
        <f>IF(E7093&gt;E7113, E7095-(ABS(E7093-E7113)/20), E7095+(ABS(E7093-E7113)/20))</f>
        <v>254361259.55120996</v>
      </c>
      <c r="F7096" s="15">
        <f>IF(F7093&gt;F7113, F7095-(ABS(F7093-F7113)/20), F7095+(ABS(F7093-F7113)/20))</f>
        <v>158052759.1063253</v>
      </c>
    </row>
    <row r="7097" spans="2:6" x14ac:dyDescent="0.3">
      <c r="B7097" s="10">
        <v>473.04</v>
      </c>
      <c r="C7097" s="37">
        <v>51744</v>
      </c>
      <c r="D7097" s="14">
        <f>IF(D7093&gt;D7113, D7096-(ABS(D7093-D7113)/20), D7096+(ABS(D7093-D7113)/20))</f>
        <v>1.6943999999999999</v>
      </c>
      <c r="E7097" s="15">
        <f>IF(E7093&gt;E7113, E7096-(ABS(E7093-E7113)/20), E7096+(ABS(E7093-E7113)/20))</f>
        <v>253478632.11407995</v>
      </c>
      <c r="F7097" s="15">
        <f>IF(F7093&gt;F7113, F7096-(ABS(F7093-F7113)/20), F7096+(ABS(F7093-F7113)/20))</f>
        <v>157504319.84341446</v>
      </c>
    </row>
    <row r="7098" spans="2:6" x14ac:dyDescent="0.3">
      <c r="B7098" s="10">
        <v>473.05</v>
      </c>
      <c r="C7098" s="37">
        <v>51745</v>
      </c>
      <c r="D7098" s="14">
        <f>IF(D7093&gt;D7113, D7097-(ABS(D7093-D7113)/20), D7097+(ABS(D7093-D7113)/20))</f>
        <v>1.6884999999999999</v>
      </c>
      <c r="E7098" s="15">
        <f>IF(E7093&gt;E7113, E7097-(ABS(E7093-E7113)/20), E7097+(ABS(E7093-E7113)/20))</f>
        <v>252596004.67694995</v>
      </c>
      <c r="F7098" s="15">
        <f>IF(F7093&gt;F7113, F7097-(ABS(F7093-F7113)/20), F7097+(ABS(F7093-F7113)/20))</f>
        <v>156955880.58050361</v>
      </c>
    </row>
    <row r="7099" spans="2:6" x14ac:dyDescent="0.3">
      <c r="B7099" s="10">
        <v>473.06</v>
      </c>
      <c r="C7099" s="37">
        <v>51746</v>
      </c>
      <c r="D7099" s="14">
        <f>IF(D7093&gt;D7113, D7098-(ABS(D7093-D7113)/20), D7098+(ABS(D7093-D7113)/20))</f>
        <v>1.6825999999999999</v>
      </c>
      <c r="E7099" s="15">
        <f>IF(E7093&gt;E7113, E7098-(ABS(E7093-E7113)/20), E7098+(ABS(E7093-E7113)/20))</f>
        <v>251713377.23981994</v>
      </c>
      <c r="F7099" s="15">
        <f>IF(F7093&gt;F7113, F7098-(ABS(F7093-F7113)/20), F7098+(ABS(F7093-F7113)/20))</f>
        <v>156407441.31759277</v>
      </c>
    </row>
    <row r="7100" spans="2:6" x14ac:dyDescent="0.3">
      <c r="B7100" s="10">
        <v>473.07</v>
      </c>
      <c r="C7100" s="37">
        <v>51747</v>
      </c>
      <c r="D7100" s="14">
        <f>IF(D7093&gt;D7113, D7099-(ABS(D7093-D7113)/20), D7099+(ABS(D7093-D7113)/20))</f>
        <v>1.6766999999999999</v>
      </c>
      <c r="E7100" s="15">
        <f>IF(E7093&gt;E7113, E7099-(ABS(E7093-E7113)/20), E7099+(ABS(E7093-E7113)/20))</f>
        <v>250830749.80268994</v>
      </c>
      <c r="F7100" s="15">
        <f>IF(F7093&gt;F7113, F7099-(ABS(F7093-F7113)/20), F7099+(ABS(F7093-F7113)/20))</f>
        <v>155859002.05468193</v>
      </c>
    </row>
    <row r="7101" spans="2:6" x14ac:dyDescent="0.3">
      <c r="B7101" s="10">
        <v>473.08</v>
      </c>
      <c r="C7101" s="37">
        <v>51748</v>
      </c>
      <c r="D7101" s="14">
        <f>IF(D7093&gt;D7113, D7100-(ABS(D7093-D7113)/20), D7100+(ABS(D7093-D7113)/20))</f>
        <v>1.6707999999999998</v>
      </c>
      <c r="E7101" s="15">
        <f>IF(E7093&gt;E7113, E7100-(ABS(E7093-E7113)/20), E7100+(ABS(E7093-E7113)/20))</f>
        <v>249948122.36555994</v>
      </c>
      <c r="F7101" s="15">
        <f>IF(F7093&gt;F7113, F7100-(ABS(F7093-F7113)/20), F7100+(ABS(F7093-F7113)/20))</f>
        <v>155310562.79177108</v>
      </c>
    </row>
    <row r="7102" spans="2:6" x14ac:dyDescent="0.3">
      <c r="B7102" s="10">
        <v>473.09</v>
      </c>
      <c r="C7102" s="37">
        <v>51749</v>
      </c>
      <c r="D7102" s="14">
        <f>IF(D7093&gt;D7113, D7101-(ABS(D7093-D7113)/20), D7101+(ABS(D7093-D7113)/20))</f>
        <v>1.6648999999999998</v>
      </c>
      <c r="E7102" s="15">
        <f>IF(E7093&gt;E7113, E7101-(ABS(E7093-E7113)/20), E7101+(ABS(E7093-E7113)/20))</f>
        <v>249065494.92842993</v>
      </c>
      <c r="F7102" s="15">
        <f>IF(F7093&gt;F7113, F7101-(ABS(F7093-F7113)/20), F7101+(ABS(F7093-F7113)/20))</f>
        <v>154762123.52886024</v>
      </c>
    </row>
    <row r="7103" spans="2:6" x14ac:dyDescent="0.3">
      <c r="B7103" s="10">
        <v>473.1</v>
      </c>
      <c r="C7103" s="37">
        <v>51750</v>
      </c>
      <c r="D7103" s="14">
        <f>IF(D7093&gt;D7113, D7102-(ABS(D7093-D7113)/20), D7102+(ABS(D7093-D7113)/20))</f>
        <v>1.6589999999999998</v>
      </c>
      <c r="E7103" s="15">
        <f>IF(E7093&gt;E7113, E7102-(ABS(E7093-E7113)/20), E7102+(ABS(E7093-E7113)/20))</f>
        <v>248182867.49129993</v>
      </c>
      <c r="F7103" s="15">
        <f>IF(F7093&gt;F7113, F7102-(ABS(F7093-F7113)/20), F7102+(ABS(F7093-F7113)/20))</f>
        <v>154213684.2659494</v>
      </c>
    </row>
    <row r="7104" spans="2:6" x14ac:dyDescent="0.3">
      <c r="B7104" s="10">
        <v>473.11</v>
      </c>
      <c r="C7104" s="37">
        <v>51751</v>
      </c>
      <c r="D7104" s="14">
        <f>IF(D7093&gt;D7113, D7103-(ABS(D7093-D7113)/20), D7103+(ABS(D7093-D7113)/20))</f>
        <v>1.6530999999999998</v>
      </c>
      <c r="E7104" s="15">
        <f>IF(E7093&gt;E7113, E7103-(ABS(E7093-E7113)/20), E7103+(ABS(E7093-E7113)/20))</f>
        <v>247300240.05416992</v>
      </c>
      <c r="F7104" s="15">
        <f>IF(F7093&gt;F7113, F7103-(ABS(F7093-F7113)/20), F7103+(ABS(F7093-F7113)/20))</f>
        <v>153665245.00303856</v>
      </c>
    </row>
    <row r="7105" spans="2:6" x14ac:dyDescent="0.3">
      <c r="B7105" s="10">
        <v>473.12</v>
      </c>
      <c r="C7105" s="37">
        <v>51752</v>
      </c>
      <c r="D7105" s="14">
        <f>IF(D7093&gt;D7113, D7104-(ABS(D7093-D7113)/20), D7104+(ABS(D7093-D7113)/20))</f>
        <v>1.6471999999999998</v>
      </c>
      <c r="E7105" s="15">
        <f>IF(E7093&gt;E7113, E7104-(ABS(E7093-E7113)/20), E7104+(ABS(E7093-E7113)/20))</f>
        <v>246417612.61703992</v>
      </c>
      <c r="F7105" s="15">
        <f>IF(F7093&gt;F7113, F7104-(ABS(F7093-F7113)/20), F7104+(ABS(F7093-F7113)/20))</f>
        <v>153116805.74012771</v>
      </c>
    </row>
    <row r="7106" spans="2:6" x14ac:dyDescent="0.3">
      <c r="B7106" s="10">
        <v>473.13</v>
      </c>
      <c r="C7106" s="37">
        <v>51753</v>
      </c>
      <c r="D7106" s="14">
        <f>IF(D7093&gt;D7113, D7105-(ABS(D7093-D7113)/20), D7105+(ABS(D7093-D7113)/20))</f>
        <v>1.6412999999999998</v>
      </c>
      <c r="E7106" s="15">
        <f>IF(E7093&gt;E7113, E7105-(ABS(E7093-E7113)/20), E7105+(ABS(E7093-E7113)/20))</f>
        <v>245534985.17990991</v>
      </c>
      <c r="F7106" s="15">
        <f>IF(F7093&gt;F7113, F7105-(ABS(F7093-F7113)/20), F7105+(ABS(F7093-F7113)/20))</f>
        <v>152568366.47721687</v>
      </c>
    </row>
    <row r="7107" spans="2:6" x14ac:dyDescent="0.3">
      <c r="B7107" s="10">
        <v>473.14</v>
      </c>
      <c r="C7107" s="37">
        <v>51754</v>
      </c>
      <c r="D7107" s="14">
        <f>IF(D7093&gt;D7113, D7106-(ABS(D7093-D7113)/20), D7106+(ABS(D7093-D7113)/20))</f>
        <v>1.6353999999999997</v>
      </c>
      <c r="E7107" s="15">
        <f>IF(E7093&gt;E7113, E7106-(ABS(E7093-E7113)/20), E7106+(ABS(E7093-E7113)/20))</f>
        <v>244652357.74277991</v>
      </c>
      <c r="F7107" s="15">
        <f>IF(F7093&gt;F7113, F7106-(ABS(F7093-F7113)/20), F7106+(ABS(F7093-F7113)/20))</f>
        <v>152019927.21430603</v>
      </c>
    </row>
    <row r="7108" spans="2:6" x14ac:dyDescent="0.3">
      <c r="B7108" s="10">
        <v>473.15</v>
      </c>
      <c r="C7108" s="37">
        <v>51755</v>
      </c>
      <c r="D7108" s="14">
        <f>IF(D7093&gt;D7113, D7107-(ABS(D7093-D7113)/20), D7107+(ABS(D7093-D7113)/20))</f>
        <v>1.6294999999999997</v>
      </c>
      <c r="E7108" s="15">
        <f>IF(E7093&gt;E7113, E7107-(ABS(E7093-E7113)/20), E7107+(ABS(E7093-E7113)/20))</f>
        <v>243769730.30564991</v>
      </c>
      <c r="F7108" s="15">
        <f>IF(F7093&gt;F7113, F7107-(ABS(F7093-F7113)/20), F7107+(ABS(F7093-F7113)/20))</f>
        <v>151471487.95139518</v>
      </c>
    </row>
    <row r="7109" spans="2:6" x14ac:dyDescent="0.3">
      <c r="B7109" s="10">
        <v>473.16</v>
      </c>
      <c r="C7109" s="37">
        <v>51756</v>
      </c>
      <c r="D7109" s="14">
        <f>IF(D7093&gt;D7113, D7108-(ABS(D7093-D7113)/20), D7108+(ABS(D7093-D7113)/20))</f>
        <v>1.6235999999999997</v>
      </c>
      <c r="E7109" s="15">
        <f>IF(E7093&gt;E7113, E7108-(ABS(E7093-E7113)/20), E7108+(ABS(E7093-E7113)/20))</f>
        <v>242887102.8685199</v>
      </c>
      <c r="F7109" s="15">
        <f>IF(F7093&gt;F7113, F7108-(ABS(F7093-F7113)/20), F7108+(ABS(F7093-F7113)/20))</f>
        <v>150923048.68848434</v>
      </c>
    </row>
    <row r="7110" spans="2:6" x14ac:dyDescent="0.3">
      <c r="B7110" s="10">
        <v>473.17</v>
      </c>
      <c r="C7110" s="37">
        <v>51757</v>
      </c>
      <c r="D7110" s="14">
        <f>IF(D7093&gt;D7113, D7109-(ABS(D7093-D7113)/20), D7109+(ABS(D7093-D7113)/20))</f>
        <v>1.6176999999999997</v>
      </c>
      <c r="E7110" s="15">
        <f>IF(E7093&gt;E7113, E7109-(ABS(E7093-E7113)/20), E7109+(ABS(E7093-E7113)/20))</f>
        <v>242004475.4313899</v>
      </c>
      <c r="F7110" s="15">
        <f>IF(F7093&gt;F7113, F7109-(ABS(F7093-F7113)/20), F7109+(ABS(F7093-F7113)/20))</f>
        <v>150374609.4255735</v>
      </c>
    </row>
    <row r="7111" spans="2:6" x14ac:dyDescent="0.3">
      <c r="B7111" s="10">
        <v>473.18</v>
      </c>
      <c r="C7111" s="37">
        <v>51758</v>
      </c>
      <c r="D7111" s="14">
        <f>IF(D7093&gt;D7113, D7110-(ABS(D7093-D7113)/20), D7110+(ABS(D7093-D7113)/20))</f>
        <v>1.6117999999999997</v>
      </c>
      <c r="E7111" s="15">
        <f>IF(E7093&gt;E7113, E7110-(ABS(E7093-E7113)/20), E7110+(ABS(E7093-E7113)/20))</f>
        <v>241121847.99425989</v>
      </c>
      <c r="F7111" s="15">
        <f>IF(F7093&gt;F7113, F7110-(ABS(F7093-F7113)/20), F7110+(ABS(F7093-F7113)/20))</f>
        <v>149826170.16266266</v>
      </c>
    </row>
    <row r="7112" spans="2:6" x14ac:dyDescent="0.3">
      <c r="B7112" s="10">
        <v>473.19</v>
      </c>
      <c r="C7112" s="37">
        <v>51759</v>
      </c>
      <c r="D7112" s="14">
        <f>IF(D7093&gt;D7113, D7111-(ABS(D7093-D7113)/20), D7111+(ABS(D7093-D7113)/20))</f>
        <v>1.6058999999999997</v>
      </c>
      <c r="E7112" s="15">
        <f>IF(E7093&gt;E7113, E7111-(ABS(E7093-E7113)/20), E7111+(ABS(E7093-E7113)/20))</f>
        <v>240239220.55712989</v>
      </c>
      <c r="F7112" s="15">
        <f>IF(F7093&gt;F7113, F7111-(ABS(F7093-F7113)/20), F7111+(ABS(F7093-F7113)/20))</f>
        <v>149277730.89975181</v>
      </c>
    </row>
    <row r="7113" spans="2:6" x14ac:dyDescent="0.3">
      <c r="B7113" s="10">
        <v>474</v>
      </c>
      <c r="C7113" s="36">
        <v>51760</v>
      </c>
      <c r="D7113" s="11">
        <v>1.6</v>
      </c>
      <c r="E7113" s="12">
        <f>D7113*149597870.7</f>
        <v>239356593.12</v>
      </c>
      <c r="F7113" s="12">
        <f>E7113/1.609344</f>
        <v>148729291.63684085</v>
      </c>
    </row>
    <row r="7114" spans="2:6" x14ac:dyDescent="0.3">
      <c r="B7114" s="10">
        <v>474.01</v>
      </c>
      <c r="C7114" s="37">
        <v>51761</v>
      </c>
      <c r="D7114" s="14">
        <f>IF(D7113&gt;D7123, D7113-(ABS(D7113-D7123)/10), D7113+(ABS(D7113-D7123)/10))</f>
        <v>1.5935000000000001</v>
      </c>
      <c r="E7114" s="15">
        <f>IF(E7113&gt;E7123, E7113-(ABS(E7113-E7123)/10), E7113+(ABS(E7113-E7123)/10))</f>
        <v>238384206.96044999</v>
      </c>
      <c r="F7114" s="15">
        <f>IF(F7113&gt;F7123, F7113-(ABS(F7113-F7123)/10), F7113+(ABS(F7113-F7123)/10))</f>
        <v>148125078.88956618</v>
      </c>
    </row>
    <row r="7115" spans="2:6" x14ac:dyDescent="0.3">
      <c r="B7115" s="10">
        <v>474.02</v>
      </c>
      <c r="C7115" s="37">
        <v>51762</v>
      </c>
      <c r="D7115" s="14">
        <f>IF(D7113&gt;D7123, D7114-(ABS(D7113-D7123)/10), D7114+(ABS(D7113-D7123)/10))</f>
        <v>1.5870000000000002</v>
      </c>
      <c r="E7115" s="15">
        <f>IF(E7113&gt;E7123, E7114-(ABS(E7113-E7123)/10), E7114+(ABS(E7113-E7123)/10))</f>
        <v>237411820.80089998</v>
      </c>
      <c r="F7115" s="15">
        <f>IF(F7113&gt;F7123, F7114-(ABS(F7113-F7123)/10), F7114+(ABS(F7113-F7123)/10))</f>
        <v>147520866.14229152</v>
      </c>
    </row>
    <row r="7116" spans="2:6" x14ac:dyDescent="0.3">
      <c r="B7116" s="10">
        <v>474.03</v>
      </c>
      <c r="C7116" s="37">
        <v>51763</v>
      </c>
      <c r="D7116" s="14">
        <f>IF(D7113&gt;D7123, D7115-(ABS(D7113-D7123)/10), D7115+(ABS(D7113-D7123)/10))</f>
        <v>1.5805000000000002</v>
      </c>
      <c r="E7116" s="15">
        <f>IF(E7113&gt;E7123, E7115-(ABS(E7113-E7123)/10), E7115+(ABS(E7113-E7123)/10))</f>
        <v>236439434.64134997</v>
      </c>
      <c r="F7116" s="15">
        <f>IF(F7113&gt;F7123, F7115-(ABS(F7113-F7123)/10), F7115+(ABS(F7113-F7123)/10))</f>
        <v>146916653.39501685</v>
      </c>
    </row>
    <row r="7117" spans="2:6" x14ac:dyDescent="0.3">
      <c r="B7117" s="10">
        <v>474.04</v>
      </c>
      <c r="C7117" s="37">
        <v>51764</v>
      </c>
      <c r="D7117" s="14">
        <f>IF(D7113&gt;D7123, D7116-(ABS(D7113-D7123)/10), D7116+(ABS(D7113-D7123)/10))</f>
        <v>1.5740000000000003</v>
      </c>
      <c r="E7117" s="15">
        <f>IF(E7113&gt;E7123, E7116-(ABS(E7113-E7123)/10), E7116+(ABS(E7113-E7123)/10))</f>
        <v>235467048.48179996</v>
      </c>
      <c r="F7117" s="15">
        <f>IF(F7113&gt;F7123, F7116-(ABS(F7113-F7123)/10), F7116+(ABS(F7113-F7123)/10))</f>
        <v>146312440.64774218</v>
      </c>
    </row>
    <row r="7118" spans="2:6" x14ac:dyDescent="0.3">
      <c r="B7118" s="10">
        <v>474.05</v>
      </c>
      <c r="C7118" s="37">
        <v>51765</v>
      </c>
      <c r="D7118" s="14">
        <f>IF(D7113&gt;D7123, D7117-(ABS(D7113-D7123)/10), D7117+(ABS(D7113-D7123)/10))</f>
        <v>1.5675000000000003</v>
      </c>
      <c r="E7118" s="15">
        <f>IF(E7113&gt;E7123, E7117-(ABS(E7113-E7123)/10), E7117+(ABS(E7113-E7123)/10))</f>
        <v>234494662.32224995</v>
      </c>
      <c r="F7118" s="15">
        <f>IF(F7113&gt;F7123, F7117-(ABS(F7113-F7123)/10), F7117+(ABS(F7113-F7123)/10))</f>
        <v>145708227.90046751</v>
      </c>
    </row>
    <row r="7119" spans="2:6" x14ac:dyDescent="0.3">
      <c r="B7119" s="10">
        <v>474.06</v>
      </c>
      <c r="C7119" s="37">
        <v>51766</v>
      </c>
      <c r="D7119" s="14">
        <f>IF(D7113&gt;D7123, D7118-(ABS(D7113-D7123)/10), D7118+(ABS(D7113-D7123)/10))</f>
        <v>1.5610000000000004</v>
      </c>
      <c r="E7119" s="15">
        <f>IF(E7113&gt;E7123, E7118-(ABS(E7113-E7123)/10), E7118+(ABS(E7113-E7123)/10))</f>
        <v>233522276.16269994</v>
      </c>
      <c r="F7119" s="15">
        <f>IF(F7113&gt;F7123, F7118-(ABS(F7113-F7123)/10), F7118+(ABS(F7113-F7123)/10))</f>
        <v>145104015.15319285</v>
      </c>
    </row>
    <row r="7120" spans="2:6" x14ac:dyDescent="0.3">
      <c r="B7120" s="10">
        <v>474.07</v>
      </c>
      <c r="C7120" s="37">
        <v>51767</v>
      </c>
      <c r="D7120" s="14">
        <f>IF(D7113&gt;D7123, D7119-(ABS(D7113-D7123)/10), D7119+(ABS(D7113-D7123)/10))</f>
        <v>1.5545000000000004</v>
      </c>
      <c r="E7120" s="15">
        <f>IF(E7113&gt;E7123, E7119-(ABS(E7113-E7123)/10), E7119+(ABS(E7113-E7123)/10))</f>
        <v>232549890.00314993</v>
      </c>
      <c r="F7120" s="15">
        <f>IF(F7113&gt;F7123, F7119-(ABS(F7113-F7123)/10), F7119+(ABS(F7113-F7123)/10))</f>
        <v>144499802.40591818</v>
      </c>
    </row>
    <row r="7121" spans="2:6" x14ac:dyDescent="0.3">
      <c r="B7121" s="10">
        <v>474.08</v>
      </c>
      <c r="C7121" s="37">
        <v>51768</v>
      </c>
      <c r="D7121" s="14">
        <f>IF(D7113&gt;D7123, D7120-(ABS(D7113-D7123)/10), D7120+(ABS(D7113-D7123)/10))</f>
        <v>1.5480000000000005</v>
      </c>
      <c r="E7121" s="15">
        <f>IF(E7113&gt;E7123, E7120-(ABS(E7113-E7123)/10), E7120+(ABS(E7113-E7123)/10))</f>
        <v>231577503.84359992</v>
      </c>
      <c r="F7121" s="15">
        <f>IF(F7113&gt;F7123, F7120-(ABS(F7113-F7123)/10), F7120+(ABS(F7113-F7123)/10))</f>
        <v>143895589.65864351</v>
      </c>
    </row>
    <row r="7122" spans="2:6" x14ac:dyDescent="0.3">
      <c r="B7122" s="10">
        <v>474.09</v>
      </c>
      <c r="C7122" s="37">
        <v>51769</v>
      </c>
      <c r="D7122" s="14">
        <f>IF(D7113&gt;D7123, D7121-(ABS(D7113-D7123)/10), D7121+(ABS(D7113-D7123)/10))</f>
        <v>1.5415000000000005</v>
      </c>
      <c r="E7122" s="15">
        <f>IF(E7113&gt;E7123, E7121-(ABS(E7113-E7123)/10), E7121+(ABS(E7113-E7123)/10))</f>
        <v>230605117.6840499</v>
      </c>
      <c r="F7122" s="15">
        <f>IF(F7113&gt;F7123, F7121-(ABS(F7113-F7123)/10), F7121+(ABS(F7113-F7123)/10))</f>
        <v>143291376.91136885</v>
      </c>
    </row>
    <row r="7123" spans="2:6" x14ac:dyDescent="0.3">
      <c r="B7123" s="10">
        <v>475</v>
      </c>
      <c r="C7123" s="36">
        <v>51770</v>
      </c>
      <c r="D7123" s="11">
        <v>1.5349999999999999</v>
      </c>
      <c r="E7123" s="12">
        <f>D7123*149597870.7</f>
        <v>229632731.52449998</v>
      </c>
      <c r="F7123" s="12">
        <f>E7123/1.609344</f>
        <v>142687164.16409418</v>
      </c>
    </row>
    <row r="7124" spans="2:6" x14ac:dyDescent="0.3">
      <c r="B7124" s="10">
        <v>475.01</v>
      </c>
      <c r="C7124" s="37">
        <v>51771</v>
      </c>
      <c r="D7124" s="14">
        <f>IF(D7123&gt;D7143, D7123-(ABS(D7123-D7143)/20), D7123+(ABS(D7123-D7143)/20))</f>
        <v>1.5278499999999999</v>
      </c>
      <c r="E7124" s="15">
        <f>IF(E7123&gt;E7143, E7123-(ABS(E7123-E7143)/20), E7123+(ABS(E7123-E7143)/20))</f>
        <v>228563106.74899498</v>
      </c>
      <c r="F7124" s="15">
        <f>IF(F7123&gt;F7143, F7123-(ABS(F7123-F7143)/20), F7123+(ABS(F7123-F7143)/20))</f>
        <v>142022530.14209205</v>
      </c>
    </row>
    <row r="7125" spans="2:6" x14ac:dyDescent="0.3">
      <c r="B7125" s="10">
        <v>475.02</v>
      </c>
      <c r="C7125" s="37">
        <v>51772</v>
      </c>
      <c r="D7125" s="14">
        <f>IF(D7123&gt;D7143, D7124-(ABS(D7123-D7143)/20), D7124+(ABS(D7123-D7143)/20))</f>
        <v>1.5206999999999999</v>
      </c>
      <c r="E7125" s="15">
        <f>IF(E7123&gt;E7143, E7124-(ABS(E7123-E7143)/20), E7124+(ABS(E7123-E7143)/20))</f>
        <v>227493481.97348997</v>
      </c>
      <c r="F7125" s="15">
        <f>IF(F7123&gt;F7143, F7124-(ABS(F7123-F7143)/20), F7124+(ABS(F7123-F7143)/20))</f>
        <v>141357896.12008992</v>
      </c>
    </row>
    <row r="7126" spans="2:6" x14ac:dyDescent="0.3">
      <c r="B7126" s="10">
        <v>475.03</v>
      </c>
      <c r="C7126" s="37">
        <v>51773</v>
      </c>
      <c r="D7126" s="14">
        <f>IF(D7123&gt;D7143, D7125-(ABS(D7123-D7143)/20), D7125+(ABS(D7123-D7143)/20))</f>
        <v>1.51355</v>
      </c>
      <c r="E7126" s="15">
        <f>IF(E7123&gt;E7143, E7125-(ABS(E7123-E7143)/20), E7125+(ABS(E7123-E7143)/20))</f>
        <v>226423857.19798496</v>
      </c>
      <c r="F7126" s="15">
        <f>IF(F7123&gt;F7143, F7125-(ABS(F7123-F7143)/20), F7125+(ABS(F7123-F7143)/20))</f>
        <v>140693262.09808779</v>
      </c>
    </row>
    <row r="7127" spans="2:6" x14ac:dyDescent="0.3">
      <c r="B7127" s="10">
        <v>475.04</v>
      </c>
      <c r="C7127" s="37">
        <v>51774</v>
      </c>
      <c r="D7127" s="14">
        <f>IF(D7123&gt;D7143, D7126-(ABS(D7123-D7143)/20), D7126+(ABS(D7123-D7143)/20))</f>
        <v>1.5064</v>
      </c>
      <c r="E7127" s="15">
        <f>IF(E7123&gt;E7143, E7126-(ABS(E7123-E7143)/20), E7126+(ABS(E7123-E7143)/20))</f>
        <v>225354232.42247996</v>
      </c>
      <c r="F7127" s="15">
        <f>IF(F7123&gt;F7143, F7126-(ABS(F7123-F7143)/20), F7126+(ABS(F7123-F7143)/20))</f>
        <v>140028628.07608566</v>
      </c>
    </row>
    <row r="7128" spans="2:6" x14ac:dyDescent="0.3">
      <c r="B7128" s="10">
        <v>475.05</v>
      </c>
      <c r="C7128" s="37">
        <v>51775</v>
      </c>
      <c r="D7128" s="14">
        <f>IF(D7123&gt;D7143, D7127-(ABS(D7123-D7143)/20), D7127+(ABS(D7123-D7143)/20))</f>
        <v>1.49925</v>
      </c>
      <c r="E7128" s="15">
        <f>IF(E7123&gt;E7143, E7127-(ABS(E7123-E7143)/20), E7127+(ABS(E7123-E7143)/20))</f>
        <v>224284607.64697495</v>
      </c>
      <c r="F7128" s="15">
        <f>IF(F7123&gt;F7143, F7127-(ABS(F7123-F7143)/20), F7127+(ABS(F7123-F7143)/20))</f>
        <v>139363994.05408353</v>
      </c>
    </row>
    <row r="7129" spans="2:6" x14ac:dyDescent="0.3">
      <c r="B7129" s="10">
        <v>475.06</v>
      </c>
      <c r="C7129" s="37">
        <v>51776</v>
      </c>
      <c r="D7129" s="14">
        <f>IF(D7123&gt;D7143, D7128-(ABS(D7123-D7143)/20), D7128+(ABS(D7123-D7143)/20))</f>
        <v>1.4921</v>
      </c>
      <c r="E7129" s="15">
        <f>IF(E7123&gt;E7143, E7128-(ABS(E7123-E7143)/20), E7128+(ABS(E7123-E7143)/20))</f>
        <v>223214982.87146994</v>
      </c>
      <c r="F7129" s="15">
        <f>IF(F7123&gt;F7143, F7128-(ABS(F7123-F7143)/20), F7128+(ABS(F7123-F7143)/20))</f>
        <v>138699360.0320814</v>
      </c>
    </row>
    <row r="7130" spans="2:6" x14ac:dyDescent="0.3">
      <c r="B7130" s="10">
        <v>475.07</v>
      </c>
      <c r="C7130" s="37">
        <v>51777</v>
      </c>
      <c r="D7130" s="14">
        <f>IF(D7123&gt;D7143, D7129-(ABS(D7123-D7143)/20), D7129+(ABS(D7123-D7143)/20))</f>
        <v>1.48495</v>
      </c>
      <c r="E7130" s="15">
        <f>IF(E7123&gt;E7143, E7129-(ABS(E7123-E7143)/20), E7129+(ABS(E7123-E7143)/20))</f>
        <v>222145358.09596494</v>
      </c>
      <c r="F7130" s="15">
        <f>IF(F7123&gt;F7143, F7129-(ABS(F7123-F7143)/20), F7129+(ABS(F7123-F7143)/20))</f>
        <v>138034726.01007926</v>
      </c>
    </row>
    <row r="7131" spans="2:6" x14ac:dyDescent="0.3">
      <c r="B7131" s="10">
        <v>475.08</v>
      </c>
      <c r="C7131" s="37">
        <v>51778</v>
      </c>
      <c r="D7131" s="14">
        <f>IF(D7123&gt;D7143, D7130-(ABS(D7123-D7143)/20), D7130+(ABS(D7123-D7143)/20))</f>
        <v>1.4778</v>
      </c>
      <c r="E7131" s="15">
        <f>IF(E7123&gt;E7143, E7130-(ABS(E7123-E7143)/20), E7130+(ABS(E7123-E7143)/20))</f>
        <v>221075733.32045993</v>
      </c>
      <c r="F7131" s="15">
        <f>IF(F7123&gt;F7143, F7130-(ABS(F7123-F7143)/20), F7130+(ABS(F7123-F7143)/20))</f>
        <v>137370091.98807713</v>
      </c>
    </row>
    <row r="7132" spans="2:6" x14ac:dyDescent="0.3">
      <c r="B7132" s="10">
        <v>475.09</v>
      </c>
      <c r="C7132" s="37">
        <v>51779</v>
      </c>
      <c r="D7132" s="14">
        <f>IF(D7123&gt;D7143, D7131-(ABS(D7123-D7143)/20), D7131+(ABS(D7123-D7143)/20))</f>
        <v>1.47065</v>
      </c>
      <c r="E7132" s="15">
        <f>IF(E7123&gt;E7143, E7131-(ABS(E7123-E7143)/20), E7131+(ABS(E7123-E7143)/20))</f>
        <v>220006108.54495493</v>
      </c>
      <c r="F7132" s="15">
        <f>IF(F7123&gt;F7143, F7131-(ABS(F7123-F7143)/20), F7131+(ABS(F7123-F7143)/20))</f>
        <v>136705457.966075</v>
      </c>
    </row>
    <row r="7133" spans="2:6" x14ac:dyDescent="0.3">
      <c r="B7133" s="10">
        <v>475.1</v>
      </c>
      <c r="C7133" s="37">
        <v>51780</v>
      </c>
      <c r="D7133" s="14">
        <f>IF(D7123&gt;D7143, D7132-(ABS(D7123-D7143)/20), D7132+(ABS(D7123-D7143)/20))</f>
        <v>1.4635</v>
      </c>
      <c r="E7133" s="15">
        <f>IF(E7123&gt;E7143, E7132-(ABS(E7123-E7143)/20), E7132+(ABS(E7123-E7143)/20))</f>
        <v>218936483.76944992</v>
      </c>
      <c r="F7133" s="15">
        <f>IF(F7123&gt;F7143, F7132-(ABS(F7123-F7143)/20), F7132+(ABS(F7123-F7143)/20))</f>
        <v>136040823.94407287</v>
      </c>
    </row>
    <row r="7134" spans="2:6" x14ac:dyDescent="0.3">
      <c r="B7134" s="10">
        <v>475.11</v>
      </c>
      <c r="C7134" s="37">
        <v>51781</v>
      </c>
      <c r="D7134" s="14">
        <f>IF(D7123&gt;D7143, D7133-(ABS(D7123-D7143)/20), D7133+(ABS(D7123-D7143)/20))</f>
        <v>1.45635</v>
      </c>
      <c r="E7134" s="15">
        <f>IF(E7123&gt;E7143, E7133-(ABS(E7123-E7143)/20), E7133+(ABS(E7123-E7143)/20))</f>
        <v>217866858.99394491</v>
      </c>
      <c r="F7134" s="15">
        <f>IF(F7123&gt;F7143, F7133-(ABS(F7123-F7143)/20), F7133+(ABS(F7123-F7143)/20))</f>
        <v>135376189.92207074</v>
      </c>
    </row>
    <row r="7135" spans="2:6" x14ac:dyDescent="0.3">
      <c r="B7135" s="10">
        <v>475.12</v>
      </c>
      <c r="C7135" s="37">
        <v>51782</v>
      </c>
      <c r="D7135" s="14">
        <f>IF(D7123&gt;D7143, D7134-(ABS(D7123-D7143)/20), D7134+(ABS(D7123-D7143)/20))</f>
        <v>1.4492</v>
      </c>
      <c r="E7135" s="15">
        <f>IF(E7123&gt;E7143, E7134-(ABS(E7123-E7143)/20), E7134+(ABS(E7123-E7143)/20))</f>
        <v>216797234.21843991</v>
      </c>
      <c r="F7135" s="15">
        <f>IF(F7123&gt;F7143, F7134-(ABS(F7123-F7143)/20), F7134+(ABS(F7123-F7143)/20))</f>
        <v>134711555.90006861</v>
      </c>
    </row>
    <row r="7136" spans="2:6" x14ac:dyDescent="0.3">
      <c r="B7136" s="10">
        <v>475.13</v>
      </c>
      <c r="C7136" s="37">
        <v>51783</v>
      </c>
      <c r="D7136" s="14">
        <f>IF(D7123&gt;D7143, D7135-(ABS(D7123-D7143)/20), D7135+(ABS(D7123-D7143)/20))</f>
        <v>1.4420500000000001</v>
      </c>
      <c r="E7136" s="15">
        <f>IF(E7123&gt;E7143, E7135-(ABS(E7123-E7143)/20), E7135+(ABS(E7123-E7143)/20))</f>
        <v>215727609.4429349</v>
      </c>
      <c r="F7136" s="15">
        <f>IF(F7123&gt;F7143, F7135-(ABS(F7123-F7143)/20), F7135+(ABS(F7123-F7143)/20))</f>
        <v>134046921.87806648</v>
      </c>
    </row>
    <row r="7137" spans="2:6" x14ac:dyDescent="0.3">
      <c r="B7137" s="10">
        <v>475.14</v>
      </c>
      <c r="C7137" s="37">
        <v>51784</v>
      </c>
      <c r="D7137" s="14">
        <f>IF(D7123&gt;D7143, D7136-(ABS(D7123-D7143)/20), D7136+(ABS(D7123-D7143)/20))</f>
        <v>1.4349000000000001</v>
      </c>
      <c r="E7137" s="15">
        <f>IF(E7123&gt;E7143, E7136-(ABS(E7123-E7143)/20), E7136+(ABS(E7123-E7143)/20))</f>
        <v>214657984.66742989</v>
      </c>
      <c r="F7137" s="15">
        <f>IF(F7123&gt;F7143, F7136-(ABS(F7123-F7143)/20), F7136+(ABS(F7123-F7143)/20))</f>
        <v>133382287.85606435</v>
      </c>
    </row>
    <row r="7138" spans="2:6" x14ac:dyDescent="0.3">
      <c r="B7138" s="10">
        <v>475.15</v>
      </c>
      <c r="C7138" s="37">
        <v>51785</v>
      </c>
      <c r="D7138" s="14">
        <f>IF(D7123&gt;D7143, D7137-(ABS(D7123-D7143)/20), D7137+(ABS(D7123-D7143)/20))</f>
        <v>1.4277500000000001</v>
      </c>
      <c r="E7138" s="15">
        <f>IF(E7123&gt;E7143, E7137-(ABS(E7123-E7143)/20), E7137+(ABS(E7123-E7143)/20))</f>
        <v>213588359.89192489</v>
      </c>
      <c r="F7138" s="15">
        <f>IF(F7123&gt;F7143, F7137-(ABS(F7123-F7143)/20), F7137+(ABS(F7123-F7143)/20))</f>
        <v>132717653.83406222</v>
      </c>
    </row>
    <row r="7139" spans="2:6" x14ac:dyDescent="0.3">
      <c r="B7139" s="10">
        <v>475.16</v>
      </c>
      <c r="C7139" s="37">
        <v>51786</v>
      </c>
      <c r="D7139" s="14">
        <f>IF(D7123&gt;D7143, D7138-(ABS(D7123-D7143)/20), D7138+(ABS(D7123-D7143)/20))</f>
        <v>1.4206000000000001</v>
      </c>
      <c r="E7139" s="15">
        <f>IF(E7123&gt;E7143, E7138-(ABS(E7123-E7143)/20), E7138+(ABS(E7123-E7143)/20))</f>
        <v>212518735.11641988</v>
      </c>
      <c r="F7139" s="15">
        <f>IF(F7123&gt;F7143, F7138-(ABS(F7123-F7143)/20), F7138+(ABS(F7123-F7143)/20))</f>
        <v>132053019.81206009</v>
      </c>
    </row>
    <row r="7140" spans="2:6" x14ac:dyDescent="0.3">
      <c r="B7140" s="10">
        <v>475.17</v>
      </c>
      <c r="C7140" s="37">
        <v>51787</v>
      </c>
      <c r="D7140" s="14">
        <f>IF(D7123&gt;D7143, D7139-(ABS(D7123-D7143)/20), D7139+(ABS(D7123-D7143)/20))</f>
        <v>1.4134500000000001</v>
      </c>
      <c r="E7140" s="15">
        <f>IF(E7123&gt;E7143, E7139-(ABS(E7123-E7143)/20), E7139+(ABS(E7123-E7143)/20))</f>
        <v>211449110.34091488</v>
      </c>
      <c r="F7140" s="15">
        <f>IF(F7123&gt;F7143, F7139-(ABS(F7123-F7143)/20), F7139+(ABS(F7123-F7143)/20))</f>
        <v>131388385.79005796</v>
      </c>
    </row>
    <row r="7141" spans="2:6" x14ac:dyDescent="0.3">
      <c r="B7141" s="10">
        <v>475.18</v>
      </c>
      <c r="C7141" s="37">
        <v>51788</v>
      </c>
      <c r="D7141" s="14">
        <f>IF(D7123&gt;D7143, D7140-(ABS(D7123-D7143)/20), D7140+(ABS(D7123-D7143)/20))</f>
        <v>1.4063000000000001</v>
      </c>
      <c r="E7141" s="15">
        <f>IF(E7123&gt;E7143, E7140-(ABS(E7123-E7143)/20), E7140+(ABS(E7123-E7143)/20))</f>
        <v>210379485.56540987</v>
      </c>
      <c r="F7141" s="15">
        <f>IF(F7123&gt;F7143, F7140-(ABS(F7123-F7143)/20), F7140+(ABS(F7123-F7143)/20))</f>
        <v>130723751.76805583</v>
      </c>
    </row>
    <row r="7142" spans="2:6" x14ac:dyDescent="0.3">
      <c r="B7142" s="10">
        <v>475.19</v>
      </c>
      <c r="C7142" s="37">
        <v>51789</v>
      </c>
      <c r="D7142" s="14">
        <f>IF(D7123&gt;D7143, D7141-(ABS(D7123-D7143)/20), D7141+(ABS(D7123-D7143)/20))</f>
        <v>1.3991500000000001</v>
      </c>
      <c r="E7142" s="15">
        <f>IF(E7123&gt;E7143, E7141-(ABS(E7123-E7143)/20), E7141+(ABS(E7123-E7143)/20))</f>
        <v>209309860.78990486</v>
      </c>
      <c r="F7142" s="15">
        <f>IF(F7123&gt;F7143, F7141-(ABS(F7123-F7143)/20), F7141+(ABS(F7123-F7143)/20))</f>
        <v>130059117.7460537</v>
      </c>
    </row>
    <row r="7143" spans="2:6" x14ac:dyDescent="0.3">
      <c r="B7143" s="10">
        <v>476</v>
      </c>
      <c r="C7143" s="36">
        <v>51790</v>
      </c>
      <c r="D7143" s="11">
        <v>1.3919999999999999</v>
      </c>
      <c r="E7143" s="12">
        <f>D7143*149597870.7</f>
        <v>208240236.01439998</v>
      </c>
      <c r="F7143" s="12">
        <f>E7143/1.609344</f>
        <v>129394483.72405152</v>
      </c>
    </row>
    <row r="7144" spans="2:6" x14ac:dyDescent="0.3">
      <c r="B7144" s="10">
        <v>476.01</v>
      </c>
      <c r="C7144" s="37">
        <v>51791</v>
      </c>
      <c r="D7144" s="14">
        <f>IF(D7143&gt;D7153, D7143-(ABS(D7143-D7153)/10), D7143+(ABS(D7143-D7153)/10))</f>
        <v>1.3843999999999999</v>
      </c>
      <c r="E7144" s="15">
        <f>IF(E7143&gt;E7153, E7143-(ABS(E7143-E7153)/10), E7143+(ABS(E7143-E7153)/10))</f>
        <v>207103292.19707999</v>
      </c>
      <c r="F7144" s="15">
        <f>IF(F7143&gt;F7153, F7143-(ABS(F7143-F7153)/10), F7143+(ABS(F7143-F7153)/10))</f>
        <v>128688019.58877653</v>
      </c>
    </row>
    <row r="7145" spans="2:6" x14ac:dyDescent="0.3">
      <c r="B7145" s="10">
        <v>476.02</v>
      </c>
      <c r="C7145" s="37">
        <v>51792</v>
      </c>
      <c r="D7145" s="14">
        <f>IF(D7143&gt;D7153, D7144-(ABS(D7143-D7153)/10), D7144+(ABS(D7143-D7153)/10))</f>
        <v>1.3767999999999998</v>
      </c>
      <c r="E7145" s="15">
        <f>IF(E7143&gt;E7153, E7144-(ABS(E7143-E7153)/10), E7144+(ABS(E7143-E7153)/10))</f>
        <v>205966348.37976</v>
      </c>
      <c r="F7145" s="15">
        <f>IF(F7143&gt;F7153, F7144-(ABS(F7143-F7153)/10), F7144+(ABS(F7143-F7153)/10))</f>
        <v>127981555.45350154</v>
      </c>
    </row>
    <row r="7146" spans="2:6" x14ac:dyDescent="0.3">
      <c r="B7146" s="10">
        <v>476.03</v>
      </c>
      <c r="C7146" s="37">
        <v>51793</v>
      </c>
      <c r="D7146" s="14">
        <f>IF(D7143&gt;D7153, D7145-(ABS(D7143-D7153)/10), D7145+(ABS(D7143-D7153)/10))</f>
        <v>1.3691999999999998</v>
      </c>
      <c r="E7146" s="15">
        <f>IF(E7143&gt;E7153, E7145-(ABS(E7143-E7153)/10), E7145+(ABS(E7143-E7153)/10))</f>
        <v>204829404.56244001</v>
      </c>
      <c r="F7146" s="15">
        <f>IF(F7143&gt;F7153, F7145-(ABS(F7143-F7153)/10), F7145+(ABS(F7143-F7153)/10))</f>
        <v>127275091.31822655</v>
      </c>
    </row>
    <row r="7147" spans="2:6" x14ac:dyDescent="0.3">
      <c r="B7147" s="10">
        <v>476.04</v>
      </c>
      <c r="C7147" s="37">
        <v>51794</v>
      </c>
      <c r="D7147" s="14">
        <f>IF(D7143&gt;D7153, D7146-(ABS(D7143-D7153)/10), D7146+(ABS(D7143-D7153)/10))</f>
        <v>1.3615999999999997</v>
      </c>
      <c r="E7147" s="15">
        <f>IF(E7143&gt;E7153, E7146-(ABS(E7143-E7153)/10), E7146+(ABS(E7143-E7153)/10))</f>
        <v>203692460.74512002</v>
      </c>
      <c r="F7147" s="15">
        <f>IF(F7143&gt;F7153, F7146-(ABS(F7143-F7153)/10), F7146+(ABS(F7143-F7153)/10))</f>
        <v>126568627.18295155</v>
      </c>
    </row>
    <row r="7148" spans="2:6" x14ac:dyDescent="0.3">
      <c r="B7148" s="10">
        <v>476.05</v>
      </c>
      <c r="C7148" s="37">
        <v>51795</v>
      </c>
      <c r="D7148" s="14">
        <f>IF(D7143&gt;D7153, D7147-(ABS(D7143-D7153)/10), D7147+(ABS(D7143-D7153)/10))</f>
        <v>1.3539999999999996</v>
      </c>
      <c r="E7148" s="15">
        <f>IF(E7143&gt;E7153, E7147-(ABS(E7143-E7153)/10), E7147+(ABS(E7143-E7153)/10))</f>
        <v>202555516.92780003</v>
      </c>
      <c r="F7148" s="15">
        <f>IF(F7143&gt;F7153, F7147-(ABS(F7143-F7153)/10), F7147+(ABS(F7143-F7153)/10))</f>
        <v>125862163.04767656</v>
      </c>
    </row>
    <row r="7149" spans="2:6" x14ac:dyDescent="0.3">
      <c r="B7149" s="10">
        <v>476.06</v>
      </c>
      <c r="C7149" s="37">
        <v>51796</v>
      </c>
      <c r="D7149" s="14">
        <f>IF(D7143&gt;D7153, D7148-(ABS(D7143-D7153)/10), D7148+(ABS(D7143-D7153)/10))</f>
        <v>1.3463999999999996</v>
      </c>
      <c r="E7149" s="15">
        <f>IF(E7143&gt;E7153, E7148-(ABS(E7143-E7153)/10), E7148+(ABS(E7143-E7153)/10))</f>
        <v>201418573.11048004</v>
      </c>
      <c r="F7149" s="15">
        <f>IF(F7143&gt;F7153, F7148-(ABS(F7143-F7153)/10), F7148+(ABS(F7143-F7153)/10))</f>
        <v>125155698.91240157</v>
      </c>
    </row>
    <row r="7150" spans="2:6" x14ac:dyDescent="0.3">
      <c r="B7150" s="10">
        <v>476.07</v>
      </c>
      <c r="C7150" s="37">
        <v>51797</v>
      </c>
      <c r="D7150" s="14">
        <f>IF(D7143&gt;D7153, D7149-(ABS(D7143-D7153)/10), D7149+(ABS(D7143-D7153)/10))</f>
        <v>1.3387999999999995</v>
      </c>
      <c r="E7150" s="15">
        <f>IF(E7143&gt;E7153, E7149-(ABS(E7143-E7153)/10), E7149+(ABS(E7143-E7153)/10))</f>
        <v>200281629.29316005</v>
      </c>
      <c r="F7150" s="15">
        <f>IF(F7143&gt;F7153, F7149-(ABS(F7143-F7153)/10), F7149+(ABS(F7143-F7153)/10))</f>
        <v>124449234.77712658</v>
      </c>
    </row>
    <row r="7151" spans="2:6" x14ac:dyDescent="0.3">
      <c r="B7151" s="10">
        <v>476.08</v>
      </c>
      <c r="C7151" s="37">
        <v>51798</v>
      </c>
      <c r="D7151" s="14">
        <f>IF(D7143&gt;D7153, D7150-(ABS(D7143-D7153)/10), D7150+(ABS(D7143-D7153)/10))</f>
        <v>1.3311999999999995</v>
      </c>
      <c r="E7151" s="15">
        <f>IF(E7143&gt;E7153, E7150-(ABS(E7143-E7153)/10), E7150+(ABS(E7143-E7153)/10))</f>
        <v>199144685.47584006</v>
      </c>
      <c r="F7151" s="15">
        <f>IF(F7143&gt;F7153, F7150-(ABS(F7143-F7153)/10), F7150+(ABS(F7143-F7153)/10))</f>
        <v>123742770.64185159</v>
      </c>
    </row>
    <row r="7152" spans="2:6" x14ac:dyDescent="0.3">
      <c r="B7152" s="10">
        <v>476.09</v>
      </c>
      <c r="C7152" s="37">
        <v>51799</v>
      </c>
      <c r="D7152" s="14">
        <f>IF(D7143&gt;D7153, D7151-(ABS(D7143-D7153)/10), D7151+(ABS(D7143-D7153)/10))</f>
        <v>1.3235999999999994</v>
      </c>
      <c r="E7152" s="15">
        <f>IF(E7143&gt;E7153, E7151-(ABS(E7143-E7153)/10), E7151+(ABS(E7143-E7153)/10))</f>
        <v>198007741.65852007</v>
      </c>
      <c r="F7152" s="15">
        <f>IF(F7143&gt;F7153, F7151-(ABS(F7143-F7153)/10), F7151+(ABS(F7143-F7153)/10))</f>
        <v>123036306.5065766</v>
      </c>
    </row>
    <row r="7153" spans="2:6" x14ac:dyDescent="0.3">
      <c r="B7153" s="10">
        <v>477</v>
      </c>
      <c r="C7153" s="36">
        <v>51800</v>
      </c>
      <c r="D7153" s="11">
        <v>1.3160000000000001</v>
      </c>
      <c r="E7153" s="12">
        <f>D7153*149597870.7</f>
        <v>196870797.84119999</v>
      </c>
      <c r="F7153" s="12">
        <f>E7153/1.609344</f>
        <v>122329842.37130159</v>
      </c>
    </row>
    <row r="7154" spans="2:6" x14ac:dyDescent="0.3">
      <c r="B7154" s="10">
        <v>477.01</v>
      </c>
      <c r="C7154" s="37">
        <v>51801</v>
      </c>
      <c r="D7154" s="14">
        <f>IF(D7153&gt;D7173, D7153-(ABS(D7153-D7173)/20), D7153+(ABS(D7153-D7173)/20))</f>
        <v>1.3079499999999999</v>
      </c>
      <c r="E7154" s="15">
        <f>IF(E7153&gt;E7173, E7153-(ABS(E7153-E7173)/20), E7153+(ABS(E7153-E7173)/20))</f>
        <v>195666534.98206499</v>
      </c>
      <c r="F7154" s="15">
        <f>IF(F7153&gt;F7173, F7153-(ABS(F7153-F7173)/20), F7153+(ABS(F7153-F7173)/20))</f>
        <v>121581548.12275374</v>
      </c>
    </row>
    <row r="7155" spans="2:6" x14ac:dyDescent="0.3">
      <c r="B7155" s="10">
        <v>477.02</v>
      </c>
      <c r="C7155" s="37">
        <v>51802</v>
      </c>
      <c r="D7155" s="14">
        <f>IF(D7153&gt;D7173, D7154-(ABS(D7153-D7173)/20), D7154+(ABS(D7153-D7173)/20))</f>
        <v>1.2999000000000001</v>
      </c>
      <c r="E7155" s="15">
        <f>IF(E7153&gt;E7173, E7154-(ABS(E7153-E7173)/20), E7154+(ABS(E7153-E7173)/20))</f>
        <v>194462272.12292999</v>
      </c>
      <c r="F7155" s="15">
        <f>IF(F7153&gt;F7173, F7154-(ABS(F7153-F7173)/20), F7154+(ABS(F7153-F7173)/20))</f>
        <v>120833253.87420589</v>
      </c>
    </row>
    <row r="7156" spans="2:6" x14ac:dyDescent="0.3">
      <c r="B7156" s="10">
        <v>477.03</v>
      </c>
      <c r="C7156" s="37">
        <v>51803</v>
      </c>
      <c r="D7156" s="14">
        <f>IF(D7153&gt;D7173, D7155-(ABS(D7153-D7173)/20), D7155+(ABS(D7153-D7173)/20))</f>
        <v>1.2918500000000002</v>
      </c>
      <c r="E7156" s="15">
        <f>IF(E7153&gt;E7173, E7155-(ABS(E7153-E7173)/20), E7155+(ABS(E7153-E7173)/20))</f>
        <v>193258009.26379499</v>
      </c>
      <c r="F7156" s="15">
        <f>IF(F7153&gt;F7173, F7155-(ABS(F7153-F7173)/20), F7155+(ABS(F7153-F7173)/20))</f>
        <v>120084959.62565804</v>
      </c>
    </row>
    <row r="7157" spans="2:6" x14ac:dyDescent="0.3">
      <c r="B7157" s="10">
        <v>477.04</v>
      </c>
      <c r="C7157" s="37">
        <v>51804</v>
      </c>
      <c r="D7157" s="14">
        <f>IF(D7153&gt;D7173, D7156-(ABS(D7153-D7173)/20), D7156+(ABS(D7153-D7173)/20))</f>
        <v>1.2838000000000003</v>
      </c>
      <c r="E7157" s="15">
        <f>IF(E7153&gt;E7173, E7156-(ABS(E7153-E7173)/20), E7156+(ABS(E7153-E7173)/20))</f>
        <v>192053746.40465999</v>
      </c>
      <c r="F7157" s="15">
        <f>IF(F7153&gt;F7173, F7156-(ABS(F7153-F7173)/20), F7156+(ABS(F7153-F7173)/20))</f>
        <v>119336665.37711018</v>
      </c>
    </row>
    <row r="7158" spans="2:6" x14ac:dyDescent="0.3">
      <c r="B7158" s="10">
        <v>477.05</v>
      </c>
      <c r="C7158" s="37">
        <v>51805</v>
      </c>
      <c r="D7158" s="14">
        <f>IF(D7153&gt;D7173, D7157-(ABS(D7153-D7173)/20), D7157+(ABS(D7153-D7173)/20))</f>
        <v>1.2757500000000004</v>
      </c>
      <c r="E7158" s="15">
        <f>IF(E7153&gt;E7173, E7157-(ABS(E7153-E7173)/20), E7157+(ABS(E7153-E7173)/20))</f>
        <v>190849483.54552498</v>
      </c>
      <c r="F7158" s="15">
        <f>IF(F7153&gt;F7173, F7157-(ABS(F7153-F7173)/20), F7157+(ABS(F7153-F7173)/20))</f>
        <v>118588371.12856233</v>
      </c>
    </row>
    <row r="7159" spans="2:6" x14ac:dyDescent="0.3">
      <c r="B7159" s="10">
        <v>477.06</v>
      </c>
      <c r="C7159" s="37">
        <v>51806</v>
      </c>
      <c r="D7159" s="14">
        <f>IF(D7153&gt;D7173, D7158-(ABS(D7153-D7173)/20), D7158+(ABS(D7153-D7173)/20))</f>
        <v>1.2677000000000005</v>
      </c>
      <c r="E7159" s="15">
        <f>IF(E7153&gt;E7173, E7158-(ABS(E7153-E7173)/20), E7158+(ABS(E7153-E7173)/20))</f>
        <v>189645220.68638998</v>
      </c>
      <c r="F7159" s="15">
        <f>IF(F7153&gt;F7173, F7158-(ABS(F7153-F7173)/20), F7158+(ABS(F7153-F7173)/20))</f>
        <v>117840076.88001448</v>
      </c>
    </row>
    <row r="7160" spans="2:6" x14ac:dyDescent="0.3">
      <c r="B7160" s="10">
        <v>477.07</v>
      </c>
      <c r="C7160" s="37">
        <v>51807</v>
      </c>
      <c r="D7160" s="14">
        <f>IF(D7153&gt;D7173, D7159-(ABS(D7153-D7173)/20), D7159+(ABS(D7153-D7173)/20))</f>
        <v>1.2596500000000006</v>
      </c>
      <c r="E7160" s="15">
        <f>IF(E7153&gt;E7173, E7159-(ABS(E7153-E7173)/20), E7159+(ABS(E7153-E7173)/20))</f>
        <v>188440957.82725498</v>
      </c>
      <c r="F7160" s="15">
        <f>IF(F7153&gt;F7173, F7159-(ABS(F7153-F7173)/20), F7159+(ABS(F7153-F7173)/20))</f>
        <v>117091782.63146663</v>
      </c>
    </row>
    <row r="7161" spans="2:6" x14ac:dyDescent="0.3">
      <c r="B7161" s="10">
        <v>477.08</v>
      </c>
      <c r="C7161" s="37">
        <v>51808</v>
      </c>
      <c r="D7161" s="14">
        <f>IF(D7153&gt;D7173, D7160-(ABS(D7153-D7173)/20), D7160+(ABS(D7153-D7173)/20))</f>
        <v>1.2516000000000007</v>
      </c>
      <c r="E7161" s="15">
        <f>IF(E7153&gt;E7173, E7160-(ABS(E7153-E7173)/20), E7160+(ABS(E7153-E7173)/20))</f>
        <v>187236694.96811998</v>
      </c>
      <c r="F7161" s="15">
        <f>IF(F7153&gt;F7173, F7160-(ABS(F7153-F7173)/20), F7160+(ABS(F7153-F7173)/20))</f>
        <v>116343488.38291878</v>
      </c>
    </row>
    <row r="7162" spans="2:6" x14ac:dyDescent="0.3">
      <c r="B7162" s="10">
        <v>477.09</v>
      </c>
      <c r="C7162" s="37">
        <v>51809</v>
      </c>
      <c r="D7162" s="14">
        <f>IF(D7153&gt;D7173, D7161-(ABS(D7153-D7173)/20), D7161+(ABS(D7153-D7173)/20))</f>
        <v>1.2435500000000008</v>
      </c>
      <c r="E7162" s="15">
        <f>IF(E7153&gt;E7173, E7161-(ABS(E7153-E7173)/20), E7161+(ABS(E7153-E7173)/20))</f>
        <v>186032432.10898498</v>
      </c>
      <c r="F7162" s="15">
        <f>IF(F7153&gt;F7173, F7161-(ABS(F7153-F7173)/20), F7161+(ABS(F7153-F7173)/20))</f>
        <v>115595194.13437092</v>
      </c>
    </row>
    <row r="7163" spans="2:6" x14ac:dyDescent="0.3">
      <c r="B7163" s="10">
        <v>477.1</v>
      </c>
      <c r="C7163" s="37">
        <v>51810</v>
      </c>
      <c r="D7163" s="14">
        <f>IF(D7153&gt;D7173, D7162-(ABS(D7153-D7173)/20), D7162+(ABS(D7153-D7173)/20))</f>
        <v>1.2355000000000009</v>
      </c>
      <c r="E7163" s="15">
        <f>IF(E7153&gt;E7173, E7162-(ABS(E7153-E7173)/20), E7162+(ABS(E7153-E7173)/20))</f>
        <v>184828169.24984998</v>
      </c>
      <c r="F7163" s="15">
        <f>IF(F7153&gt;F7173, F7162-(ABS(F7153-F7173)/20), F7162+(ABS(F7153-F7173)/20))</f>
        <v>114846899.88582307</v>
      </c>
    </row>
    <row r="7164" spans="2:6" x14ac:dyDescent="0.3">
      <c r="B7164" s="10">
        <v>477.11</v>
      </c>
      <c r="C7164" s="37">
        <v>51811</v>
      </c>
      <c r="D7164" s="14">
        <f>IF(D7153&gt;D7173, D7163-(ABS(D7153-D7173)/20), D7163+(ABS(D7153-D7173)/20))</f>
        <v>1.227450000000001</v>
      </c>
      <c r="E7164" s="15">
        <f>IF(E7153&gt;E7173, E7163-(ABS(E7153-E7173)/20), E7163+(ABS(E7153-E7173)/20))</f>
        <v>183623906.39071497</v>
      </c>
      <c r="F7164" s="15">
        <f>IF(F7153&gt;F7173, F7163-(ABS(F7153-F7173)/20), F7163+(ABS(F7153-F7173)/20))</f>
        <v>114098605.63727522</v>
      </c>
    </row>
    <row r="7165" spans="2:6" x14ac:dyDescent="0.3">
      <c r="B7165" s="10">
        <v>477.12</v>
      </c>
      <c r="C7165" s="37">
        <v>51812</v>
      </c>
      <c r="D7165" s="14">
        <f>IF(D7153&gt;D7173, D7164-(ABS(D7153-D7173)/20), D7164+(ABS(D7153-D7173)/20))</f>
        <v>1.2194000000000011</v>
      </c>
      <c r="E7165" s="15">
        <f>IF(E7153&gt;E7173, E7164-(ABS(E7153-E7173)/20), E7164+(ABS(E7153-E7173)/20))</f>
        <v>182419643.53157997</v>
      </c>
      <c r="F7165" s="15">
        <f>IF(F7153&gt;F7173, F7164-(ABS(F7153-F7173)/20), F7164+(ABS(F7153-F7173)/20))</f>
        <v>113350311.38872737</v>
      </c>
    </row>
    <row r="7166" spans="2:6" x14ac:dyDescent="0.3">
      <c r="B7166" s="10">
        <v>477.13</v>
      </c>
      <c r="C7166" s="37">
        <v>51813</v>
      </c>
      <c r="D7166" s="14">
        <f>IF(D7153&gt;D7173, D7165-(ABS(D7153-D7173)/20), D7165+(ABS(D7153-D7173)/20))</f>
        <v>1.2113500000000013</v>
      </c>
      <c r="E7166" s="15">
        <f>IF(E7153&gt;E7173, E7165-(ABS(E7153-E7173)/20), E7165+(ABS(E7153-E7173)/20))</f>
        <v>181215380.67244497</v>
      </c>
      <c r="F7166" s="15">
        <f>IF(F7153&gt;F7173, F7165-(ABS(F7153-F7173)/20), F7165+(ABS(F7153-F7173)/20))</f>
        <v>112602017.14017951</v>
      </c>
    </row>
    <row r="7167" spans="2:6" x14ac:dyDescent="0.3">
      <c r="B7167" s="10">
        <v>477.14</v>
      </c>
      <c r="C7167" s="37">
        <v>51814</v>
      </c>
      <c r="D7167" s="14">
        <f>IF(D7153&gt;D7173, D7166-(ABS(D7153-D7173)/20), D7166+(ABS(D7153-D7173)/20))</f>
        <v>1.2033000000000014</v>
      </c>
      <c r="E7167" s="15">
        <f>IF(E7153&gt;E7173, E7166-(ABS(E7153-E7173)/20), E7166+(ABS(E7153-E7173)/20))</f>
        <v>180011117.81330997</v>
      </c>
      <c r="F7167" s="15">
        <f>IF(F7153&gt;F7173, F7166-(ABS(F7153-F7173)/20), F7166+(ABS(F7153-F7173)/20))</f>
        <v>111853722.89163166</v>
      </c>
    </row>
    <row r="7168" spans="2:6" x14ac:dyDescent="0.3">
      <c r="B7168" s="10">
        <v>477.15</v>
      </c>
      <c r="C7168" s="37">
        <v>51815</v>
      </c>
      <c r="D7168" s="14">
        <f>IF(D7153&gt;D7173, D7167-(ABS(D7153-D7173)/20), D7167+(ABS(D7153-D7173)/20))</f>
        <v>1.1952500000000015</v>
      </c>
      <c r="E7168" s="15">
        <f>IF(E7153&gt;E7173, E7167-(ABS(E7153-E7173)/20), E7167+(ABS(E7153-E7173)/20))</f>
        <v>178806854.95417497</v>
      </c>
      <c r="F7168" s="15">
        <f>IF(F7153&gt;F7173, F7167-(ABS(F7153-F7173)/20), F7167+(ABS(F7153-F7173)/20))</f>
        <v>111105428.64308381</v>
      </c>
    </row>
    <row r="7169" spans="2:6" x14ac:dyDescent="0.3">
      <c r="B7169" s="10">
        <v>477.16</v>
      </c>
      <c r="C7169" s="37">
        <v>51816</v>
      </c>
      <c r="D7169" s="14">
        <f>IF(D7153&gt;D7173, D7168-(ABS(D7153-D7173)/20), D7168+(ABS(D7153-D7173)/20))</f>
        <v>1.1872000000000016</v>
      </c>
      <c r="E7169" s="15">
        <f>IF(E7153&gt;E7173, E7168-(ABS(E7153-E7173)/20), E7168+(ABS(E7153-E7173)/20))</f>
        <v>177602592.09503996</v>
      </c>
      <c r="F7169" s="15">
        <f>IF(F7153&gt;F7173, F7168-(ABS(F7153-F7173)/20), F7168+(ABS(F7153-F7173)/20))</f>
        <v>110357134.39453596</v>
      </c>
    </row>
    <row r="7170" spans="2:6" x14ac:dyDescent="0.3">
      <c r="B7170" s="10">
        <v>477.17</v>
      </c>
      <c r="C7170" s="37">
        <v>51817</v>
      </c>
      <c r="D7170" s="14">
        <f>IF(D7153&gt;D7173, D7169-(ABS(D7153-D7173)/20), D7169+(ABS(D7153-D7173)/20))</f>
        <v>1.1791500000000017</v>
      </c>
      <c r="E7170" s="15">
        <f>IF(E7153&gt;E7173, E7169-(ABS(E7153-E7173)/20), E7169+(ABS(E7153-E7173)/20))</f>
        <v>176398329.23590496</v>
      </c>
      <c r="F7170" s="15">
        <f>IF(F7153&gt;F7173, F7169-(ABS(F7153-F7173)/20), F7169+(ABS(F7153-F7173)/20))</f>
        <v>109608840.14598811</v>
      </c>
    </row>
    <row r="7171" spans="2:6" x14ac:dyDescent="0.3">
      <c r="B7171" s="10">
        <v>477.18</v>
      </c>
      <c r="C7171" s="37">
        <v>51818</v>
      </c>
      <c r="D7171" s="14">
        <f>IF(D7153&gt;D7173, D7170-(ABS(D7153-D7173)/20), D7170+(ABS(D7153-D7173)/20))</f>
        <v>1.1711000000000018</v>
      </c>
      <c r="E7171" s="15">
        <f>IF(E7153&gt;E7173, E7170-(ABS(E7153-E7173)/20), E7170+(ABS(E7153-E7173)/20))</f>
        <v>175194066.37676996</v>
      </c>
      <c r="F7171" s="15">
        <f>IF(F7153&gt;F7173, F7170-(ABS(F7153-F7173)/20), F7170+(ABS(F7153-F7173)/20))</f>
        <v>108860545.89744025</v>
      </c>
    </row>
    <row r="7172" spans="2:6" x14ac:dyDescent="0.3">
      <c r="B7172" s="10">
        <v>477.19</v>
      </c>
      <c r="C7172" s="37">
        <v>51819</v>
      </c>
      <c r="D7172" s="14">
        <f>IF(D7153&gt;D7173, D7171-(ABS(D7153-D7173)/20), D7171+(ABS(D7153-D7173)/20))</f>
        <v>1.1630500000000019</v>
      </c>
      <c r="E7172" s="15">
        <f>IF(E7153&gt;E7173, E7171-(ABS(E7153-E7173)/20), E7171+(ABS(E7153-E7173)/20))</f>
        <v>173989803.51763496</v>
      </c>
      <c r="F7172" s="15">
        <f>IF(F7153&gt;F7173, F7171-(ABS(F7153-F7173)/20), F7171+(ABS(F7153-F7173)/20))</f>
        <v>108112251.6488924</v>
      </c>
    </row>
    <row r="7173" spans="2:6" x14ac:dyDescent="0.3">
      <c r="B7173" s="10">
        <v>478</v>
      </c>
      <c r="C7173" s="36">
        <v>51820</v>
      </c>
      <c r="D7173" s="11">
        <v>1.155</v>
      </c>
      <c r="E7173" s="12">
        <f>D7173*149597870.7</f>
        <v>172785540.65849999</v>
      </c>
      <c r="F7173" s="12">
        <f>E7173/1.609344</f>
        <v>107363957.40034448</v>
      </c>
    </row>
    <row r="7174" spans="2:6" x14ac:dyDescent="0.3">
      <c r="B7174" s="10">
        <v>478.01</v>
      </c>
      <c r="C7174" s="37">
        <v>51821</v>
      </c>
      <c r="D7174" s="14">
        <f>IF(D7173&gt;D7183, D7173-(ABS(D7173-D7183)/10), D7173+(ABS(D7173-D7183)/10))</f>
        <v>1.1468</v>
      </c>
      <c r="E7174" s="15">
        <f>IF(E7173&gt;E7183, E7173-(ABS(E7173-E7183)/10), E7173+(ABS(E7173-E7183)/10))</f>
        <v>171558838.11875999</v>
      </c>
      <c r="F7174" s="15">
        <f>IF(F7173&gt;F7183, F7173-(ABS(F7173-F7183)/10), F7173+(ABS(F7173-F7183)/10))</f>
        <v>106601719.78070566</v>
      </c>
    </row>
    <row r="7175" spans="2:6" x14ac:dyDescent="0.3">
      <c r="B7175" s="10">
        <v>478.02</v>
      </c>
      <c r="C7175" s="37">
        <v>51822</v>
      </c>
      <c r="D7175" s="14">
        <f>IF(D7173&gt;D7183, D7174-(ABS(D7173-D7183)/10), D7174+(ABS(D7173-D7183)/10))</f>
        <v>1.1386000000000001</v>
      </c>
      <c r="E7175" s="15">
        <f>IF(E7173&gt;E7183, E7174-(ABS(E7173-E7183)/10), E7174+(ABS(E7173-E7183)/10))</f>
        <v>170332135.57901999</v>
      </c>
      <c r="F7175" s="15">
        <f>IF(F7173&gt;F7183, F7174-(ABS(F7173-F7183)/10), F7174+(ABS(F7173-F7183)/10))</f>
        <v>105839482.16106685</v>
      </c>
    </row>
    <row r="7176" spans="2:6" x14ac:dyDescent="0.3">
      <c r="B7176" s="10">
        <v>478.03</v>
      </c>
      <c r="C7176" s="37">
        <v>51823</v>
      </c>
      <c r="D7176" s="14">
        <f>IF(D7173&gt;D7183, D7175-(ABS(D7173-D7183)/10), D7175+(ABS(D7173-D7183)/10))</f>
        <v>1.1304000000000001</v>
      </c>
      <c r="E7176" s="15">
        <f>IF(E7173&gt;E7183, E7175-(ABS(E7173-E7183)/10), E7175+(ABS(E7173-E7183)/10))</f>
        <v>169105433.03928</v>
      </c>
      <c r="F7176" s="15">
        <f>IF(F7173&gt;F7183, F7175-(ABS(F7173-F7183)/10), F7175+(ABS(F7173-F7183)/10))</f>
        <v>105077244.54142803</v>
      </c>
    </row>
    <row r="7177" spans="2:6" x14ac:dyDescent="0.3">
      <c r="B7177" s="10">
        <v>478.04</v>
      </c>
      <c r="C7177" s="37">
        <v>51824</v>
      </c>
      <c r="D7177" s="14">
        <f>IF(D7173&gt;D7183, D7176-(ABS(D7173-D7183)/10), D7176+(ABS(D7173-D7183)/10))</f>
        <v>1.1222000000000001</v>
      </c>
      <c r="E7177" s="15">
        <f>IF(E7173&gt;E7183, E7176-(ABS(E7173-E7183)/10), E7176+(ABS(E7173-E7183)/10))</f>
        <v>167878730.49954</v>
      </c>
      <c r="F7177" s="15">
        <f>IF(F7173&gt;F7183, F7176-(ABS(F7173-F7183)/10), F7176+(ABS(F7173-F7183)/10))</f>
        <v>104315006.92178921</v>
      </c>
    </row>
    <row r="7178" spans="2:6" x14ac:dyDescent="0.3">
      <c r="B7178" s="10">
        <v>478.05</v>
      </c>
      <c r="C7178" s="37">
        <v>51825</v>
      </c>
      <c r="D7178" s="14">
        <f>IF(D7173&gt;D7183, D7177-(ABS(D7173-D7183)/10), D7177+(ABS(D7173-D7183)/10))</f>
        <v>1.1140000000000001</v>
      </c>
      <c r="E7178" s="15">
        <f>IF(E7173&gt;E7183, E7177-(ABS(E7173-E7183)/10), E7177+(ABS(E7173-E7183)/10))</f>
        <v>166652027.9598</v>
      </c>
      <c r="F7178" s="15">
        <f>IF(F7173&gt;F7183, F7177-(ABS(F7173-F7183)/10), F7177+(ABS(F7173-F7183)/10))</f>
        <v>103552769.3021504</v>
      </c>
    </row>
    <row r="7179" spans="2:6" x14ac:dyDescent="0.3">
      <c r="B7179" s="10">
        <v>478.06</v>
      </c>
      <c r="C7179" s="37">
        <v>51826</v>
      </c>
      <c r="D7179" s="14">
        <f>IF(D7173&gt;D7183, D7178-(ABS(D7173-D7183)/10), D7178+(ABS(D7173-D7183)/10))</f>
        <v>1.1058000000000001</v>
      </c>
      <c r="E7179" s="15">
        <f>IF(E7173&gt;E7183, E7178-(ABS(E7173-E7183)/10), E7178+(ABS(E7173-E7183)/10))</f>
        <v>165425325.42006001</v>
      </c>
      <c r="F7179" s="15">
        <f>IF(F7173&gt;F7183, F7178-(ABS(F7173-F7183)/10), F7178+(ABS(F7173-F7183)/10))</f>
        <v>102790531.68251158</v>
      </c>
    </row>
    <row r="7180" spans="2:6" x14ac:dyDescent="0.3">
      <c r="B7180" s="10">
        <v>478.07</v>
      </c>
      <c r="C7180" s="37">
        <v>51827</v>
      </c>
      <c r="D7180" s="14">
        <f>IF(D7173&gt;D7183, D7179-(ABS(D7173-D7183)/10), D7179+(ABS(D7173-D7183)/10))</f>
        <v>1.0976000000000001</v>
      </c>
      <c r="E7180" s="15">
        <f>IF(E7173&gt;E7183, E7179-(ABS(E7173-E7183)/10), E7179+(ABS(E7173-E7183)/10))</f>
        <v>164198622.88032001</v>
      </c>
      <c r="F7180" s="15">
        <f>IF(F7173&gt;F7183, F7179-(ABS(F7173-F7183)/10), F7179+(ABS(F7173-F7183)/10))</f>
        <v>102028294.06287277</v>
      </c>
    </row>
    <row r="7181" spans="2:6" x14ac:dyDescent="0.3">
      <c r="B7181" s="10">
        <v>478.08</v>
      </c>
      <c r="C7181" s="37">
        <v>51828</v>
      </c>
      <c r="D7181" s="14">
        <f>IF(D7173&gt;D7183, D7180-(ABS(D7173-D7183)/10), D7180+(ABS(D7173-D7183)/10))</f>
        <v>1.0894000000000001</v>
      </c>
      <c r="E7181" s="15">
        <f>IF(E7173&gt;E7183, E7180-(ABS(E7173-E7183)/10), E7180+(ABS(E7173-E7183)/10))</f>
        <v>162971920.34058002</v>
      </c>
      <c r="F7181" s="15">
        <f>IF(F7173&gt;F7183, F7180-(ABS(F7173-F7183)/10), F7180+(ABS(F7173-F7183)/10))</f>
        <v>101266056.44323395</v>
      </c>
    </row>
    <row r="7182" spans="2:6" x14ac:dyDescent="0.3">
      <c r="B7182" s="10">
        <v>478.09</v>
      </c>
      <c r="C7182" s="37">
        <v>51829</v>
      </c>
      <c r="D7182" s="14">
        <f>IF(D7173&gt;D7183, D7181-(ABS(D7173-D7183)/10), D7181+(ABS(D7173-D7183)/10))</f>
        <v>1.0812000000000002</v>
      </c>
      <c r="E7182" s="15">
        <f>IF(E7173&gt;E7183, E7181-(ABS(E7173-E7183)/10), E7181+(ABS(E7173-E7183)/10))</f>
        <v>161745217.80084002</v>
      </c>
      <c r="F7182" s="15">
        <f>IF(F7173&gt;F7183, F7181-(ABS(F7173-F7183)/10), F7181+(ABS(F7173-F7183)/10))</f>
        <v>100503818.82359514</v>
      </c>
    </row>
    <row r="7183" spans="2:6" x14ac:dyDescent="0.3">
      <c r="B7183" s="10">
        <v>479</v>
      </c>
      <c r="C7183" s="36">
        <v>51830</v>
      </c>
      <c r="D7183" s="11">
        <v>1.073</v>
      </c>
      <c r="E7183" s="12">
        <f>D7183*149597870.7</f>
        <v>160518515.26109999</v>
      </c>
      <c r="F7183" s="12">
        <f>E7183/1.609344</f>
        <v>99741581.20395638</v>
      </c>
    </row>
    <row r="7184" spans="2:6" x14ac:dyDescent="0.3">
      <c r="B7184" s="10">
        <v>479.01</v>
      </c>
      <c r="C7184" s="37">
        <v>51831</v>
      </c>
      <c r="D7184" s="14">
        <f>IF(D7183&gt;D7203, D7183-(ABS(D7183-D7203)/20), D7183+(ABS(D7183-D7203)/20))</f>
        <v>1.0649599999999999</v>
      </c>
      <c r="E7184" s="15">
        <f>IF(E7183&gt;E7203, E7183-(ABS(E7183-E7203)/20), E7183+(ABS(E7183-E7203)/20))</f>
        <v>159315748.38067201</v>
      </c>
      <c r="F7184" s="15">
        <f>IF(F7183&gt;F7203, F7183-(ABS(F7183-F7203)/20), F7183+(ABS(F7183-F7203)/20))</f>
        <v>98994216.513481259</v>
      </c>
    </row>
    <row r="7185" spans="2:6" x14ac:dyDescent="0.3">
      <c r="B7185" s="10">
        <v>479.02</v>
      </c>
      <c r="C7185" s="37">
        <v>51832</v>
      </c>
      <c r="D7185" s="14">
        <f>IF(D7183&gt;D7203, D7184-(ABS(D7183-D7203)/20), D7184+(ABS(D7183-D7203)/20))</f>
        <v>1.0569199999999999</v>
      </c>
      <c r="E7185" s="15">
        <f>IF(E7183&gt;E7203, E7184-(ABS(E7183-E7203)/20), E7184+(ABS(E7183-E7203)/20))</f>
        <v>158112981.50024402</v>
      </c>
      <c r="F7185" s="15">
        <f>IF(F7183&gt;F7203, F7184-(ABS(F7183-F7203)/20), F7184+(ABS(F7183-F7203)/20))</f>
        <v>98246851.823006138</v>
      </c>
    </row>
    <row r="7186" spans="2:6" x14ac:dyDescent="0.3">
      <c r="B7186" s="10">
        <v>479.03</v>
      </c>
      <c r="C7186" s="37">
        <v>51833</v>
      </c>
      <c r="D7186" s="14">
        <f>IF(D7183&gt;D7203, D7185-(ABS(D7183-D7203)/20), D7185+(ABS(D7183-D7203)/20))</f>
        <v>1.0488799999999998</v>
      </c>
      <c r="E7186" s="15">
        <f>IF(E7183&gt;E7203, E7185-(ABS(E7183-E7203)/20), E7185+(ABS(E7183-E7203)/20))</f>
        <v>156910214.61981604</v>
      </c>
      <c r="F7186" s="15">
        <f>IF(F7183&gt;F7203, F7185-(ABS(F7183-F7203)/20), F7185+(ABS(F7183-F7203)/20))</f>
        <v>97499487.132531017</v>
      </c>
    </row>
    <row r="7187" spans="2:6" x14ac:dyDescent="0.3">
      <c r="B7187" s="10">
        <v>479.04</v>
      </c>
      <c r="C7187" s="37">
        <v>51834</v>
      </c>
      <c r="D7187" s="14">
        <f>IF(D7183&gt;D7203, D7186-(ABS(D7183-D7203)/20), D7186+(ABS(D7183-D7203)/20))</f>
        <v>1.0408399999999998</v>
      </c>
      <c r="E7187" s="15">
        <f>IF(E7183&gt;E7203, E7186-(ABS(E7183-E7203)/20), E7186+(ABS(E7183-E7203)/20))</f>
        <v>155707447.73938805</v>
      </c>
      <c r="F7187" s="15">
        <f>IF(F7183&gt;F7203, F7186-(ABS(F7183-F7203)/20), F7186+(ABS(F7183-F7203)/20))</f>
        <v>96752122.442055896</v>
      </c>
    </row>
    <row r="7188" spans="2:6" x14ac:dyDescent="0.3">
      <c r="B7188" s="10">
        <v>479.05</v>
      </c>
      <c r="C7188" s="37">
        <v>51835</v>
      </c>
      <c r="D7188" s="14">
        <f>IF(D7183&gt;D7203, D7187-(ABS(D7183-D7203)/20), D7187+(ABS(D7183-D7203)/20))</f>
        <v>1.0327999999999997</v>
      </c>
      <c r="E7188" s="15">
        <f>IF(E7183&gt;E7203, E7187-(ABS(E7183-E7203)/20), E7187+(ABS(E7183-E7203)/20))</f>
        <v>154504680.85896006</v>
      </c>
      <c r="F7188" s="15">
        <f>IF(F7183&gt;F7203, F7187-(ABS(F7183-F7203)/20), F7187+(ABS(F7183-F7203)/20))</f>
        <v>96004757.751580775</v>
      </c>
    </row>
    <row r="7189" spans="2:6" x14ac:dyDescent="0.3">
      <c r="B7189" s="10">
        <v>479.06</v>
      </c>
      <c r="C7189" s="37">
        <v>51836</v>
      </c>
      <c r="D7189" s="14">
        <f>IF(D7183&gt;D7203, D7188-(ABS(D7183-D7203)/20), D7188+(ABS(D7183-D7203)/20))</f>
        <v>1.0247599999999997</v>
      </c>
      <c r="E7189" s="15">
        <f>IF(E7183&gt;E7203, E7188-(ABS(E7183-E7203)/20), E7188+(ABS(E7183-E7203)/20))</f>
        <v>153301913.97853208</v>
      </c>
      <c r="F7189" s="15">
        <f>IF(F7183&gt;F7203, F7188-(ABS(F7183-F7203)/20), F7188+(ABS(F7183-F7203)/20))</f>
        <v>95257393.061105654</v>
      </c>
    </row>
    <row r="7190" spans="2:6" x14ac:dyDescent="0.3">
      <c r="B7190" s="10">
        <v>479.07</v>
      </c>
      <c r="C7190" s="37">
        <v>51837</v>
      </c>
      <c r="D7190" s="14">
        <f>IF(D7183&gt;D7203, D7189-(ABS(D7183-D7203)/20), D7189+(ABS(D7183-D7203)/20))</f>
        <v>1.0167199999999996</v>
      </c>
      <c r="E7190" s="15">
        <f>IF(E7183&gt;E7203, E7189-(ABS(E7183-E7203)/20), E7189+(ABS(E7183-E7203)/20))</f>
        <v>152099147.09810409</v>
      </c>
      <c r="F7190" s="15">
        <f>IF(F7183&gt;F7203, F7189-(ABS(F7183-F7203)/20), F7189+(ABS(F7183-F7203)/20))</f>
        <v>94510028.370630533</v>
      </c>
    </row>
    <row r="7191" spans="2:6" x14ac:dyDescent="0.3">
      <c r="B7191" s="10">
        <v>479.08</v>
      </c>
      <c r="C7191" s="37">
        <v>51838</v>
      </c>
      <c r="D7191" s="14">
        <f>IF(D7183&gt;D7203, D7190-(ABS(D7183-D7203)/20), D7190+(ABS(D7183-D7203)/20))</f>
        <v>1.0086799999999996</v>
      </c>
      <c r="E7191" s="15">
        <f>IF(E7183&gt;E7203, E7190-(ABS(E7183-E7203)/20), E7190+(ABS(E7183-E7203)/20))</f>
        <v>150896380.2176761</v>
      </c>
      <c r="F7191" s="15">
        <f>IF(F7183&gt;F7203, F7190-(ABS(F7183-F7203)/20), F7190+(ABS(F7183-F7203)/20))</f>
        <v>93762663.680155411</v>
      </c>
    </row>
    <row r="7192" spans="2:6" x14ac:dyDescent="0.3">
      <c r="B7192" s="10">
        <v>479.09</v>
      </c>
      <c r="C7192" s="37">
        <v>51839</v>
      </c>
      <c r="D7192" s="14">
        <f>IF(D7183&gt;D7203, D7191-(ABS(D7183-D7203)/20), D7191+(ABS(D7183-D7203)/20))</f>
        <v>1.0006399999999995</v>
      </c>
      <c r="E7192" s="15">
        <f>IF(E7183&gt;E7203, E7191-(ABS(E7183-E7203)/20), E7191+(ABS(E7183-E7203)/20))</f>
        <v>149693613.33724812</v>
      </c>
      <c r="F7192" s="15">
        <f>IF(F7183&gt;F7203, F7191-(ABS(F7183-F7203)/20), F7191+(ABS(F7183-F7203)/20))</f>
        <v>93015298.98968029</v>
      </c>
    </row>
    <row r="7193" spans="2:6" x14ac:dyDescent="0.3">
      <c r="B7193" s="10">
        <v>479.1</v>
      </c>
      <c r="C7193" s="37">
        <v>51840</v>
      </c>
      <c r="D7193" s="14">
        <f>IF(D7183&gt;D7203, D7192-(ABS(D7183-D7203)/20), D7192+(ABS(D7183-D7203)/20))</f>
        <v>0.99259999999999948</v>
      </c>
      <c r="E7193" s="15">
        <f>IF(E7183&gt;E7203, E7192-(ABS(E7183-E7203)/20), E7192+(ABS(E7183-E7203)/20))</f>
        <v>148490846.45682013</v>
      </c>
      <c r="F7193" s="15">
        <f>IF(F7183&gt;F7203, F7192-(ABS(F7183-F7203)/20), F7192+(ABS(F7183-F7203)/20))</f>
        <v>92267934.299205169</v>
      </c>
    </row>
    <row r="7194" spans="2:6" x14ac:dyDescent="0.3">
      <c r="B7194" s="10">
        <v>479.11</v>
      </c>
      <c r="C7194" s="37">
        <v>51841</v>
      </c>
      <c r="D7194" s="14">
        <f>IF(D7183&gt;D7203, D7193-(ABS(D7183-D7203)/20), D7193+(ABS(D7183-D7203)/20))</f>
        <v>0.98455999999999944</v>
      </c>
      <c r="E7194" s="15">
        <f>IF(E7183&gt;E7203, E7193-(ABS(E7183-E7203)/20), E7193+(ABS(E7183-E7203)/20))</f>
        <v>147288079.57639214</v>
      </c>
      <c r="F7194" s="15">
        <f>IF(F7183&gt;F7203, F7193-(ABS(F7183-F7203)/20), F7193+(ABS(F7183-F7203)/20))</f>
        <v>91520569.608730048</v>
      </c>
    </row>
    <row r="7195" spans="2:6" x14ac:dyDescent="0.3">
      <c r="B7195" s="10">
        <v>479.12</v>
      </c>
      <c r="C7195" s="37">
        <v>51842</v>
      </c>
      <c r="D7195" s="14">
        <f>IF(D7183&gt;D7203, D7194-(ABS(D7183-D7203)/20), D7194+(ABS(D7183-D7203)/20))</f>
        <v>0.97651999999999939</v>
      </c>
      <c r="E7195" s="15">
        <f>IF(E7183&gt;E7203, E7194-(ABS(E7183-E7203)/20), E7194+(ABS(E7183-E7203)/20))</f>
        <v>146085312.69596416</v>
      </c>
      <c r="F7195" s="15">
        <f>IF(F7183&gt;F7203, F7194-(ABS(F7183-F7203)/20), F7194+(ABS(F7183-F7203)/20))</f>
        <v>90773204.918254927</v>
      </c>
    </row>
    <row r="7196" spans="2:6" x14ac:dyDescent="0.3">
      <c r="B7196" s="10">
        <v>479.13</v>
      </c>
      <c r="C7196" s="37">
        <v>51843</v>
      </c>
      <c r="D7196" s="14">
        <f>IF(D7183&gt;D7203, D7195-(ABS(D7183-D7203)/20), D7195+(ABS(D7183-D7203)/20))</f>
        <v>0.96847999999999934</v>
      </c>
      <c r="E7196" s="15">
        <f>IF(E7183&gt;E7203, E7195-(ABS(E7183-E7203)/20), E7195+(ABS(E7183-E7203)/20))</f>
        <v>144882545.81553617</v>
      </c>
      <c r="F7196" s="15">
        <f>IF(F7183&gt;F7203, F7195-(ABS(F7183-F7203)/20), F7195+(ABS(F7183-F7203)/20))</f>
        <v>90025840.227779806</v>
      </c>
    </row>
    <row r="7197" spans="2:6" x14ac:dyDescent="0.3">
      <c r="B7197" s="10">
        <v>479.14</v>
      </c>
      <c r="C7197" s="37">
        <v>51844</v>
      </c>
      <c r="D7197" s="14">
        <f>IF(D7183&gt;D7203, D7196-(ABS(D7183-D7203)/20), D7196+(ABS(D7183-D7203)/20))</f>
        <v>0.96043999999999929</v>
      </c>
      <c r="E7197" s="15">
        <f>IF(E7183&gt;E7203, E7196-(ABS(E7183-E7203)/20), E7196+(ABS(E7183-E7203)/20))</f>
        <v>143679778.93510818</v>
      </c>
      <c r="F7197" s="15">
        <f>IF(F7183&gt;F7203, F7196-(ABS(F7183-F7203)/20), F7196+(ABS(F7183-F7203)/20))</f>
        <v>89278475.537304685</v>
      </c>
    </row>
    <row r="7198" spans="2:6" x14ac:dyDescent="0.3">
      <c r="B7198" s="10">
        <v>479.15</v>
      </c>
      <c r="C7198" s="37">
        <v>51845</v>
      </c>
      <c r="D7198" s="14">
        <f>IF(D7183&gt;D7203, D7197-(ABS(D7183-D7203)/20), D7197+(ABS(D7183-D7203)/20))</f>
        <v>0.95239999999999925</v>
      </c>
      <c r="E7198" s="15">
        <f>IF(E7183&gt;E7203, E7197-(ABS(E7183-E7203)/20), E7197+(ABS(E7183-E7203)/20))</f>
        <v>142477012.0546802</v>
      </c>
      <c r="F7198" s="15">
        <f>IF(F7183&gt;F7203, F7197-(ABS(F7183-F7203)/20), F7197+(ABS(F7183-F7203)/20))</f>
        <v>88531110.846829563</v>
      </c>
    </row>
    <row r="7199" spans="2:6" x14ac:dyDescent="0.3">
      <c r="B7199" s="10">
        <v>479.16</v>
      </c>
      <c r="C7199" s="37">
        <v>51846</v>
      </c>
      <c r="D7199" s="14">
        <f>IF(D7183&gt;D7203, D7198-(ABS(D7183-D7203)/20), D7198+(ABS(D7183-D7203)/20))</f>
        <v>0.9443599999999992</v>
      </c>
      <c r="E7199" s="15">
        <f>IF(E7183&gt;E7203, E7198-(ABS(E7183-E7203)/20), E7198+(ABS(E7183-E7203)/20))</f>
        <v>141274245.17425221</v>
      </c>
      <c r="F7199" s="15">
        <f>IF(F7183&gt;F7203, F7198-(ABS(F7183-F7203)/20), F7198+(ABS(F7183-F7203)/20))</f>
        <v>87783746.156354442</v>
      </c>
    </row>
    <row r="7200" spans="2:6" x14ac:dyDescent="0.3">
      <c r="B7200" s="10">
        <v>479.17</v>
      </c>
      <c r="C7200" s="37">
        <v>51847</v>
      </c>
      <c r="D7200" s="14">
        <f>IF(D7183&gt;D7203, D7199-(ABS(D7183-D7203)/20), D7199+(ABS(D7183-D7203)/20))</f>
        <v>0.93631999999999915</v>
      </c>
      <c r="E7200" s="15">
        <f>IF(E7183&gt;E7203, E7199-(ABS(E7183-E7203)/20), E7199+(ABS(E7183-E7203)/20))</f>
        <v>140071478.29382423</v>
      </c>
      <c r="F7200" s="15">
        <f>IF(F7183&gt;F7203, F7199-(ABS(F7183-F7203)/20), F7199+(ABS(F7183-F7203)/20))</f>
        <v>87036381.465879321</v>
      </c>
    </row>
    <row r="7201" spans="2:6" x14ac:dyDescent="0.3">
      <c r="B7201" s="10">
        <v>479.18</v>
      </c>
      <c r="C7201" s="37">
        <v>51848</v>
      </c>
      <c r="D7201" s="14">
        <f>IF(D7183&gt;D7203, D7200-(ABS(D7183-D7203)/20), D7200+(ABS(D7183-D7203)/20))</f>
        <v>0.92827999999999911</v>
      </c>
      <c r="E7201" s="15">
        <f>IF(E7183&gt;E7203, E7200-(ABS(E7183-E7203)/20), E7200+(ABS(E7183-E7203)/20))</f>
        <v>138868711.41339624</v>
      </c>
      <c r="F7201" s="15">
        <f>IF(F7183&gt;F7203, F7200-(ABS(F7183-F7203)/20), F7200+(ABS(F7183-F7203)/20))</f>
        <v>86289016.7754042</v>
      </c>
    </row>
    <row r="7202" spans="2:6" x14ac:dyDescent="0.3">
      <c r="B7202" s="10">
        <v>479.19</v>
      </c>
      <c r="C7202" s="37">
        <v>51849</v>
      </c>
      <c r="D7202" s="14">
        <f>IF(D7183&gt;D7203, D7201-(ABS(D7183-D7203)/20), D7201+(ABS(D7183-D7203)/20))</f>
        <v>0.92023999999999906</v>
      </c>
      <c r="E7202" s="15">
        <f>IF(E7183&gt;E7203, E7201-(ABS(E7183-E7203)/20), E7201+(ABS(E7183-E7203)/20))</f>
        <v>137665944.53296825</v>
      </c>
      <c r="F7202" s="15">
        <f>IF(F7183&gt;F7203, F7201-(ABS(F7183-F7203)/20), F7201+(ABS(F7183-F7203)/20))</f>
        <v>85541652.084929079</v>
      </c>
    </row>
    <row r="7203" spans="2:6" x14ac:dyDescent="0.3">
      <c r="B7203" s="10">
        <v>480</v>
      </c>
      <c r="C7203" s="36">
        <v>51850</v>
      </c>
      <c r="D7203" s="11">
        <v>0.91220000000000001</v>
      </c>
      <c r="E7203" s="12">
        <f>D7203*149597870.7</f>
        <v>136463177.65254</v>
      </c>
      <c r="F7203" s="12">
        <f>E7203/1.609344</f>
        <v>84794287.394453883</v>
      </c>
    </row>
    <row r="7204" spans="2:6" x14ac:dyDescent="0.3">
      <c r="B7204" s="10">
        <v>480.01</v>
      </c>
      <c r="C7204" s="37">
        <v>51851</v>
      </c>
      <c r="D7204" s="14">
        <f>IF(D7203&gt;D7213, D7203-(ABS(D7203-D7213)/10), D7203+(ABS(D7203-D7213)/10))</f>
        <v>0.90483999999999998</v>
      </c>
      <c r="E7204" s="15">
        <f>IF(E7203&gt;E7213, E7203-(ABS(E7203-E7213)/10), E7203+(ABS(E7203-E7213)/10))</f>
        <v>135362137.32418799</v>
      </c>
      <c r="F7204" s="15">
        <f>IF(F7203&gt;F7213, F7203-(ABS(F7203-F7213)/10), F7203+(ABS(F7203-F7213)/10))</f>
        <v>84110132.652924418</v>
      </c>
    </row>
    <row r="7205" spans="2:6" x14ac:dyDescent="0.3">
      <c r="B7205" s="10">
        <v>480.02</v>
      </c>
      <c r="C7205" s="37">
        <v>51852</v>
      </c>
      <c r="D7205" s="14">
        <f>IF(D7203&gt;D7213, D7204-(ABS(D7203-D7213)/10), D7204+(ABS(D7203-D7213)/10))</f>
        <v>0.89747999999999994</v>
      </c>
      <c r="E7205" s="15">
        <f>IF(E7203&gt;E7213, E7204-(ABS(E7203-E7213)/10), E7204+(ABS(E7203-E7213)/10))</f>
        <v>134261096.99583599</v>
      </c>
      <c r="F7205" s="15">
        <f>IF(F7203&gt;F7213, F7204-(ABS(F7203-F7213)/10), F7204+(ABS(F7203-F7213)/10))</f>
        <v>83425977.911394954</v>
      </c>
    </row>
    <row r="7206" spans="2:6" x14ac:dyDescent="0.3">
      <c r="B7206" s="10">
        <v>480.03</v>
      </c>
      <c r="C7206" s="37">
        <v>51853</v>
      </c>
      <c r="D7206" s="14">
        <f>IF(D7203&gt;D7213, D7205-(ABS(D7203-D7213)/10), D7205+(ABS(D7203-D7213)/10))</f>
        <v>0.89011999999999991</v>
      </c>
      <c r="E7206" s="15">
        <f>IF(E7203&gt;E7213, E7205-(ABS(E7203-E7213)/10), E7205+(ABS(E7203-E7213)/10))</f>
        <v>133160056.66748399</v>
      </c>
      <c r="F7206" s="15">
        <f>IF(F7203&gt;F7213, F7205-(ABS(F7203-F7213)/10), F7205+(ABS(F7203-F7213)/10))</f>
        <v>82741823.169865489</v>
      </c>
    </row>
    <row r="7207" spans="2:6" x14ac:dyDescent="0.3">
      <c r="B7207" s="10">
        <v>480.04</v>
      </c>
      <c r="C7207" s="37">
        <v>51854</v>
      </c>
      <c r="D7207" s="14">
        <f>IF(D7203&gt;D7213, D7206-(ABS(D7203-D7213)/10), D7206+(ABS(D7203-D7213)/10))</f>
        <v>0.88275999999999988</v>
      </c>
      <c r="E7207" s="15">
        <f>IF(E7203&gt;E7213, E7206-(ABS(E7203-E7213)/10), E7206+(ABS(E7203-E7213)/10))</f>
        <v>132059016.33913198</v>
      </c>
      <c r="F7207" s="15">
        <f>IF(F7203&gt;F7213, F7206-(ABS(F7203-F7213)/10), F7206+(ABS(F7203-F7213)/10))</f>
        <v>82057668.428336024</v>
      </c>
    </row>
    <row r="7208" spans="2:6" x14ac:dyDescent="0.3">
      <c r="B7208" s="10">
        <v>480.05</v>
      </c>
      <c r="C7208" s="37">
        <v>51855</v>
      </c>
      <c r="D7208" s="14">
        <f>IF(D7203&gt;D7213, D7207-(ABS(D7203-D7213)/10), D7207+(ABS(D7203-D7213)/10))</f>
        <v>0.87539999999999984</v>
      </c>
      <c r="E7208" s="15">
        <f>IF(E7203&gt;E7213, E7207-(ABS(E7203-E7213)/10), E7207+(ABS(E7203-E7213)/10))</f>
        <v>130957976.01077998</v>
      </c>
      <c r="F7208" s="15">
        <f>IF(F7203&gt;F7213, F7207-(ABS(F7203-F7213)/10), F7207+(ABS(F7203-F7213)/10))</f>
        <v>81373513.68680656</v>
      </c>
    </row>
    <row r="7209" spans="2:6" x14ac:dyDescent="0.3">
      <c r="B7209" s="10">
        <v>480.06</v>
      </c>
      <c r="C7209" s="37">
        <v>51856</v>
      </c>
      <c r="D7209" s="14">
        <f>IF(D7203&gt;D7213, D7208-(ABS(D7203-D7213)/10), D7208+(ABS(D7203-D7213)/10))</f>
        <v>0.86803999999999981</v>
      </c>
      <c r="E7209" s="15">
        <f>IF(E7203&gt;E7213, E7208-(ABS(E7203-E7213)/10), E7208+(ABS(E7203-E7213)/10))</f>
        <v>129856935.68242797</v>
      </c>
      <c r="F7209" s="15">
        <f>IF(F7203&gt;F7213, F7208-(ABS(F7203-F7213)/10), F7208+(ABS(F7203-F7213)/10))</f>
        <v>80689358.945277095</v>
      </c>
    </row>
    <row r="7210" spans="2:6" x14ac:dyDescent="0.3">
      <c r="B7210" s="10">
        <v>480.07</v>
      </c>
      <c r="C7210" s="37">
        <v>51857</v>
      </c>
      <c r="D7210" s="14">
        <f>IF(D7203&gt;D7213, D7209-(ABS(D7203-D7213)/10), D7209+(ABS(D7203-D7213)/10))</f>
        <v>0.86067999999999978</v>
      </c>
      <c r="E7210" s="15">
        <f>IF(E7203&gt;E7213, E7209-(ABS(E7203-E7213)/10), E7209+(ABS(E7203-E7213)/10))</f>
        <v>128755895.35407597</v>
      </c>
      <c r="F7210" s="15">
        <f>IF(F7203&gt;F7213, F7209-(ABS(F7203-F7213)/10), F7209+(ABS(F7203-F7213)/10))</f>
        <v>80005204.20374763</v>
      </c>
    </row>
    <row r="7211" spans="2:6" x14ac:dyDescent="0.3">
      <c r="B7211" s="10">
        <v>480.08</v>
      </c>
      <c r="C7211" s="37">
        <v>51858</v>
      </c>
      <c r="D7211" s="14">
        <f>IF(D7203&gt;D7213, D7210-(ABS(D7203-D7213)/10), D7210+(ABS(D7203-D7213)/10))</f>
        <v>0.85331999999999975</v>
      </c>
      <c r="E7211" s="15">
        <f>IF(E7203&gt;E7213, E7210-(ABS(E7203-E7213)/10), E7210+(ABS(E7203-E7213)/10))</f>
        <v>127654855.02572396</v>
      </c>
      <c r="F7211" s="15">
        <f>IF(F7203&gt;F7213, F7210-(ABS(F7203-F7213)/10), F7210+(ABS(F7203-F7213)/10))</f>
        <v>79321049.462218165</v>
      </c>
    </row>
    <row r="7212" spans="2:6" x14ac:dyDescent="0.3">
      <c r="B7212" s="10">
        <v>480.09</v>
      </c>
      <c r="C7212" s="37">
        <v>51859</v>
      </c>
      <c r="D7212" s="14">
        <f>IF(D7203&gt;D7213, D7211-(ABS(D7203-D7213)/10), D7211+(ABS(D7203-D7213)/10))</f>
        <v>0.84595999999999971</v>
      </c>
      <c r="E7212" s="15">
        <f>IF(E7203&gt;E7213, E7211-(ABS(E7203-E7213)/10), E7211+(ABS(E7203-E7213)/10))</f>
        <v>126553814.69737196</v>
      </c>
      <c r="F7212" s="15">
        <f>IF(F7203&gt;F7213, F7211-(ABS(F7203-F7213)/10), F7211+(ABS(F7203-F7213)/10))</f>
        <v>78636894.720688701</v>
      </c>
    </row>
    <row r="7213" spans="2:6" x14ac:dyDescent="0.3">
      <c r="B7213" s="10">
        <v>481</v>
      </c>
      <c r="C7213" s="36">
        <v>51860</v>
      </c>
      <c r="D7213" s="11">
        <v>0.83860000000000001</v>
      </c>
      <c r="E7213" s="12">
        <f>D7213*149597870.7</f>
        <v>125452774.36901999</v>
      </c>
      <c r="F7213" s="12">
        <f>E7213/1.609344</f>
        <v>77952739.979159191</v>
      </c>
    </row>
    <row r="7214" spans="2:6" x14ac:dyDescent="0.3">
      <c r="B7214" s="10">
        <v>481.01</v>
      </c>
      <c r="C7214" s="37">
        <v>51861</v>
      </c>
      <c r="D7214" s="14">
        <f>IF(D7213&gt;D7233, D7213-(ABS(D7213-D7233)/20), D7213+(ABS(D7213-D7233)/20))</f>
        <v>0.83274999999999999</v>
      </c>
      <c r="E7214" s="15">
        <f>IF(E7213&gt;E7233, E7213-(ABS(E7213-E7233)/20), E7213+(ABS(E7213-E7233)/20))</f>
        <v>124577626.82542498</v>
      </c>
      <c r="F7214" s="15">
        <f>IF(F7213&gt;F7233, F7213-(ABS(F7213-F7233)/20), F7213+(ABS(F7213-F7233)/20))</f>
        <v>77408948.506611988</v>
      </c>
    </row>
    <row r="7215" spans="2:6" x14ac:dyDescent="0.3">
      <c r="B7215" s="10">
        <v>481.02</v>
      </c>
      <c r="C7215" s="37">
        <v>51862</v>
      </c>
      <c r="D7215" s="14">
        <f>IF(D7213&gt;D7233, D7214-(ABS(D7213-D7233)/20), D7214+(ABS(D7213-D7233)/20))</f>
        <v>0.82689999999999997</v>
      </c>
      <c r="E7215" s="15">
        <f>IF(E7213&gt;E7233, E7214-(ABS(E7213-E7233)/20), E7214+(ABS(E7213-E7233)/20))</f>
        <v>123702479.28182998</v>
      </c>
      <c r="F7215" s="15">
        <f>IF(F7213&gt;F7233, F7214-(ABS(F7213-F7233)/20), F7214+(ABS(F7213-F7233)/20))</f>
        <v>76865157.034064785</v>
      </c>
    </row>
    <row r="7216" spans="2:6" x14ac:dyDescent="0.3">
      <c r="B7216" s="10">
        <v>481.03</v>
      </c>
      <c r="C7216" s="37">
        <v>51863</v>
      </c>
      <c r="D7216" s="14">
        <f>IF(D7213&gt;D7233, D7215-(ABS(D7213-D7233)/20), D7215+(ABS(D7213-D7233)/20))</f>
        <v>0.82104999999999995</v>
      </c>
      <c r="E7216" s="15">
        <f>IF(E7213&gt;E7233, E7215-(ABS(E7213-E7233)/20), E7215+(ABS(E7213-E7233)/20))</f>
        <v>122827331.73823498</v>
      </c>
      <c r="F7216" s="15">
        <f>IF(F7213&gt;F7233, F7215-(ABS(F7213-F7233)/20), F7215+(ABS(F7213-F7233)/20))</f>
        <v>76321365.561517581</v>
      </c>
    </row>
    <row r="7217" spans="2:6" x14ac:dyDescent="0.3">
      <c r="B7217" s="10">
        <v>481.04</v>
      </c>
      <c r="C7217" s="37">
        <v>51864</v>
      </c>
      <c r="D7217" s="14">
        <f>IF(D7213&gt;D7233, D7216-(ABS(D7213-D7233)/20), D7216+(ABS(D7213-D7233)/20))</f>
        <v>0.81519999999999992</v>
      </c>
      <c r="E7217" s="15">
        <f>IF(E7213&gt;E7233, E7216-(ABS(E7213-E7233)/20), E7216+(ABS(E7213-E7233)/20))</f>
        <v>121952184.19463998</v>
      </c>
      <c r="F7217" s="15">
        <f>IF(F7213&gt;F7233, F7216-(ABS(F7213-F7233)/20), F7216+(ABS(F7213-F7233)/20))</f>
        <v>75777574.088970378</v>
      </c>
    </row>
    <row r="7218" spans="2:6" x14ac:dyDescent="0.3">
      <c r="B7218" s="10">
        <v>481.05</v>
      </c>
      <c r="C7218" s="37">
        <v>51865</v>
      </c>
      <c r="D7218" s="14">
        <f>IF(D7213&gt;D7233, D7217-(ABS(D7213-D7233)/20), D7217+(ABS(D7213-D7233)/20))</f>
        <v>0.8093499999999999</v>
      </c>
      <c r="E7218" s="15">
        <f>IF(E7213&gt;E7233, E7217-(ABS(E7213-E7233)/20), E7217+(ABS(E7213-E7233)/20))</f>
        <v>121077036.65104498</v>
      </c>
      <c r="F7218" s="15">
        <f>IF(F7213&gt;F7233, F7217-(ABS(F7213-F7233)/20), F7217+(ABS(F7213-F7233)/20))</f>
        <v>75233782.616423175</v>
      </c>
    </row>
    <row r="7219" spans="2:6" x14ac:dyDescent="0.3">
      <c r="B7219" s="10">
        <v>481.06</v>
      </c>
      <c r="C7219" s="37">
        <v>51866</v>
      </c>
      <c r="D7219" s="14">
        <f>IF(D7213&gt;D7233, D7218-(ABS(D7213-D7233)/20), D7218+(ABS(D7213-D7233)/20))</f>
        <v>0.80349999999999988</v>
      </c>
      <c r="E7219" s="15">
        <f>IF(E7213&gt;E7233, E7218-(ABS(E7213-E7233)/20), E7218+(ABS(E7213-E7233)/20))</f>
        <v>120201889.10744998</v>
      </c>
      <c r="F7219" s="15">
        <f>IF(F7213&gt;F7233, F7218-(ABS(F7213-F7233)/20), F7218+(ABS(F7213-F7233)/20))</f>
        <v>74689991.143875971</v>
      </c>
    </row>
    <row r="7220" spans="2:6" x14ac:dyDescent="0.3">
      <c r="B7220" s="10">
        <v>481.07</v>
      </c>
      <c r="C7220" s="37">
        <v>51867</v>
      </c>
      <c r="D7220" s="14">
        <f>IF(D7213&gt;D7233, D7219-(ABS(D7213-D7233)/20), D7219+(ABS(D7213-D7233)/20))</f>
        <v>0.79764999999999986</v>
      </c>
      <c r="E7220" s="15">
        <f>IF(E7213&gt;E7233, E7219-(ABS(E7213-E7233)/20), E7219+(ABS(E7213-E7233)/20))</f>
        <v>119326741.56385498</v>
      </c>
      <c r="F7220" s="15">
        <f>IF(F7213&gt;F7233, F7219-(ABS(F7213-F7233)/20), F7219+(ABS(F7213-F7233)/20))</f>
        <v>74146199.671328768</v>
      </c>
    </row>
    <row r="7221" spans="2:6" x14ac:dyDescent="0.3">
      <c r="B7221" s="10">
        <v>481.08</v>
      </c>
      <c r="C7221" s="37">
        <v>51868</v>
      </c>
      <c r="D7221" s="14">
        <f>IF(D7213&gt;D7233, D7220-(ABS(D7213-D7233)/20), D7220+(ABS(D7213-D7233)/20))</f>
        <v>0.79179999999999984</v>
      </c>
      <c r="E7221" s="15">
        <f>IF(E7213&gt;E7233, E7220-(ABS(E7213-E7233)/20), E7220+(ABS(E7213-E7233)/20))</f>
        <v>118451594.02025998</v>
      </c>
      <c r="F7221" s="15">
        <f>IF(F7213&gt;F7233, F7220-(ABS(F7213-F7233)/20), F7220+(ABS(F7213-F7233)/20))</f>
        <v>73602408.198781565</v>
      </c>
    </row>
    <row r="7222" spans="2:6" x14ac:dyDescent="0.3">
      <c r="B7222" s="10">
        <v>481.09</v>
      </c>
      <c r="C7222" s="37">
        <v>51869</v>
      </c>
      <c r="D7222" s="14">
        <f>IF(D7213&gt;D7233, D7221-(ABS(D7213-D7233)/20), D7221+(ABS(D7213-D7233)/20))</f>
        <v>0.78594999999999982</v>
      </c>
      <c r="E7222" s="15">
        <f>IF(E7213&gt;E7233, E7221-(ABS(E7213-E7233)/20), E7221+(ABS(E7213-E7233)/20))</f>
        <v>117576446.47666498</v>
      </c>
      <c r="F7222" s="15">
        <f>IF(F7213&gt;F7233, F7221-(ABS(F7213-F7233)/20), F7221+(ABS(F7213-F7233)/20))</f>
        <v>73058616.726234362</v>
      </c>
    </row>
    <row r="7223" spans="2:6" x14ac:dyDescent="0.3">
      <c r="B7223" s="10">
        <v>481.1</v>
      </c>
      <c r="C7223" s="37">
        <v>51870</v>
      </c>
      <c r="D7223" s="14">
        <f>IF(D7213&gt;D7233, D7222-(ABS(D7213-D7233)/20), D7222+(ABS(D7213-D7233)/20))</f>
        <v>0.78009999999999979</v>
      </c>
      <c r="E7223" s="15">
        <f>IF(E7213&gt;E7233, E7222-(ABS(E7213-E7233)/20), E7222+(ABS(E7213-E7233)/20))</f>
        <v>116701298.93306997</v>
      </c>
      <c r="F7223" s="15">
        <f>IF(F7213&gt;F7233, F7222-(ABS(F7213-F7233)/20), F7222+(ABS(F7213-F7233)/20))</f>
        <v>72514825.253687158</v>
      </c>
    </row>
    <row r="7224" spans="2:6" x14ac:dyDescent="0.3">
      <c r="B7224" s="10">
        <v>481.11</v>
      </c>
      <c r="C7224" s="37">
        <v>51871</v>
      </c>
      <c r="D7224" s="14">
        <f>IF(D7213&gt;D7233, D7223-(ABS(D7213-D7233)/20), D7223+(ABS(D7213-D7233)/20))</f>
        <v>0.77424999999999977</v>
      </c>
      <c r="E7224" s="15">
        <f>IF(E7213&gt;E7233, E7223-(ABS(E7213-E7233)/20), E7223+(ABS(E7213-E7233)/20))</f>
        <v>115826151.38947497</v>
      </c>
      <c r="F7224" s="15">
        <f>IF(F7213&gt;F7233, F7223-(ABS(F7213-F7233)/20), F7223+(ABS(F7213-F7233)/20))</f>
        <v>71971033.781139955</v>
      </c>
    </row>
    <row r="7225" spans="2:6" x14ac:dyDescent="0.3">
      <c r="B7225" s="10">
        <v>481.12</v>
      </c>
      <c r="C7225" s="37">
        <v>51872</v>
      </c>
      <c r="D7225" s="14">
        <f>IF(D7213&gt;D7233, D7224-(ABS(D7213-D7233)/20), D7224+(ABS(D7213-D7233)/20))</f>
        <v>0.76839999999999975</v>
      </c>
      <c r="E7225" s="15">
        <f>IF(E7213&gt;E7233, E7224-(ABS(E7213-E7233)/20), E7224+(ABS(E7213-E7233)/20))</f>
        <v>114951003.84587997</v>
      </c>
      <c r="F7225" s="15">
        <f>IF(F7213&gt;F7233, F7224-(ABS(F7213-F7233)/20), F7224+(ABS(F7213-F7233)/20))</f>
        <v>71427242.308592752</v>
      </c>
    </row>
    <row r="7226" spans="2:6" x14ac:dyDescent="0.3">
      <c r="B7226" s="10">
        <v>481.13</v>
      </c>
      <c r="C7226" s="37">
        <v>51873</v>
      </c>
      <c r="D7226" s="14">
        <f>IF(D7213&gt;D7233, D7225-(ABS(D7213-D7233)/20), D7225+(ABS(D7213-D7233)/20))</f>
        <v>0.76254999999999973</v>
      </c>
      <c r="E7226" s="15">
        <f>IF(E7213&gt;E7233, E7225-(ABS(E7213-E7233)/20), E7225+(ABS(E7213-E7233)/20))</f>
        <v>114075856.30228497</v>
      </c>
      <c r="F7226" s="15">
        <f>IF(F7213&gt;F7233, F7225-(ABS(F7213-F7233)/20), F7225+(ABS(F7213-F7233)/20))</f>
        <v>70883450.836045548</v>
      </c>
    </row>
    <row r="7227" spans="2:6" x14ac:dyDescent="0.3">
      <c r="B7227" s="10">
        <v>481.14</v>
      </c>
      <c r="C7227" s="37">
        <v>51874</v>
      </c>
      <c r="D7227" s="14">
        <f>IF(D7213&gt;D7233, D7226-(ABS(D7213-D7233)/20), D7226+(ABS(D7213-D7233)/20))</f>
        <v>0.75669999999999971</v>
      </c>
      <c r="E7227" s="15">
        <f>IF(E7213&gt;E7233, E7226-(ABS(E7213-E7233)/20), E7226+(ABS(E7213-E7233)/20))</f>
        <v>113200708.75868997</v>
      </c>
      <c r="F7227" s="15">
        <f>IF(F7213&gt;F7233, F7226-(ABS(F7213-F7233)/20), F7226+(ABS(F7213-F7233)/20))</f>
        <v>70339659.363498345</v>
      </c>
    </row>
    <row r="7228" spans="2:6" x14ac:dyDescent="0.3">
      <c r="B7228" s="10">
        <v>481.15</v>
      </c>
      <c r="C7228" s="37">
        <v>51875</v>
      </c>
      <c r="D7228" s="14">
        <f>IF(D7213&gt;D7233, D7227-(ABS(D7213-D7233)/20), D7227+(ABS(D7213-D7233)/20))</f>
        <v>0.75084999999999968</v>
      </c>
      <c r="E7228" s="15">
        <f>IF(E7213&gt;E7233, E7227-(ABS(E7213-E7233)/20), E7227+(ABS(E7213-E7233)/20))</f>
        <v>112325561.21509497</v>
      </c>
      <c r="F7228" s="15">
        <f>IF(F7213&gt;F7233, F7227-(ABS(F7213-F7233)/20), F7227+(ABS(F7213-F7233)/20))</f>
        <v>69795867.890951142</v>
      </c>
    </row>
    <row r="7229" spans="2:6" x14ac:dyDescent="0.3">
      <c r="B7229" s="10">
        <v>481.16</v>
      </c>
      <c r="C7229" s="37">
        <v>51876</v>
      </c>
      <c r="D7229" s="14">
        <f>IF(D7213&gt;D7233, D7228-(ABS(D7213-D7233)/20), D7228+(ABS(D7213-D7233)/20))</f>
        <v>0.74499999999999966</v>
      </c>
      <c r="E7229" s="15">
        <f>IF(E7213&gt;E7233, E7228-(ABS(E7213-E7233)/20), E7228+(ABS(E7213-E7233)/20))</f>
        <v>111450413.67149997</v>
      </c>
      <c r="F7229" s="15">
        <f>IF(F7213&gt;F7233, F7228-(ABS(F7213-F7233)/20), F7228+(ABS(F7213-F7233)/20))</f>
        <v>69252076.418403938</v>
      </c>
    </row>
    <row r="7230" spans="2:6" x14ac:dyDescent="0.3">
      <c r="B7230" s="10">
        <v>481.17</v>
      </c>
      <c r="C7230" s="37">
        <v>51877</v>
      </c>
      <c r="D7230" s="14">
        <f>IF(D7213&gt;D7233, D7229-(ABS(D7213-D7233)/20), D7229+(ABS(D7213-D7233)/20))</f>
        <v>0.73914999999999964</v>
      </c>
      <c r="E7230" s="15">
        <f>IF(E7213&gt;E7233, E7229-(ABS(E7213-E7233)/20), E7229+(ABS(E7213-E7233)/20))</f>
        <v>110575266.12790497</v>
      </c>
      <c r="F7230" s="15">
        <f>IF(F7213&gt;F7233, F7229-(ABS(F7213-F7233)/20), F7229+(ABS(F7213-F7233)/20))</f>
        <v>68708284.945856735</v>
      </c>
    </row>
    <row r="7231" spans="2:6" x14ac:dyDescent="0.3">
      <c r="B7231" s="10">
        <v>481.18</v>
      </c>
      <c r="C7231" s="37">
        <v>51878</v>
      </c>
      <c r="D7231" s="14">
        <f>IF(D7213&gt;D7233, D7230-(ABS(D7213-D7233)/20), D7230+(ABS(D7213-D7233)/20))</f>
        <v>0.73329999999999962</v>
      </c>
      <c r="E7231" s="15">
        <f>IF(E7213&gt;E7233, E7230-(ABS(E7213-E7233)/20), E7230+(ABS(E7213-E7233)/20))</f>
        <v>109700118.58430997</v>
      </c>
      <c r="F7231" s="15">
        <f>IF(F7213&gt;F7233, F7230-(ABS(F7213-F7233)/20), F7230+(ABS(F7213-F7233)/20))</f>
        <v>68164493.473309532</v>
      </c>
    </row>
    <row r="7232" spans="2:6" x14ac:dyDescent="0.3">
      <c r="B7232" s="10">
        <v>481.19</v>
      </c>
      <c r="C7232" s="37">
        <v>51879</v>
      </c>
      <c r="D7232" s="14">
        <f>IF(D7213&gt;D7233, D7231-(ABS(D7213-D7233)/20), D7231+(ABS(D7213-D7233)/20))</f>
        <v>0.7274499999999996</v>
      </c>
      <c r="E7232" s="15">
        <f>IF(E7213&gt;E7233, E7231-(ABS(E7213-E7233)/20), E7231+(ABS(E7213-E7233)/20))</f>
        <v>108824971.04071496</v>
      </c>
      <c r="F7232" s="15">
        <f>IF(F7213&gt;F7233, F7231-(ABS(F7213-F7233)/20), F7231+(ABS(F7213-F7233)/20))</f>
        <v>67620702.000762329</v>
      </c>
    </row>
    <row r="7233" spans="2:6" x14ac:dyDescent="0.3">
      <c r="B7233" s="10">
        <v>482</v>
      </c>
      <c r="C7233" s="36">
        <v>51880</v>
      </c>
      <c r="D7233" s="11">
        <v>0.72160000000000002</v>
      </c>
      <c r="E7233" s="12">
        <f>D7233*149597870.7</f>
        <v>107949823.49711999</v>
      </c>
      <c r="F7233" s="12">
        <f>E7233/1.609344</f>
        <v>67076910.528215215</v>
      </c>
    </row>
    <row r="7234" spans="2:6" x14ac:dyDescent="0.3">
      <c r="B7234" s="10">
        <v>482.01</v>
      </c>
      <c r="C7234" s="37">
        <v>51881</v>
      </c>
      <c r="D7234" s="14">
        <f>IF(D7233&gt;D7243, D7233-(ABS(D7233-D7243)/10), D7233+(ABS(D7233-D7243)/10))</f>
        <v>0.71808000000000005</v>
      </c>
      <c r="E7234" s="15">
        <f>IF(E7233&gt;E7243, E7233-(ABS(E7233-E7243)/10), E7233+(ABS(E7233-E7243)/10))</f>
        <v>107423238.99225599</v>
      </c>
      <c r="F7234" s="15">
        <f>IF(F7233&gt;F7243, F7233-(ABS(F7233-F7243)/10), F7233+(ABS(F7233-F7243)/10))</f>
        <v>66749706.086614162</v>
      </c>
    </row>
    <row r="7235" spans="2:6" x14ac:dyDescent="0.3">
      <c r="B7235" s="10">
        <v>482.02</v>
      </c>
      <c r="C7235" s="37">
        <v>51882</v>
      </c>
      <c r="D7235" s="14">
        <f>IF(D7233&gt;D7243, D7234-(ABS(D7233-D7243)/10), D7234+(ABS(D7233-D7243)/10))</f>
        <v>0.71456000000000008</v>
      </c>
      <c r="E7235" s="15">
        <f>IF(E7233&gt;E7243, E7234-(ABS(E7233-E7243)/10), E7234+(ABS(E7233-E7243)/10))</f>
        <v>106896654.48739198</v>
      </c>
      <c r="F7235" s="15">
        <f>IF(F7233&gt;F7243, F7234-(ABS(F7233-F7243)/10), F7234+(ABS(F7233-F7243)/10))</f>
        <v>66422501.645013109</v>
      </c>
    </row>
    <row r="7236" spans="2:6" x14ac:dyDescent="0.3">
      <c r="B7236" s="10">
        <v>482.03</v>
      </c>
      <c r="C7236" s="37">
        <v>51883</v>
      </c>
      <c r="D7236" s="14">
        <f>IF(D7233&gt;D7243, D7235-(ABS(D7233-D7243)/10), D7235+(ABS(D7233-D7243)/10))</f>
        <v>0.71104000000000012</v>
      </c>
      <c r="E7236" s="15">
        <f>IF(E7233&gt;E7243, E7235-(ABS(E7233-E7243)/10), E7235+(ABS(E7233-E7243)/10))</f>
        <v>106370069.98252797</v>
      </c>
      <c r="F7236" s="15">
        <f>IF(F7233&gt;F7243, F7235-(ABS(F7233-F7243)/10), F7235+(ABS(F7233-F7243)/10))</f>
        <v>66095297.203412056</v>
      </c>
    </row>
    <row r="7237" spans="2:6" x14ac:dyDescent="0.3">
      <c r="B7237" s="10">
        <v>482.04</v>
      </c>
      <c r="C7237" s="37">
        <v>51884</v>
      </c>
      <c r="D7237" s="14">
        <f>IF(D7233&gt;D7243, D7236-(ABS(D7233-D7243)/10), D7236+(ABS(D7233-D7243)/10))</f>
        <v>0.70752000000000015</v>
      </c>
      <c r="E7237" s="15">
        <f>IF(E7233&gt;E7243, E7236-(ABS(E7233-E7243)/10), E7236+(ABS(E7233-E7243)/10))</f>
        <v>105843485.47766396</v>
      </c>
      <c r="F7237" s="15">
        <f>IF(F7233&gt;F7243, F7236-(ABS(F7233-F7243)/10), F7236+(ABS(F7233-F7243)/10))</f>
        <v>65768092.761811003</v>
      </c>
    </row>
    <row r="7238" spans="2:6" x14ac:dyDescent="0.3">
      <c r="B7238" s="10">
        <v>482.05</v>
      </c>
      <c r="C7238" s="37">
        <v>51885</v>
      </c>
      <c r="D7238" s="14">
        <f>IF(D7233&gt;D7243, D7237-(ABS(D7233-D7243)/10), D7237+(ABS(D7233-D7243)/10))</f>
        <v>0.70400000000000018</v>
      </c>
      <c r="E7238" s="15">
        <f>IF(E7233&gt;E7243, E7237-(ABS(E7233-E7243)/10), E7237+(ABS(E7233-E7243)/10))</f>
        <v>105316900.97279996</v>
      </c>
      <c r="F7238" s="15">
        <f>IF(F7233&gt;F7243, F7237-(ABS(F7233-F7243)/10), F7237+(ABS(F7233-F7243)/10))</f>
        <v>65440888.32020995</v>
      </c>
    </row>
    <row r="7239" spans="2:6" x14ac:dyDescent="0.3">
      <c r="B7239" s="10">
        <v>482.06</v>
      </c>
      <c r="C7239" s="37">
        <v>51886</v>
      </c>
      <c r="D7239" s="14">
        <f>IF(D7233&gt;D7243, D7238-(ABS(D7233-D7243)/10), D7238+(ABS(D7233-D7243)/10))</f>
        <v>0.70048000000000021</v>
      </c>
      <c r="E7239" s="15">
        <f>IF(E7233&gt;E7243, E7238-(ABS(E7233-E7243)/10), E7238+(ABS(E7233-E7243)/10))</f>
        <v>104790316.46793595</v>
      </c>
      <c r="F7239" s="15">
        <f>IF(F7233&gt;F7243, F7238-(ABS(F7233-F7243)/10), F7238+(ABS(F7233-F7243)/10))</f>
        <v>65113683.878608897</v>
      </c>
    </row>
    <row r="7240" spans="2:6" x14ac:dyDescent="0.3">
      <c r="B7240" s="10">
        <v>482.07</v>
      </c>
      <c r="C7240" s="37">
        <v>51887</v>
      </c>
      <c r="D7240" s="14">
        <f>IF(D7233&gt;D7243, D7239-(ABS(D7233-D7243)/10), D7239+(ABS(D7233-D7243)/10))</f>
        <v>0.69696000000000025</v>
      </c>
      <c r="E7240" s="15">
        <f>IF(E7233&gt;E7243, E7239-(ABS(E7233-E7243)/10), E7239+(ABS(E7233-E7243)/10))</f>
        <v>104263731.96307194</v>
      </c>
      <c r="F7240" s="15">
        <f>IF(F7233&gt;F7243, F7239-(ABS(F7233-F7243)/10), F7239+(ABS(F7233-F7243)/10))</f>
        <v>64786479.437007844</v>
      </c>
    </row>
    <row r="7241" spans="2:6" x14ac:dyDescent="0.3">
      <c r="B7241" s="10">
        <v>482.08</v>
      </c>
      <c r="C7241" s="37">
        <v>51888</v>
      </c>
      <c r="D7241" s="14">
        <f>IF(D7233&gt;D7243, D7240-(ABS(D7233-D7243)/10), D7240+(ABS(D7233-D7243)/10))</f>
        <v>0.69344000000000028</v>
      </c>
      <c r="E7241" s="15">
        <f>IF(E7233&gt;E7243, E7240-(ABS(E7233-E7243)/10), E7240+(ABS(E7233-E7243)/10))</f>
        <v>103737147.45820794</v>
      </c>
      <c r="F7241" s="15">
        <f>IF(F7233&gt;F7243, F7240-(ABS(F7233-F7243)/10), F7240+(ABS(F7233-F7243)/10))</f>
        <v>64459274.995406792</v>
      </c>
    </row>
    <row r="7242" spans="2:6" x14ac:dyDescent="0.3">
      <c r="B7242" s="10">
        <v>482.09</v>
      </c>
      <c r="C7242" s="37">
        <v>51889</v>
      </c>
      <c r="D7242" s="14">
        <f>IF(D7233&gt;D7243, D7241-(ABS(D7233-D7243)/10), D7241+(ABS(D7233-D7243)/10))</f>
        <v>0.68992000000000031</v>
      </c>
      <c r="E7242" s="15">
        <f>IF(E7233&gt;E7243, E7241-(ABS(E7233-E7243)/10), E7241+(ABS(E7233-E7243)/10))</f>
        <v>103210562.95334393</v>
      </c>
      <c r="F7242" s="15">
        <f>IF(F7233&gt;F7243, F7241-(ABS(F7233-F7243)/10), F7241+(ABS(F7233-F7243)/10))</f>
        <v>64132070.553805739</v>
      </c>
    </row>
    <row r="7243" spans="2:6" x14ac:dyDescent="0.3">
      <c r="B7243" s="10">
        <v>483</v>
      </c>
      <c r="C7243" s="36">
        <v>51890</v>
      </c>
      <c r="D7243" s="11">
        <v>0.68640000000000001</v>
      </c>
      <c r="E7243" s="12">
        <f>D7243*149597870.7</f>
        <v>102683978.44848</v>
      </c>
      <c r="F7243" s="12">
        <f>E7243/1.609344</f>
        <v>63804866.112204716</v>
      </c>
    </row>
    <row r="7244" spans="2:6" x14ac:dyDescent="0.3">
      <c r="B7244" s="10">
        <v>483.01</v>
      </c>
      <c r="C7244" s="37">
        <v>51891</v>
      </c>
      <c r="D7244" s="14">
        <f>IF(D7243&gt;D7263, D7243-(ABS(D7243-D7263)/20), D7243+(ABS(D7243-D7263)/20))</f>
        <v>0.68608000000000002</v>
      </c>
      <c r="E7244" s="15">
        <f>IF(E7243&gt;E7263, E7243-(ABS(E7243-E7263)/20), E7243+(ABS(E7243-E7263)/20))</f>
        <v>102636107.12985599</v>
      </c>
      <c r="F7244" s="15">
        <f>IF(F7243&gt;F7263, F7243-(ABS(F7243-F7263)/20), F7243+(ABS(F7243-F7263)/20))</f>
        <v>63775120.253877349</v>
      </c>
    </row>
    <row r="7245" spans="2:6" x14ac:dyDescent="0.3">
      <c r="B7245" s="10">
        <v>483.02</v>
      </c>
      <c r="C7245" s="37">
        <v>51892</v>
      </c>
      <c r="D7245" s="14">
        <f>IF(D7243&gt;D7263, D7244-(ABS(D7243-D7263)/20), D7244+(ABS(D7243-D7263)/20))</f>
        <v>0.68576000000000004</v>
      </c>
      <c r="E7245" s="15">
        <f>IF(E7243&gt;E7263, E7244-(ABS(E7243-E7263)/20), E7244+(ABS(E7243-E7263)/20))</f>
        <v>102588235.81123199</v>
      </c>
      <c r="F7245" s="15">
        <f>IF(F7243&gt;F7263, F7244-(ABS(F7243-F7263)/20), F7244+(ABS(F7243-F7263)/20))</f>
        <v>63745374.395549983</v>
      </c>
    </row>
    <row r="7246" spans="2:6" x14ac:dyDescent="0.3">
      <c r="B7246" s="10">
        <v>483.03</v>
      </c>
      <c r="C7246" s="37">
        <v>51893</v>
      </c>
      <c r="D7246" s="14">
        <f>IF(D7243&gt;D7263, D7245-(ABS(D7243-D7263)/20), D7245+(ABS(D7243-D7263)/20))</f>
        <v>0.68544000000000005</v>
      </c>
      <c r="E7246" s="15">
        <f>IF(E7243&gt;E7263, E7245-(ABS(E7243-E7263)/20), E7245+(ABS(E7243-E7263)/20))</f>
        <v>102540364.49260798</v>
      </c>
      <c r="F7246" s="15">
        <f>IF(F7243&gt;F7263, F7245-(ABS(F7243-F7263)/20), F7245+(ABS(F7243-F7263)/20))</f>
        <v>63715628.537222616</v>
      </c>
    </row>
    <row r="7247" spans="2:6" x14ac:dyDescent="0.3">
      <c r="B7247" s="10">
        <v>483.04</v>
      </c>
      <c r="C7247" s="37">
        <v>51894</v>
      </c>
      <c r="D7247" s="14">
        <f>IF(D7243&gt;D7263, D7246-(ABS(D7243-D7263)/20), D7246+(ABS(D7243-D7263)/20))</f>
        <v>0.68512000000000006</v>
      </c>
      <c r="E7247" s="15">
        <f>IF(E7243&gt;E7263, E7246-(ABS(E7243-E7263)/20), E7246+(ABS(E7243-E7263)/20))</f>
        <v>102492493.17398398</v>
      </c>
      <c r="F7247" s="15">
        <f>IF(F7243&gt;F7263, F7246-(ABS(F7243-F7263)/20), F7246+(ABS(F7243-F7263)/20))</f>
        <v>63685882.67889525</v>
      </c>
    </row>
    <row r="7248" spans="2:6" x14ac:dyDescent="0.3">
      <c r="B7248" s="10">
        <v>483.05</v>
      </c>
      <c r="C7248" s="37">
        <v>51895</v>
      </c>
      <c r="D7248" s="14">
        <f>IF(D7243&gt;D7263, D7247-(ABS(D7243-D7263)/20), D7247+(ABS(D7243-D7263)/20))</f>
        <v>0.68480000000000008</v>
      </c>
      <c r="E7248" s="15">
        <f>IF(E7243&gt;E7263, E7247-(ABS(E7243-E7263)/20), E7247+(ABS(E7243-E7263)/20))</f>
        <v>102444621.85535997</v>
      </c>
      <c r="F7248" s="15">
        <f>IF(F7243&gt;F7263, F7247-(ABS(F7243-F7263)/20), F7247+(ABS(F7243-F7263)/20))</f>
        <v>63656136.820567884</v>
      </c>
    </row>
    <row r="7249" spans="2:6" x14ac:dyDescent="0.3">
      <c r="B7249" s="10">
        <v>483.06</v>
      </c>
      <c r="C7249" s="37">
        <v>51896</v>
      </c>
      <c r="D7249" s="14">
        <f>IF(D7243&gt;D7263, D7248-(ABS(D7243-D7263)/20), D7248+(ABS(D7243-D7263)/20))</f>
        <v>0.68448000000000009</v>
      </c>
      <c r="E7249" s="15">
        <f>IF(E7243&gt;E7263, E7248-(ABS(E7243-E7263)/20), E7248+(ABS(E7243-E7263)/20))</f>
        <v>102396750.53673597</v>
      </c>
      <c r="F7249" s="15">
        <f>IF(F7243&gt;F7263, F7248-(ABS(F7243-F7263)/20), F7248+(ABS(F7243-F7263)/20))</f>
        <v>63626390.962240517</v>
      </c>
    </row>
    <row r="7250" spans="2:6" x14ac:dyDescent="0.3">
      <c r="B7250" s="10">
        <v>483.07</v>
      </c>
      <c r="C7250" s="37">
        <v>51897</v>
      </c>
      <c r="D7250" s="14">
        <f>IF(D7243&gt;D7263, D7249-(ABS(D7243-D7263)/20), D7249+(ABS(D7243-D7263)/20))</f>
        <v>0.6841600000000001</v>
      </c>
      <c r="E7250" s="15">
        <f>IF(E7243&gt;E7263, E7249-(ABS(E7243-E7263)/20), E7249+(ABS(E7243-E7263)/20))</f>
        <v>102348879.21811196</v>
      </c>
      <c r="F7250" s="15">
        <f>IF(F7243&gt;F7263, F7249-(ABS(F7243-F7263)/20), F7249+(ABS(F7243-F7263)/20))</f>
        <v>63596645.103913151</v>
      </c>
    </row>
    <row r="7251" spans="2:6" x14ac:dyDescent="0.3">
      <c r="B7251" s="10">
        <v>483.08</v>
      </c>
      <c r="C7251" s="37">
        <v>51898</v>
      </c>
      <c r="D7251" s="14">
        <f>IF(D7243&gt;D7263, D7250-(ABS(D7243-D7263)/20), D7250+(ABS(D7243-D7263)/20))</f>
        <v>0.68384000000000011</v>
      </c>
      <c r="E7251" s="15">
        <f>IF(E7243&gt;E7263, E7250-(ABS(E7243-E7263)/20), E7250+(ABS(E7243-E7263)/20))</f>
        <v>102301007.89948796</v>
      </c>
      <c r="F7251" s="15">
        <f>IF(F7243&gt;F7263, F7250-(ABS(F7243-F7263)/20), F7250+(ABS(F7243-F7263)/20))</f>
        <v>63566899.245585784</v>
      </c>
    </row>
    <row r="7252" spans="2:6" x14ac:dyDescent="0.3">
      <c r="B7252" s="10">
        <v>483.09</v>
      </c>
      <c r="C7252" s="37">
        <v>51899</v>
      </c>
      <c r="D7252" s="14">
        <f>IF(D7243&gt;D7263, D7251-(ABS(D7243-D7263)/20), D7251+(ABS(D7243-D7263)/20))</f>
        <v>0.68352000000000013</v>
      </c>
      <c r="E7252" s="15">
        <f>IF(E7243&gt;E7263, E7251-(ABS(E7243-E7263)/20), E7251+(ABS(E7243-E7263)/20))</f>
        <v>102253136.58086395</v>
      </c>
      <c r="F7252" s="15">
        <f>IF(F7243&gt;F7263, F7251-(ABS(F7243-F7263)/20), F7251+(ABS(F7243-F7263)/20))</f>
        <v>63537153.387258418</v>
      </c>
    </row>
    <row r="7253" spans="2:6" x14ac:dyDescent="0.3">
      <c r="B7253" s="10">
        <v>483.1</v>
      </c>
      <c r="C7253" s="37">
        <v>51900</v>
      </c>
      <c r="D7253" s="14">
        <f>IF(D7243&gt;D7263, D7252-(ABS(D7243-D7263)/20), D7252+(ABS(D7243-D7263)/20))</f>
        <v>0.68320000000000014</v>
      </c>
      <c r="E7253" s="15">
        <f>IF(E7243&gt;E7263, E7252-(ABS(E7243-E7263)/20), E7252+(ABS(E7243-E7263)/20))</f>
        <v>102205265.26223995</v>
      </c>
      <c r="F7253" s="15">
        <f>IF(F7243&gt;F7263, F7252-(ABS(F7243-F7263)/20), F7252+(ABS(F7243-F7263)/20))</f>
        <v>63507407.528931051</v>
      </c>
    </row>
    <row r="7254" spans="2:6" x14ac:dyDescent="0.3">
      <c r="B7254" s="10">
        <v>483.11</v>
      </c>
      <c r="C7254" s="37">
        <v>51901</v>
      </c>
      <c r="D7254" s="14">
        <f>IF(D7243&gt;D7263, D7253-(ABS(D7243-D7263)/20), D7253+(ABS(D7243-D7263)/20))</f>
        <v>0.68288000000000015</v>
      </c>
      <c r="E7254" s="15">
        <f>IF(E7243&gt;E7263, E7253-(ABS(E7243-E7263)/20), E7253+(ABS(E7243-E7263)/20))</f>
        <v>102157393.94361594</v>
      </c>
      <c r="F7254" s="15">
        <f>IF(F7243&gt;F7263, F7253-(ABS(F7243-F7263)/20), F7253+(ABS(F7243-F7263)/20))</f>
        <v>63477661.670603685</v>
      </c>
    </row>
    <row r="7255" spans="2:6" x14ac:dyDescent="0.3">
      <c r="B7255" s="10">
        <v>483.12</v>
      </c>
      <c r="C7255" s="37">
        <v>51902</v>
      </c>
      <c r="D7255" s="14">
        <f>IF(D7243&gt;D7263, D7254-(ABS(D7243-D7263)/20), D7254+(ABS(D7243-D7263)/20))</f>
        <v>0.68256000000000017</v>
      </c>
      <c r="E7255" s="15">
        <f>IF(E7243&gt;E7263, E7254-(ABS(E7243-E7263)/20), E7254+(ABS(E7243-E7263)/20))</f>
        <v>102109522.62499194</v>
      </c>
      <c r="F7255" s="15">
        <f>IF(F7243&gt;F7263, F7254-(ABS(F7243-F7263)/20), F7254+(ABS(F7243-F7263)/20))</f>
        <v>63447915.812276319</v>
      </c>
    </row>
    <row r="7256" spans="2:6" x14ac:dyDescent="0.3">
      <c r="B7256" s="10">
        <v>483.13</v>
      </c>
      <c r="C7256" s="37">
        <v>51903</v>
      </c>
      <c r="D7256" s="14">
        <f>IF(D7243&gt;D7263, D7255-(ABS(D7243-D7263)/20), D7255+(ABS(D7243-D7263)/20))</f>
        <v>0.68224000000000018</v>
      </c>
      <c r="E7256" s="15">
        <f>IF(E7243&gt;E7263, E7255-(ABS(E7243-E7263)/20), E7255+(ABS(E7243-E7263)/20))</f>
        <v>102061651.30636793</v>
      </c>
      <c r="F7256" s="15">
        <f>IF(F7243&gt;F7263, F7255-(ABS(F7243-F7263)/20), F7255+(ABS(F7243-F7263)/20))</f>
        <v>63418169.953948952</v>
      </c>
    </row>
    <row r="7257" spans="2:6" x14ac:dyDescent="0.3">
      <c r="B7257" s="10">
        <v>483.14</v>
      </c>
      <c r="C7257" s="37">
        <v>51904</v>
      </c>
      <c r="D7257" s="14">
        <f>IF(D7243&gt;D7263, D7256-(ABS(D7243-D7263)/20), D7256+(ABS(D7243-D7263)/20))</f>
        <v>0.68192000000000019</v>
      </c>
      <c r="E7257" s="15">
        <f>IF(E7243&gt;E7263, E7256-(ABS(E7243-E7263)/20), E7256+(ABS(E7243-E7263)/20))</f>
        <v>102013779.98774393</v>
      </c>
      <c r="F7257" s="15">
        <f>IF(F7243&gt;F7263, F7256-(ABS(F7243-F7263)/20), F7256+(ABS(F7243-F7263)/20))</f>
        <v>63388424.095621586</v>
      </c>
    </row>
    <row r="7258" spans="2:6" x14ac:dyDescent="0.3">
      <c r="B7258" s="10">
        <v>483.15</v>
      </c>
      <c r="C7258" s="37">
        <v>51905</v>
      </c>
      <c r="D7258" s="14">
        <f>IF(D7243&gt;D7263, D7257-(ABS(D7243-D7263)/20), D7257+(ABS(D7243-D7263)/20))</f>
        <v>0.68160000000000021</v>
      </c>
      <c r="E7258" s="15">
        <f>IF(E7243&gt;E7263, E7257-(ABS(E7243-E7263)/20), E7257+(ABS(E7243-E7263)/20))</f>
        <v>101965908.66911992</v>
      </c>
      <c r="F7258" s="15">
        <f>IF(F7243&gt;F7263, F7257-(ABS(F7243-F7263)/20), F7257+(ABS(F7243-F7263)/20))</f>
        <v>63358678.237294219</v>
      </c>
    </row>
    <row r="7259" spans="2:6" x14ac:dyDescent="0.3">
      <c r="B7259" s="10">
        <v>483.16</v>
      </c>
      <c r="C7259" s="37">
        <v>51906</v>
      </c>
      <c r="D7259" s="14">
        <f>IF(D7243&gt;D7263, D7258-(ABS(D7243-D7263)/20), D7258+(ABS(D7243-D7263)/20))</f>
        <v>0.68128000000000022</v>
      </c>
      <c r="E7259" s="15">
        <f>IF(E7243&gt;E7263, E7258-(ABS(E7243-E7263)/20), E7258+(ABS(E7243-E7263)/20))</f>
        <v>101918037.35049592</v>
      </c>
      <c r="F7259" s="15">
        <f>IF(F7243&gt;F7263, F7258-(ABS(F7243-F7263)/20), F7258+(ABS(F7243-F7263)/20))</f>
        <v>63328932.378966853</v>
      </c>
    </row>
    <row r="7260" spans="2:6" x14ac:dyDescent="0.3">
      <c r="B7260" s="10">
        <v>483.17</v>
      </c>
      <c r="C7260" s="37">
        <v>51907</v>
      </c>
      <c r="D7260" s="14">
        <f>IF(D7243&gt;D7263, D7259-(ABS(D7243-D7263)/20), D7259+(ABS(D7243-D7263)/20))</f>
        <v>0.68096000000000023</v>
      </c>
      <c r="E7260" s="15">
        <f>IF(E7243&gt;E7263, E7259-(ABS(E7243-E7263)/20), E7259+(ABS(E7243-E7263)/20))</f>
        <v>101870166.03187191</v>
      </c>
      <c r="F7260" s="15">
        <f>IF(F7243&gt;F7263, F7259-(ABS(F7243-F7263)/20), F7259+(ABS(F7243-F7263)/20))</f>
        <v>63299186.520639487</v>
      </c>
    </row>
    <row r="7261" spans="2:6" x14ac:dyDescent="0.3">
      <c r="B7261" s="10">
        <v>483.18</v>
      </c>
      <c r="C7261" s="37">
        <v>51908</v>
      </c>
      <c r="D7261" s="14">
        <f>IF(D7243&gt;D7263, D7260-(ABS(D7243-D7263)/20), D7260+(ABS(D7243-D7263)/20))</f>
        <v>0.68064000000000024</v>
      </c>
      <c r="E7261" s="15">
        <f>IF(E7243&gt;E7263, E7260-(ABS(E7243-E7263)/20), E7260+(ABS(E7243-E7263)/20))</f>
        <v>101822294.71324791</v>
      </c>
      <c r="F7261" s="15">
        <f>IF(F7243&gt;F7263, F7260-(ABS(F7243-F7263)/20), F7260+(ABS(F7243-F7263)/20))</f>
        <v>63269440.66231212</v>
      </c>
    </row>
    <row r="7262" spans="2:6" x14ac:dyDescent="0.3">
      <c r="B7262" s="10">
        <v>483.19</v>
      </c>
      <c r="C7262" s="37">
        <v>51909</v>
      </c>
      <c r="D7262" s="14">
        <f>IF(D7243&gt;D7263, D7261-(ABS(D7243-D7263)/20), D7261+(ABS(D7243-D7263)/20))</f>
        <v>0.68032000000000026</v>
      </c>
      <c r="E7262" s="15">
        <f>IF(E7243&gt;E7263, E7261-(ABS(E7243-E7263)/20), E7261+(ABS(E7243-E7263)/20))</f>
        <v>101774423.39462391</v>
      </c>
      <c r="F7262" s="15">
        <f>IF(F7243&gt;F7263, F7261-(ABS(F7243-F7263)/20), F7261+(ABS(F7243-F7263)/20))</f>
        <v>63239694.803984754</v>
      </c>
    </row>
    <row r="7263" spans="2:6" x14ac:dyDescent="0.3">
      <c r="B7263" s="10">
        <v>484</v>
      </c>
      <c r="C7263" s="36">
        <v>51910</v>
      </c>
      <c r="D7263" s="11">
        <v>0.68</v>
      </c>
      <c r="E7263" s="12">
        <f>D7263*149597870.7</f>
        <v>101726552.07600001</v>
      </c>
      <c r="F7263" s="12">
        <f>E7263/1.609344</f>
        <v>63209948.945657358</v>
      </c>
    </row>
    <row r="7264" spans="2:6" x14ac:dyDescent="0.3">
      <c r="B7264" s="10">
        <v>484.01</v>
      </c>
      <c r="C7264" s="37">
        <v>51911</v>
      </c>
      <c r="D7264" s="14">
        <f>IF(D7263&gt;D7273, D7263-(ABS(D7263-D7273)/10), D7263+(ABS(D7263-D7273)/10))</f>
        <v>0.68298999999999999</v>
      </c>
      <c r="E7264" s="15">
        <f>IF(E7263&gt;E7273, E7263-(ABS(E7263-E7273)/10), E7263+(ABS(E7263-E7273)/10))</f>
        <v>102173849.70939301</v>
      </c>
      <c r="F7264" s="15">
        <f>IF(F7263&gt;F7273, F7263-(ABS(F7263-F7273)/10), F7263+(ABS(F7263-F7273)/10))</f>
        <v>63487886.809403703</v>
      </c>
    </row>
    <row r="7265" spans="2:6" x14ac:dyDescent="0.3">
      <c r="B7265" s="10">
        <v>484.02</v>
      </c>
      <c r="C7265" s="37">
        <v>51912</v>
      </c>
      <c r="D7265" s="14">
        <f>IF(D7263&gt;D7273, D7264-(ABS(D7263-D7273)/10), D7264+(ABS(D7263-D7273)/10))</f>
        <v>0.68598000000000003</v>
      </c>
      <c r="E7265" s="15">
        <f>IF(E7263&gt;E7273, E7264-(ABS(E7263-E7273)/10), E7264+(ABS(E7263-E7273)/10))</f>
        <v>102621147.34278601</v>
      </c>
      <c r="F7265" s="15">
        <f>IF(F7263&gt;F7273, F7264-(ABS(F7263-F7273)/10), F7264+(ABS(F7263-F7273)/10))</f>
        <v>63765824.673150048</v>
      </c>
    </row>
    <row r="7266" spans="2:6" x14ac:dyDescent="0.3">
      <c r="B7266" s="10">
        <v>484.03</v>
      </c>
      <c r="C7266" s="37">
        <v>51913</v>
      </c>
      <c r="D7266" s="14">
        <f>IF(D7263&gt;D7273, D7265-(ABS(D7263-D7273)/10), D7265+(ABS(D7263-D7273)/10))</f>
        <v>0.68897000000000008</v>
      </c>
      <c r="E7266" s="15">
        <f>IF(E7263&gt;E7273, E7265-(ABS(E7263-E7273)/10), E7265+(ABS(E7263-E7273)/10))</f>
        <v>103068444.97617902</v>
      </c>
      <c r="F7266" s="15">
        <f>IF(F7263&gt;F7273, F7265-(ABS(F7263-F7273)/10), F7265+(ABS(F7263-F7273)/10))</f>
        <v>64043762.536896393</v>
      </c>
    </row>
    <row r="7267" spans="2:6" x14ac:dyDescent="0.3">
      <c r="B7267" s="10">
        <v>484.04</v>
      </c>
      <c r="C7267" s="37">
        <v>51914</v>
      </c>
      <c r="D7267" s="14">
        <f>IF(D7263&gt;D7273, D7266-(ABS(D7263-D7273)/10), D7266+(ABS(D7263-D7273)/10))</f>
        <v>0.69196000000000013</v>
      </c>
      <c r="E7267" s="15">
        <f>IF(E7263&gt;E7273, E7266-(ABS(E7263-E7273)/10), E7266+(ABS(E7263-E7273)/10))</f>
        <v>103515742.60957202</v>
      </c>
      <c r="F7267" s="15">
        <f>IF(F7263&gt;F7273, F7266-(ABS(F7263-F7273)/10), F7266+(ABS(F7263-F7273)/10))</f>
        <v>64321700.400642738</v>
      </c>
    </row>
    <row r="7268" spans="2:6" x14ac:dyDescent="0.3">
      <c r="B7268" s="10">
        <v>484.05</v>
      </c>
      <c r="C7268" s="37">
        <v>51915</v>
      </c>
      <c r="D7268" s="14">
        <f>IF(D7263&gt;D7273, D7267-(ABS(D7263-D7273)/10), D7267+(ABS(D7263-D7273)/10))</f>
        <v>0.69495000000000018</v>
      </c>
      <c r="E7268" s="15">
        <f>IF(E7263&gt;E7273, E7267-(ABS(E7263-E7273)/10), E7267+(ABS(E7263-E7273)/10))</f>
        <v>103963040.24296503</v>
      </c>
      <c r="F7268" s="15">
        <f>IF(F7263&gt;F7273, F7267-(ABS(F7263-F7273)/10), F7267+(ABS(F7263-F7273)/10))</f>
        <v>64599638.264389083</v>
      </c>
    </row>
    <row r="7269" spans="2:6" x14ac:dyDescent="0.3">
      <c r="B7269" s="10">
        <v>484.06</v>
      </c>
      <c r="C7269" s="37">
        <v>51916</v>
      </c>
      <c r="D7269" s="14">
        <f>IF(D7263&gt;D7273, D7268-(ABS(D7263-D7273)/10), D7268+(ABS(D7263-D7273)/10))</f>
        <v>0.69794000000000023</v>
      </c>
      <c r="E7269" s="15">
        <f>IF(E7263&gt;E7273, E7268-(ABS(E7263-E7273)/10), E7268+(ABS(E7263-E7273)/10))</f>
        <v>104410337.87635803</v>
      </c>
      <c r="F7269" s="15">
        <f>IF(F7263&gt;F7273, F7268-(ABS(F7263-F7273)/10), F7268+(ABS(F7263-F7273)/10))</f>
        <v>64877576.128135428</v>
      </c>
    </row>
    <row r="7270" spans="2:6" x14ac:dyDescent="0.3">
      <c r="B7270" s="10">
        <v>484.07</v>
      </c>
      <c r="C7270" s="37">
        <v>51917</v>
      </c>
      <c r="D7270" s="14">
        <f>IF(D7263&gt;D7273, D7269-(ABS(D7263-D7273)/10), D7269+(ABS(D7263-D7273)/10))</f>
        <v>0.70093000000000028</v>
      </c>
      <c r="E7270" s="15">
        <f>IF(E7263&gt;E7273, E7269-(ABS(E7263-E7273)/10), E7269+(ABS(E7263-E7273)/10))</f>
        <v>104857635.50975104</v>
      </c>
      <c r="F7270" s="15">
        <f>IF(F7263&gt;F7273, F7269-(ABS(F7263-F7273)/10), F7269+(ABS(F7263-F7273)/10))</f>
        <v>65155513.991881773</v>
      </c>
    </row>
    <row r="7271" spans="2:6" x14ac:dyDescent="0.3">
      <c r="B7271" s="10">
        <v>484.08</v>
      </c>
      <c r="C7271" s="37">
        <v>51918</v>
      </c>
      <c r="D7271" s="14">
        <f>IF(D7263&gt;D7273, D7270-(ABS(D7263-D7273)/10), D7270+(ABS(D7263-D7273)/10))</f>
        <v>0.70392000000000032</v>
      </c>
      <c r="E7271" s="15">
        <f>IF(E7263&gt;E7273, E7270-(ABS(E7263-E7273)/10), E7270+(ABS(E7263-E7273)/10))</f>
        <v>105304933.14314404</v>
      </c>
      <c r="F7271" s="15">
        <f>IF(F7263&gt;F7273, F7270-(ABS(F7263-F7273)/10), F7270+(ABS(F7263-F7273)/10))</f>
        <v>65433451.855628118</v>
      </c>
    </row>
    <row r="7272" spans="2:6" x14ac:dyDescent="0.3">
      <c r="B7272" s="10">
        <v>484.09</v>
      </c>
      <c r="C7272" s="37">
        <v>51919</v>
      </c>
      <c r="D7272" s="14">
        <f>IF(D7263&gt;D7273, D7271-(ABS(D7263-D7273)/10), D7271+(ABS(D7263-D7273)/10))</f>
        <v>0.70691000000000037</v>
      </c>
      <c r="E7272" s="15">
        <f>IF(E7263&gt;E7273, E7271-(ABS(E7263-E7273)/10), E7271+(ABS(E7263-E7273)/10))</f>
        <v>105752230.77653705</v>
      </c>
      <c r="F7272" s="15">
        <f>IF(F7263&gt;F7273, F7271-(ABS(F7263-F7273)/10), F7271+(ABS(F7263-F7273)/10))</f>
        <v>65711389.719374463</v>
      </c>
    </row>
    <row r="7273" spans="2:6" x14ac:dyDescent="0.3">
      <c r="B7273" s="10">
        <v>485</v>
      </c>
      <c r="C7273" s="36">
        <v>51920</v>
      </c>
      <c r="D7273" s="11">
        <v>0.70989999999999998</v>
      </c>
      <c r="E7273" s="12">
        <f>D7273*149597870.7</f>
        <v>106199528.40992999</v>
      </c>
      <c r="F7273" s="12">
        <f>E7273/1.609344</f>
        <v>65989327.583120815</v>
      </c>
    </row>
    <row r="7274" spans="2:6" x14ac:dyDescent="0.3">
      <c r="B7274" s="10">
        <v>485.01</v>
      </c>
      <c r="C7274" s="37">
        <v>51921</v>
      </c>
      <c r="D7274" s="14">
        <f>IF(D7273&gt;D7293, D7273-(ABS(D7273-D7293)/20), D7273+(ABS(D7273-D7293)/20))</f>
        <v>0.71552499999999997</v>
      </c>
      <c r="E7274" s="15">
        <f>IF(E7273&gt;E7293, E7273-(ABS(E7273-E7293)/20), E7273+(ABS(E7273-E7293)/20))</f>
        <v>107041016.43261749</v>
      </c>
      <c r="F7274" s="15">
        <f>IF(F7273&gt;F7293, F7273-(ABS(F7273-F7293)/20), F7273+(ABS(F7273-F7293)/20))</f>
        <v>66512203.999031581</v>
      </c>
    </row>
    <row r="7275" spans="2:6" x14ac:dyDescent="0.3">
      <c r="B7275" s="10">
        <v>485.02</v>
      </c>
      <c r="C7275" s="37">
        <v>51922</v>
      </c>
      <c r="D7275" s="14">
        <f>IF(D7273&gt;D7293, D7274-(ABS(D7273-D7293)/20), D7274+(ABS(D7273-D7293)/20))</f>
        <v>0.72114999999999996</v>
      </c>
      <c r="E7275" s="15">
        <f>IF(E7273&gt;E7293, E7274-(ABS(E7273-E7293)/20), E7274+(ABS(E7273-E7293)/20))</f>
        <v>107882504.45530498</v>
      </c>
      <c r="F7275" s="15">
        <f>IF(F7273&gt;F7293, F7274-(ABS(F7273-F7293)/20), F7274+(ABS(F7273-F7293)/20))</f>
        <v>67035080.414942347</v>
      </c>
    </row>
    <row r="7276" spans="2:6" x14ac:dyDescent="0.3">
      <c r="B7276" s="10">
        <v>485.03</v>
      </c>
      <c r="C7276" s="37">
        <v>51923</v>
      </c>
      <c r="D7276" s="14">
        <f>IF(D7273&gt;D7293, D7275-(ABS(D7273-D7293)/20), D7275+(ABS(D7273-D7293)/20))</f>
        <v>0.72677499999999995</v>
      </c>
      <c r="E7276" s="15">
        <f>IF(E7273&gt;E7293, E7275-(ABS(E7273-E7293)/20), E7275+(ABS(E7273-E7293)/20))</f>
        <v>108723992.47799248</v>
      </c>
      <c r="F7276" s="15">
        <f>IF(F7273&gt;F7293, F7275-(ABS(F7273-F7293)/20), F7275+(ABS(F7273-F7293)/20))</f>
        <v>67557956.830853119</v>
      </c>
    </row>
    <row r="7277" spans="2:6" x14ac:dyDescent="0.3">
      <c r="B7277" s="10">
        <v>485.04</v>
      </c>
      <c r="C7277" s="37">
        <v>51924</v>
      </c>
      <c r="D7277" s="14">
        <f>IF(D7273&gt;D7293, D7276-(ABS(D7273-D7293)/20), D7276+(ABS(D7273-D7293)/20))</f>
        <v>0.73239999999999994</v>
      </c>
      <c r="E7277" s="15">
        <f>IF(E7273&gt;E7293, E7276-(ABS(E7273-E7293)/20), E7276+(ABS(E7273-E7293)/20))</f>
        <v>109565480.50067997</v>
      </c>
      <c r="F7277" s="15">
        <f>IF(F7273&gt;F7293, F7276-(ABS(F7273-F7293)/20), F7276+(ABS(F7273-F7293)/20))</f>
        <v>68080833.246763885</v>
      </c>
    </row>
    <row r="7278" spans="2:6" x14ac:dyDescent="0.3">
      <c r="B7278" s="10">
        <v>485.05</v>
      </c>
      <c r="C7278" s="37">
        <v>51925</v>
      </c>
      <c r="D7278" s="14">
        <f>IF(D7273&gt;D7293, D7277-(ABS(D7273-D7293)/20), D7277+(ABS(D7273-D7293)/20))</f>
        <v>0.73802499999999993</v>
      </c>
      <c r="E7278" s="15">
        <f>IF(E7273&gt;E7293, E7277-(ABS(E7273-E7293)/20), E7277+(ABS(E7273-E7293)/20))</f>
        <v>110406968.52336746</v>
      </c>
      <c r="F7278" s="15">
        <f>IF(F7273&gt;F7293, F7277-(ABS(F7273-F7293)/20), F7277+(ABS(F7273-F7293)/20))</f>
        <v>68603709.662674651</v>
      </c>
    </row>
    <row r="7279" spans="2:6" x14ac:dyDescent="0.3">
      <c r="B7279" s="10">
        <v>485.06</v>
      </c>
      <c r="C7279" s="37">
        <v>51926</v>
      </c>
      <c r="D7279" s="14">
        <f>IF(D7273&gt;D7293, D7278-(ABS(D7273-D7293)/20), D7278+(ABS(D7273-D7293)/20))</f>
        <v>0.74364999999999992</v>
      </c>
      <c r="E7279" s="15">
        <f>IF(E7273&gt;E7293, E7278-(ABS(E7273-E7293)/20), E7278+(ABS(E7273-E7293)/20))</f>
        <v>111248456.54605496</v>
      </c>
      <c r="F7279" s="15">
        <f>IF(F7273&gt;F7293, F7278-(ABS(F7273-F7293)/20), F7278+(ABS(F7273-F7293)/20))</f>
        <v>69126586.078585416</v>
      </c>
    </row>
    <row r="7280" spans="2:6" x14ac:dyDescent="0.3">
      <c r="B7280" s="10">
        <v>485.07</v>
      </c>
      <c r="C7280" s="37">
        <v>51927</v>
      </c>
      <c r="D7280" s="14">
        <f>IF(D7273&gt;D7293, D7279-(ABS(D7273-D7293)/20), D7279+(ABS(D7273-D7293)/20))</f>
        <v>0.74927499999999991</v>
      </c>
      <c r="E7280" s="15">
        <f>IF(E7273&gt;E7293, E7279-(ABS(E7273-E7293)/20), E7279+(ABS(E7273-E7293)/20))</f>
        <v>112089944.56874245</v>
      </c>
      <c r="F7280" s="15">
        <f>IF(F7273&gt;F7293, F7279-(ABS(F7273-F7293)/20), F7279+(ABS(F7273-F7293)/20))</f>
        <v>69649462.494496182</v>
      </c>
    </row>
    <row r="7281" spans="2:6" x14ac:dyDescent="0.3">
      <c r="B7281" s="10">
        <v>485.08</v>
      </c>
      <c r="C7281" s="37">
        <v>51928</v>
      </c>
      <c r="D7281" s="14">
        <f>IF(D7273&gt;D7293, D7280-(ABS(D7273-D7293)/20), D7280+(ABS(D7273-D7293)/20))</f>
        <v>0.7548999999999999</v>
      </c>
      <c r="E7281" s="15">
        <f>IF(E7273&gt;E7293, E7280-(ABS(E7273-E7293)/20), E7280+(ABS(E7273-E7293)/20))</f>
        <v>112931432.59142995</v>
      </c>
      <c r="F7281" s="15">
        <f>IF(F7273&gt;F7293, F7280-(ABS(F7273-F7293)/20), F7280+(ABS(F7273-F7293)/20))</f>
        <v>70172338.910406947</v>
      </c>
    </row>
    <row r="7282" spans="2:6" x14ac:dyDescent="0.3">
      <c r="B7282" s="10">
        <v>485.09</v>
      </c>
      <c r="C7282" s="37">
        <v>51929</v>
      </c>
      <c r="D7282" s="14">
        <f>IF(D7273&gt;D7293, D7281-(ABS(D7273-D7293)/20), D7281+(ABS(D7273-D7293)/20))</f>
        <v>0.7605249999999999</v>
      </c>
      <c r="E7282" s="15">
        <f>IF(E7273&gt;E7293, E7281-(ABS(E7273-E7293)/20), E7281+(ABS(E7273-E7293)/20))</f>
        <v>113772920.61411744</v>
      </c>
      <c r="F7282" s="15">
        <f>IF(F7273&gt;F7293, F7281-(ABS(F7273-F7293)/20), F7281+(ABS(F7273-F7293)/20))</f>
        <v>70695215.326317713</v>
      </c>
    </row>
    <row r="7283" spans="2:6" x14ac:dyDescent="0.3">
      <c r="B7283" s="10">
        <v>485.1</v>
      </c>
      <c r="C7283" s="37">
        <v>51930</v>
      </c>
      <c r="D7283" s="14">
        <f>IF(D7273&gt;D7293, D7282-(ABS(D7273-D7293)/20), D7282+(ABS(D7273-D7293)/20))</f>
        <v>0.76614999999999989</v>
      </c>
      <c r="E7283" s="15">
        <f>IF(E7273&gt;E7293, E7282-(ABS(E7273-E7293)/20), E7282+(ABS(E7273-E7293)/20))</f>
        <v>114614408.63680494</v>
      </c>
      <c r="F7283" s="15">
        <f>IF(F7273&gt;F7293, F7282-(ABS(F7273-F7293)/20), F7282+(ABS(F7273-F7293)/20))</f>
        <v>71218091.742228478</v>
      </c>
    </row>
    <row r="7284" spans="2:6" x14ac:dyDescent="0.3">
      <c r="B7284" s="32">
        <v>485.11</v>
      </c>
      <c r="C7284" s="37">
        <v>51931</v>
      </c>
      <c r="D7284" s="14">
        <f>IF(D7273&gt;D7293, D7283-(ABS(D7273-D7293)/20), D7283+(ABS(D7273-D7293)/20))</f>
        <v>0.77177499999999988</v>
      </c>
      <c r="E7284" s="15">
        <f>IF(E7273&gt;E7293, E7283-(ABS(E7273-E7293)/20), E7283+(ABS(E7273-E7293)/20))</f>
        <v>115455896.65949243</v>
      </c>
      <c r="F7284" s="15">
        <f>IF(F7273&gt;F7293, F7283-(ABS(F7273-F7293)/20), F7283+(ABS(F7273-F7293)/20))</f>
        <v>71740968.158139244</v>
      </c>
    </row>
    <row r="7285" spans="2:6" x14ac:dyDescent="0.3">
      <c r="B7285" s="10">
        <v>485.12</v>
      </c>
      <c r="C7285" s="37">
        <v>51932</v>
      </c>
      <c r="D7285" s="14">
        <f>IF(D7273&gt;D7293, D7284-(ABS(D7273-D7293)/20), D7284+(ABS(D7273-D7293)/20))</f>
        <v>0.77739999999999987</v>
      </c>
      <c r="E7285" s="15">
        <f>IF(E7273&gt;E7293, E7284-(ABS(E7273-E7293)/20), E7284+(ABS(E7273-E7293)/20))</f>
        <v>116297384.68217993</v>
      </c>
      <c r="F7285" s="15">
        <f>IF(F7273&gt;F7293, F7284-(ABS(F7273-F7293)/20), F7284+(ABS(F7273-F7293)/20))</f>
        <v>72263844.574050009</v>
      </c>
    </row>
    <row r="7286" spans="2:6" x14ac:dyDescent="0.3">
      <c r="B7286" s="32">
        <v>485.13</v>
      </c>
      <c r="C7286" s="37">
        <v>51933</v>
      </c>
      <c r="D7286" s="14">
        <f>IF(D7273&gt;D7293, D7285-(ABS(D7273-D7293)/20), D7285+(ABS(D7273-D7293)/20))</f>
        <v>0.78302499999999986</v>
      </c>
      <c r="E7286" s="15">
        <f>IF(E7273&gt;E7293, E7285-(ABS(E7273-E7293)/20), E7285+(ABS(E7273-E7293)/20))</f>
        <v>117138872.70486742</v>
      </c>
      <c r="F7286" s="15">
        <f>IF(F7273&gt;F7293, F7285-(ABS(F7273-F7293)/20), F7285+(ABS(F7273-F7293)/20))</f>
        <v>72786720.989960775</v>
      </c>
    </row>
    <row r="7287" spans="2:6" x14ac:dyDescent="0.3">
      <c r="B7287" s="10">
        <v>485.14</v>
      </c>
      <c r="C7287" s="37">
        <v>51934</v>
      </c>
      <c r="D7287" s="14">
        <f>IF(D7273&gt;D7293, D7286-(ABS(D7273-D7293)/20), D7286+(ABS(D7273-D7293)/20))</f>
        <v>0.78864999999999985</v>
      </c>
      <c r="E7287" s="15">
        <f>IF(E7273&gt;E7293, E7286-(ABS(E7273-E7293)/20), E7286+(ABS(E7273-E7293)/20))</f>
        <v>117980360.72755492</v>
      </c>
      <c r="F7287" s="15">
        <f>IF(F7273&gt;F7293, F7286-(ABS(F7273-F7293)/20), F7286+(ABS(F7273-F7293)/20))</f>
        <v>73309597.40587154</v>
      </c>
    </row>
    <row r="7288" spans="2:6" x14ac:dyDescent="0.3">
      <c r="B7288" s="32">
        <v>485.15</v>
      </c>
      <c r="C7288" s="37">
        <v>51935</v>
      </c>
      <c r="D7288" s="14">
        <f>IF(D7273&gt;D7293, D7287-(ABS(D7273-D7293)/20), D7287+(ABS(D7273-D7293)/20))</f>
        <v>0.79427499999999984</v>
      </c>
      <c r="E7288" s="15">
        <f>IF(E7273&gt;E7293, E7287-(ABS(E7273-E7293)/20), E7287+(ABS(E7273-E7293)/20))</f>
        <v>118821848.75024241</v>
      </c>
      <c r="F7288" s="15">
        <f>IF(F7273&gt;F7293, F7287-(ABS(F7273-F7293)/20), F7287+(ABS(F7273-F7293)/20))</f>
        <v>73832473.821782306</v>
      </c>
    </row>
    <row r="7289" spans="2:6" x14ac:dyDescent="0.3">
      <c r="B7289" s="10">
        <v>485.16</v>
      </c>
      <c r="C7289" s="37">
        <v>51936</v>
      </c>
      <c r="D7289" s="14">
        <f>IF(D7273&gt;D7293, D7288-(ABS(D7273-D7293)/20), D7288+(ABS(D7273-D7293)/20))</f>
        <v>0.79989999999999983</v>
      </c>
      <c r="E7289" s="15">
        <f>IF(E7273&gt;E7293, E7288-(ABS(E7273-E7293)/20), E7288+(ABS(E7273-E7293)/20))</f>
        <v>119663336.77292991</v>
      </c>
      <c r="F7289" s="15">
        <f>IF(F7273&gt;F7293, F7288-(ABS(F7273-F7293)/20), F7288+(ABS(F7273-F7293)/20))</f>
        <v>74355350.237693071</v>
      </c>
    </row>
    <row r="7290" spans="2:6" x14ac:dyDescent="0.3">
      <c r="B7290" s="32">
        <v>485.17</v>
      </c>
      <c r="C7290" s="37">
        <v>51937</v>
      </c>
      <c r="D7290" s="14">
        <f>IF(D7273&gt;D7293, D7289-(ABS(D7273-D7293)/20), D7289+(ABS(D7273-D7293)/20))</f>
        <v>0.80552499999999982</v>
      </c>
      <c r="E7290" s="15">
        <f>IF(E7273&gt;E7293, E7289-(ABS(E7273-E7293)/20), E7289+(ABS(E7273-E7293)/20))</f>
        <v>120504824.7956174</v>
      </c>
      <c r="F7290" s="15">
        <f>IF(F7273&gt;F7293, F7289-(ABS(F7273-F7293)/20), F7289+(ABS(F7273-F7293)/20))</f>
        <v>74878226.653603837</v>
      </c>
    </row>
    <row r="7291" spans="2:6" x14ac:dyDescent="0.3">
      <c r="B7291" s="10">
        <v>485.18</v>
      </c>
      <c r="C7291" s="37">
        <v>51938</v>
      </c>
      <c r="D7291" s="14">
        <f>IF(D7273&gt;D7293, D7290-(ABS(D7273-D7293)/20), D7290+(ABS(D7273-D7293)/20))</f>
        <v>0.81114999999999982</v>
      </c>
      <c r="E7291" s="15">
        <f>IF(E7273&gt;E7293, E7290-(ABS(E7273-E7293)/20), E7290+(ABS(E7273-E7293)/20))</f>
        <v>121346312.8183049</v>
      </c>
      <c r="F7291" s="15">
        <f>IF(F7273&gt;F7293, F7290-(ABS(F7273-F7293)/20), F7290+(ABS(F7273-F7293)/20))</f>
        <v>75401103.069514602</v>
      </c>
    </row>
    <row r="7292" spans="2:6" x14ac:dyDescent="0.3">
      <c r="B7292" s="32">
        <v>485.19</v>
      </c>
      <c r="C7292" s="37">
        <v>51939</v>
      </c>
      <c r="D7292" s="14">
        <f>IF(D7273&gt;D7293, D7291-(ABS(D7273-D7293)/20), D7291+(ABS(D7273-D7293)/20))</f>
        <v>0.81677499999999981</v>
      </c>
      <c r="E7292" s="15">
        <f>IF(E7273&gt;E7293, E7291-(ABS(E7273-E7293)/20), E7291+(ABS(E7273-E7293)/20))</f>
        <v>122187800.84099239</v>
      </c>
      <c r="F7292" s="15">
        <f>IF(F7273&gt;F7293, F7291-(ABS(F7273-F7293)/20), F7291+(ABS(F7273-F7293)/20))</f>
        <v>75923979.485425368</v>
      </c>
    </row>
    <row r="7293" spans="2:6" x14ac:dyDescent="0.3">
      <c r="B7293" s="10">
        <v>486</v>
      </c>
      <c r="C7293" s="36">
        <v>51940</v>
      </c>
      <c r="D7293" s="11">
        <v>0.82240000000000002</v>
      </c>
      <c r="E7293" s="12">
        <f>D7293*149597870.7</f>
        <v>123029288.86367999</v>
      </c>
      <c r="F7293" s="12">
        <f>E7293/1.609344</f>
        <v>76446855.901336178</v>
      </c>
    </row>
    <row r="7294" spans="2:6" x14ac:dyDescent="0.3">
      <c r="B7294" s="10">
        <v>486.01</v>
      </c>
      <c r="C7294" s="37">
        <v>51941</v>
      </c>
      <c r="D7294" s="14">
        <f>IF(D7293&gt;D7303, D7293-(ABS(D7293-D7303)/10), D7293+(ABS(D7293-D7303)/10))</f>
        <v>0.74016000000000004</v>
      </c>
      <c r="E7294" s="15">
        <f>IF(E7293&gt;E7303, E7293-(ABS(E7293-E7303)/10), E7293+(ABS(E7293-E7303)/10))</f>
        <v>110726359.977312</v>
      </c>
      <c r="F7294" s="15">
        <f>IF(F7293&gt;F7303, F7293-(ABS(F7293-F7303)/10), F7293+(ABS(F7293-F7303)/10))</f>
        <v>68802170.311202556</v>
      </c>
    </row>
    <row r="7295" spans="2:6" x14ac:dyDescent="0.3">
      <c r="B7295" s="10">
        <v>486.02</v>
      </c>
      <c r="C7295" s="37">
        <v>51942</v>
      </c>
      <c r="D7295" s="14">
        <f>IF(D7293&gt;D7303, D7294-(ABS(D7293-D7303)/10), D7294+(ABS(D7293-D7303)/10))</f>
        <v>0.65792000000000006</v>
      </c>
      <c r="E7295" s="15">
        <f>IF(E7293&gt;E7303, E7294-(ABS(E7293-E7303)/10), E7294+(ABS(E7293-E7303)/10))</f>
        <v>98423431.090943992</v>
      </c>
      <c r="F7295" s="15">
        <f>IF(F7293&gt;F7303, F7294-(ABS(F7293-F7303)/10), F7294+(ABS(F7293-F7303)/10))</f>
        <v>61157484.721068941</v>
      </c>
    </row>
    <row r="7296" spans="2:6" x14ac:dyDescent="0.3">
      <c r="B7296" s="10">
        <v>486.03</v>
      </c>
      <c r="C7296" s="37">
        <v>51943</v>
      </c>
      <c r="D7296" s="14">
        <f>IF(D7293&gt;D7303, D7295-(ABS(D7293-D7303)/10), D7295+(ABS(D7293-D7303)/10))</f>
        <v>0.57568000000000008</v>
      </c>
      <c r="E7296" s="15">
        <f>IF(E7293&gt;E7303, E7295-(ABS(E7293-E7303)/10), E7295+(ABS(E7293-E7303)/10))</f>
        <v>86120502.204575986</v>
      </c>
      <c r="F7296" s="15">
        <f>IF(F7293&gt;F7303, F7295-(ABS(F7293-F7303)/10), F7295+(ABS(F7293-F7303)/10))</f>
        <v>53512799.130935326</v>
      </c>
    </row>
    <row r="7297" spans="2:6" x14ac:dyDescent="0.3">
      <c r="B7297" s="10">
        <v>486.04</v>
      </c>
      <c r="C7297" s="37">
        <v>51944</v>
      </c>
      <c r="D7297" s="14">
        <f>IF(D7293&gt;D7303, D7296-(ABS(D7293-D7303)/10), D7296+(ABS(D7293-D7303)/10))</f>
        <v>0.4934400000000001</v>
      </c>
      <c r="E7297" s="15">
        <f>IF(E7293&gt;E7303, E7296-(ABS(E7293-E7303)/10), E7296+(ABS(E7293-E7303)/10))</f>
        <v>73817573.318207979</v>
      </c>
      <c r="F7297" s="15">
        <f>IF(F7293&gt;F7303, F7296-(ABS(F7293-F7303)/10), F7296+(ABS(F7293-F7303)/10))</f>
        <v>45868113.540801711</v>
      </c>
    </row>
    <row r="7298" spans="2:6" x14ac:dyDescent="0.3">
      <c r="B7298" s="10">
        <v>486.05</v>
      </c>
      <c r="C7298" s="37">
        <v>51945</v>
      </c>
      <c r="D7298" s="14">
        <f>IF(D7293&gt;D7303, D7297-(ABS(D7293-D7303)/10), D7297+(ABS(D7293-D7303)/10))</f>
        <v>0.41120000000000012</v>
      </c>
      <c r="E7298" s="15">
        <f>IF(E7293&gt;E7303, E7297-(ABS(E7293-E7303)/10), E7297+(ABS(E7293-E7303)/10))</f>
        <v>61514644.43183998</v>
      </c>
      <c r="F7298" s="15">
        <f>IF(F7293&gt;F7303, F7297-(ABS(F7293-F7303)/10), F7297+(ABS(F7293-F7303)/10))</f>
        <v>38223427.950668097</v>
      </c>
    </row>
    <row r="7299" spans="2:6" x14ac:dyDescent="0.3">
      <c r="B7299" s="10">
        <v>486.06</v>
      </c>
      <c r="C7299" s="37">
        <v>51946</v>
      </c>
      <c r="D7299" s="14">
        <f>IF(D7293&gt;D7303, D7298-(ABS(D7293-D7303)/10), D7298+(ABS(D7293-D7303)/10))</f>
        <v>0.32896000000000014</v>
      </c>
      <c r="E7299" s="15">
        <f>IF(E7293&gt;E7303, E7298-(ABS(E7293-E7303)/10), E7298+(ABS(E7293-E7303)/10))</f>
        <v>49211715.545471981</v>
      </c>
      <c r="F7299" s="15">
        <f>IF(F7293&gt;F7303, F7298-(ABS(F7293-F7303)/10), F7298+(ABS(F7293-F7303)/10))</f>
        <v>30578742.360534478</v>
      </c>
    </row>
    <row r="7300" spans="2:6" x14ac:dyDescent="0.3">
      <c r="B7300" s="10">
        <v>486.07</v>
      </c>
      <c r="C7300" s="37">
        <v>51947</v>
      </c>
      <c r="D7300" s="14">
        <f>IF(D7293&gt;D7303, D7299-(ABS(D7293-D7303)/10), D7299+(ABS(D7293-D7303)/10))</f>
        <v>0.24672000000000013</v>
      </c>
      <c r="E7300" s="15">
        <f>IF(E7293&gt;E7303, E7299-(ABS(E7293-E7303)/10), E7299+(ABS(E7293-E7303)/10))</f>
        <v>36908786.659103982</v>
      </c>
      <c r="F7300" s="15">
        <f>IF(F7293&gt;F7303, F7299-(ABS(F7293-F7303)/10), F7299+(ABS(F7293-F7303)/10))</f>
        <v>22934056.770400859</v>
      </c>
    </row>
    <row r="7301" spans="2:6" x14ac:dyDescent="0.3">
      <c r="B7301" s="10">
        <v>486.08</v>
      </c>
      <c r="C7301" s="37">
        <v>51948</v>
      </c>
      <c r="D7301" s="14">
        <f>IF(D7293&gt;D7303, D7300-(ABS(D7293-D7303)/10), D7300+(ABS(D7293-D7303)/10))</f>
        <v>0.16448000000000013</v>
      </c>
      <c r="E7301" s="15">
        <f>IF(E7293&gt;E7303, E7300-(ABS(E7293-E7303)/10), E7300+(ABS(E7293-E7303)/10))</f>
        <v>24605857.772735983</v>
      </c>
      <c r="F7301" s="15">
        <f>IF(F7293&gt;F7303, F7300-(ABS(F7293-F7303)/10), F7300+(ABS(F7293-F7303)/10))</f>
        <v>15289371.180267241</v>
      </c>
    </row>
    <row r="7302" spans="2:6" x14ac:dyDescent="0.3">
      <c r="B7302" s="10">
        <v>486.09</v>
      </c>
      <c r="C7302" s="37">
        <v>51949</v>
      </c>
      <c r="D7302" s="14">
        <f>IF(D7293&gt;D7303, D7301-(ABS(D7293-D7303)/10), D7301+(ABS(D7293-D7303)/10))</f>
        <v>8.2240000000000119E-2</v>
      </c>
      <c r="E7302" s="15">
        <f>IF(E7293&gt;E7303, E7301-(ABS(E7293-E7303)/10), E7301+(ABS(E7293-E7303)/10))</f>
        <v>12302928.886367984</v>
      </c>
      <c r="F7302" s="15">
        <f>IF(F7293&gt;F7303, F7301-(ABS(F7293-F7303)/10), F7301+(ABS(F7293-F7303)/10))</f>
        <v>7644685.5901336232</v>
      </c>
    </row>
    <row r="7303" spans="2:6" x14ac:dyDescent="0.3">
      <c r="C7303" s="39"/>
    </row>
  </sheetData>
  <autoFilter ref="B2:F7302" xr:uid="{925F51C3-1C55-4A4A-9C37-D7936D1566EC}">
    <sortState xmlns:xlrd2="http://schemas.microsoft.com/office/spreadsheetml/2017/richdata2" ref="B3:F7292">
      <sortCondition ref="B2"/>
    </sortState>
  </autoFilter>
  <mergeCells count="1">
    <mergeCell ref="B1:F1"/>
  </mergeCells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Distance to Mars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Mass</dc:creator>
  <cp:lastModifiedBy>Jason Mass</cp:lastModifiedBy>
  <dcterms:created xsi:type="dcterms:W3CDTF">2022-04-25T19:00:39Z</dcterms:created>
  <dcterms:modified xsi:type="dcterms:W3CDTF">2022-05-03T20:15:16Z</dcterms:modified>
</cp:coreProperties>
</file>