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ckert/dev/lwc/excel-upload/test-data/"/>
    </mc:Choice>
  </mc:AlternateContent>
  <xr:revisionPtr revIDLastSave="0" documentId="13_ncr:1_{C7C5A499-6B99-6644-84B5-F5EFF9D85FCA}" xr6:coauthVersionLast="36" xr6:coauthVersionMax="36" xr10:uidLastSave="{00000000-0000-0000-0000-000000000000}"/>
  <bookViews>
    <workbookView xWindow="20" yWindow="460" windowWidth="28040" windowHeight="17440" xr2:uid="{C9B6DFF7-C72C-944E-A29C-C450E8356FF3}"/>
  </bookViews>
  <sheets>
    <sheet name="Quote" sheetId="1" r:id="rId1"/>
    <sheet name="uploa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4" i="1"/>
  <c r="J10" i="1"/>
  <c r="J7" i="1"/>
  <c r="J5" i="1"/>
  <c r="J16" i="1"/>
  <c r="J15" i="1"/>
  <c r="J13" i="1"/>
  <c r="J12" i="1"/>
  <c r="J11" i="1"/>
  <c r="J9" i="1"/>
  <c r="J6" i="1"/>
  <c r="J8" i="1"/>
  <c r="B1" i="2" l="1"/>
</calcChain>
</file>

<file path=xl/sharedStrings.xml><?xml version="1.0" encoding="utf-8"?>
<sst xmlns="http://schemas.openxmlformats.org/spreadsheetml/2006/main" count="37" uniqueCount="28">
  <si>
    <t>Quantity</t>
  </si>
  <si>
    <t>Total:</t>
  </si>
  <si>
    <t>Project Budget Plan: Cloud Transition</t>
  </si>
  <si>
    <t>Item</t>
  </si>
  <si>
    <t>Source</t>
  </si>
  <si>
    <t>Number</t>
  </si>
  <si>
    <t>Expenditure Year</t>
  </si>
  <si>
    <t>NPV</t>
  </si>
  <si>
    <t>Cost Items</t>
  </si>
  <si>
    <t>Equipment Purchases</t>
  </si>
  <si>
    <t>Mobile Devices</t>
  </si>
  <si>
    <t>Manufacturer</t>
  </si>
  <si>
    <t>Internal Activities to be captitablized</t>
  </si>
  <si>
    <t>IT development cost</t>
  </si>
  <si>
    <t>IT continued support</t>
  </si>
  <si>
    <t>Operating Cost incl. License fees</t>
  </si>
  <si>
    <t>Project Management</t>
  </si>
  <si>
    <t>internal</t>
  </si>
  <si>
    <t>Amazon Web Services</t>
  </si>
  <si>
    <t>Heroku</t>
  </si>
  <si>
    <t>Salesforce Sales Licenses</t>
  </si>
  <si>
    <t>Scrum Master, internal</t>
  </si>
  <si>
    <t>Scrum Master, external</t>
  </si>
  <si>
    <t>System Integrator</t>
  </si>
  <si>
    <t>Invoicing Currency:</t>
  </si>
  <si>
    <t>EUR</t>
  </si>
  <si>
    <t>Section Total:</t>
  </si>
  <si>
    <t>Overall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</si>
</sst>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#,##0.00\ &quot;€&quot;"/>
  </numFmts>
  <fonts count="4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2" fillId="4" borderId="2" xfId="0" applyFont="1" applyFill="1" applyBorder="1" applyAlignment="1">
      <alignment horizontal="left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0" borderId="0" xfId="0" applyFont="1" applyFill="1" applyBorder="1"/>
    <xf numFmtId="6" fontId="2" fillId="0" borderId="0" xfId="0" applyNumberFormat="1" applyFont="1"/>
    <xf numFmtId="2" fontId="2" fillId="0" borderId="0" xfId="0" applyNumberFormat="1" applyFont="1" applyFill="1" applyBorder="1"/>
    <xf numFmtId="6" fontId="2" fillId="4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/>
    <xf numFmtId="6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83A8-6DE4-EB4D-AA75-2BAA2DF96020}">
  <dimension ref="A1:J19"/>
  <sheetViews>
    <sheetView tabSelected="1" zoomScale="125" zoomScaleNormal="125" workbookViewId="0">
      <selection sqref="A1:E1"/>
    </sheetView>
  </sheetViews>
  <sheetFormatPr baseColWidth="10" defaultRowHeight="16" x14ac:dyDescent="0.2"/>
  <cols>
    <col min="1" max="1" width="25.5" bestFit="1" customWidth="1"/>
    <col min="2" max="2" width="9.6640625" bestFit="1" customWidth="1"/>
    <col min="3" max="3" width="18.5" bestFit="1" customWidth="1"/>
    <col min="4" max="4" width="12.6640625" bestFit="1" customWidth="1"/>
    <col min="5" max="5" width="11.1640625" bestFit="1" customWidth="1"/>
    <col min="6" max="6" width="16.33203125" bestFit="1" customWidth="1"/>
    <col min="9" max="9" width="14.5" bestFit="1" customWidth="1"/>
    <col min="10" max="10" width="13.83203125" bestFit="1" customWidth="1"/>
  </cols>
  <sheetData>
    <row r="1" spans="1:10" ht="31" x14ac:dyDescent="0.35">
      <c r="A1" s="3" t="s">
        <v>2</v>
      </c>
      <c r="B1" s="3"/>
      <c r="C1" s="3"/>
      <c r="D1" s="3"/>
      <c r="E1" s="3"/>
    </row>
    <row r="2" spans="1:10" s="2" customFormat="1" ht="19" x14ac:dyDescent="0.25"/>
    <row r="3" spans="1:10" s="2" customFormat="1" ht="19" x14ac:dyDescent="0.25">
      <c r="A3" s="5" t="s">
        <v>8</v>
      </c>
      <c r="B3" s="5"/>
      <c r="C3" s="5"/>
      <c r="D3" s="5"/>
      <c r="F3" s="7" t="s">
        <v>6</v>
      </c>
      <c r="G3" s="7"/>
      <c r="H3" s="7"/>
      <c r="J3" s="4" t="s">
        <v>7</v>
      </c>
    </row>
    <row r="4" spans="1:10" s="2" customFormat="1" ht="19" x14ac:dyDescent="0.25">
      <c r="A4" s="6" t="s">
        <v>3</v>
      </c>
      <c r="B4" s="6" t="s">
        <v>0</v>
      </c>
      <c r="C4" s="6" t="s">
        <v>4</v>
      </c>
      <c r="D4" s="6" t="s">
        <v>5</v>
      </c>
      <c r="F4" s="8">
        <v>2020</v>
      </c>
      <c r="G4" s="8">
        <v>2021</v>
      </c>
      <c r="H4" s="8">
        <v>2222</v>
      </c>
      <c r="J4" s="4"/>
    </row>
    <row r="5" spans="1:10" s="2" customFormat="1" ht="19" x14ac:dyDescent="0.25">
      <c r="A5" s="9" t="s">
        <v>9</v>
      </c>
      <c r="B5" s="9"/>
      <c r="C5" s="9"/>
      <c r="D5" s="9"/>
      <c r="E5" s="10"/>
      <c r="F5" s="10"/>
      <c r="G5" s="10"/>
      <c r="H5" s="10"/>
      <c r="I5" s="10" t="s">
        <v>26</v>
      </c>
      <c r="J5" s="15">
        <f>SUM(J6)</f>
        <v>100000</v>
      </c>
    </row>
    <row r="6" spans="1:10" s="2" customFormat="1" ht="19" x14ac:dyDescent="0.25">
      <c r="A6" s="2" t="s">
        <v>10</v>
      </c>
      <c r="B6" s="2">
        <v>100</v>
      </c>
      <c r="C6" s="2" t="s">
        <v>11</v>
      </c>
      <c r="D6" s="2">
        <v>1010</v>
      </c>
      <c r="F6" s="13">
        <v>100000</v>
      </c>
      <c r="G6" s="2">
        <v>0</v>
      </c>
      <c r="H6" s="2">
        <v>0</v>
      </c>
      <c r="J6" s="13">
        <f>F6+G6*1.05+H6*1.05*1.05</f>
        <v>100000</v>
      </c>
    </row>
    <row r="7" spans="1:10" s="2" customFormat="1" ht="19" x14ac:dyDescent="0.25">
      <c r="A7" s="11" t="s">
        <v>12</v>
      </c>
      <c r="B7" s="11"/>
      <c r="C7" s="11"/>
      <c r="D7" s="11"/>
      <c r="E7" s="10"/>
      <c r="F7" s="10"/>
      <c r="G7" s="10"/>
      <c r="H7" s="10"/>
      <c r="I7" s="10" t="s">
        <v>26</v>
      </c>
      <c r="J7" s="15">
        <f>SUM(J8:J9)</f>
        <v>1980750</v>
      </c>
    </row>
    <row r="8" spans="1:10" s="2" customFormat="1" ht="19" x14ac:dyDescent="0.25">
      <c r="A8" s="2" t="s">
        <v>13</v>
      </c>
      <c r="B8" s="2">
        <v>1</v>
      </c>
      <c r="C8" s="2" t="s">
        <v>17</v>
      </c>
      <c r="D8" s="2">
        <v>2011</v>
      </c>
      <c r="F8" s="13">
        <v>500000</v>
      </c>
      <c r="G8" s="13">
        <v>800000</v>
      </c>
      <c r="H8" s="13">
        <v>100000</v>
      </c>
      <c r="J8" s="13">
        <f>F8+G8*1.05+H8*1.05*1.05</f>
        <v>1450250</v>
      </c>
    </row>
    <row r="9" spans="1:10" s="2" customFormat="1" ht="19" x14ac:dyDescent="0.25">
      <c r="A9" s="2" t="s">
        <v>14</v>
      </c>
      <c r="B9" s="2">
        <v>1</v>
      </c>
      <c r="C9" s="2" t="s">
        <v>17</v>
      </c>
      <c r="D9" s="2">
        <v>2043</v>
      </c>
      <c r="F9" s="13">
        <v>100000</v>
      </c>
      <c r="G9" s="13">
        <v>200000</v>
      </c>
      <c r="H9" s="13">
        <v>200000</v>
      </c>
      <c r="J9" s="13">
        <f>F9+G9*1.05+H9*1.05*1.05</f>
        <v>530500</v>
      </c>
    </row>
    <row r="10" spans="1:10" s="2" customFormat="1" ht="19" x14ac:dyDescent="0.25">
      <c r="A10" s="11" t="s">
        <v>15</v>
      </c>
      <c r="B10" s="11"/>
      <c r="C10" s="11"/>
      <c r="D10" s="11"/>
      <c r="E10" s="10"/>
      <c r="F10" s="10"/>
      <c r="G10" s="10"/>
      <c r="H10" s="10"/>
      <c r="I10" s="10" t="s">
        <v>26</v>
      </c>
      <c r="J10" s="15">
        <f>SUM(J11:J13)</f>
        <v>1293550</v>
      </c>
    </row>
    <row r="11" spans="1:10" s="2" customFormat="1" ht="19" x14ac:dyDescent="0.25">
      <c r="A11" s="2" t="s">
        <v>20</v>
      </c>
      <c r="B11" s="2">
        <v>100</v>
      </c>
      <c r="C11" s="2" t="s">
        <v>11</v>
      </c>
      <c r="D11" s="2">
        <v>2343</v>
      </c>
      <c r="F11" s="13">
        <v>200000</v>
      </c>
      <c r="G11" s="13">
        <v>200000</v>
      </c>
      <c r="H11" s="13">
        <v>200000</v>
      </c>
      <c r="J11" s="13">
        <f>F11+G11*1.05+H11*1.05*1.05</f>
        <v>630500</v>
      </c>
    </row>
    <row r="12" spans="1:10" s="2" customFormat="1" ht="19" x14ac:dyDescent="0.25">
      <c r="A12" s="2" t="s">
        <v>19</v>
      </c>
      <c r="B12" s="2">
        <v>20</v>
      </c>
      <c r="C12" s="2" t="s">
        <v>11</v>
      </c>
      <c r="D12" s="2">
        <v>3433</v>
      </c>
      <c r="F12" s="13">
        <v>50000</v>
      </c>
      <c r="G12" s="13">
        <v>50000</v>
      </c>
      <c r="H12" s="13">
        <v>50000</v>
      </c>
      <c r="J12" s="13">
        <f>F12+G12*1.05+H12*1.05*1.05</f>
        <v>157625</v>
      </c>
    </row>
    <row r="13" spans="1:10" s="2" customFormat="1" ht="19" x14ac:dyDescent="0.25">
      <c r="A13" s="2" t="s">
        <v>18</v>
      </c>
      <c r="B13" s="2">
        <v>20</v>
      </c>
      <c r="C13" s="2" t="s">
        <v>11</v>
      </c>
      <c r="D13" s="2">
        <v>7343</v>
      </c>
      <c r="F13" s="13">
        <v>150000</v>
      </c>
      <c r="G13" s="13">
        <v>160000</v>
      </c>
      <c r="H13" s="13">
        <v>170000</v>
      </c>
      <c r="J13" s="13">
        <f>F13+G13*1.05+H13*1.05*1.05</f>
        <v>505425</v>
      </c>
    </row>
    <row r="14" spans="1:10" s="2" customFormat="1" ht="19" x14ac:dyDescent="0.25">
      <c r="A14" s="11" t="s">
        <v>16</v>
      </c>
      <c r="B14" s="11"/>
      <c r="C14" s="11"/>
      <c r="D14" s="10"/>
      <c r="E14" s="10"/>
      <c r="F14" s="10"/>
      <c r="G14" s="10"/>
      <c r="H14" s="10"/>
      <c r="I14" s="10" t="s">
        <v>26</v>
      </c>
      <c r="J14" s="15">
        <f>SUM(J15:J16)</f>
        <v>1981250</v>
      </c>
    </row>
    <row r="15" spans="1:10" ht="19" x14ac:dyDescent="0.25">
      <c r="A15" s="2" t="s">
        <v>21</v>
      </c>
      <c r="B15" s="12">
        <v>5</v>
      </c>
      <c r="C15" s="2" t="s">
        <v>17</v>
      </c>
      <c r="D15" s="2">
        <v>3324</v>
      </c>
      <c r="F15" s="13">
        <v>300000</v>
      </c>
      <c r="G15" s="13">
        <v>300000</v>
      </c>
      <c r="H15" s="13">
        <v>300000</v>
      </c>
      <c r="J15" s="13">
        <f>F15+G15*1.05+H15*1.05*1.05</f>
        <v>945750</v>
      </c>
    </row>
    <row r="16" spans="1:10" ht="19" x14ac:dyDescent="0.25">
      <c r="A16" s="2" t="s">
        <v>22</v>
      </c>
      <c r="B16" s="12">
        <v>5</v>
      </c>
      <c r="C16" s="2" t="s">
        <v>23</v>
      </c>
      <c r="D16" s="2">
        <v>5234</v>
      </c>
      <c r="F16" s="13">
        <v>500000</v>
      </c>
      <c r="G16" s="13">
        <v>300000</v>
      </c>
      <c r="H16" s="13">
        <v>200000</v>
      </c>
      <c r="J16" s="13">
        <f>F16+G16*1.05+H16*1.05*1.05</f>
        <v>1035500</v>
      </c>
    </row>
    <row r="17" spans="1:10" s="2" customFormat="1" ht="19" x14ac:dyDescent="0.25">
      <c r="A17" s="16" t="s">
        <v>27</v>
      </c>
      <c r="B17" s="16"/>
      <c r="C17" s="16"/>
      <c r="D17" s="17"/>
      <c r="E17" s="17"/>
      <c r="F17" s="17"/>
      <c r="G17" s="17"/>
      <c r="H17" s="17"/>
      <c r="I17" s="17" t="s">
        <v>26</v>
      </c>
      <c r="J17" s="18">
        <f>J5+J7+J10+J14</f>
        <v>5355550</v>
      </c>
    </row>
    <row r="19" spans="1:10" ht="19" x14ac:dyDescent="0.25">
      <c r="A19" s="2" t="s">
        <v>24</v>
      </c>
      <c r="B19" s="14">
        <v>1</v>
      </c>
      <c r="C19" s="2" t="s">
        <v>25</v>
      </c>
      <c r="D19" s="2"/>
      <c r="J19" s="13"/>
    </row>
  </sheetData>
  <mergeCells count="8">
    <mergeCell ref="A7:D7"/>
    <mergeCell ref="A10:D10"/>
    <mergeCell ref="A14:C14"/>
    <mergeCell ref="A17:C17"/>
    <mergeCell ref="A1:E1"/>
    <mergeCell ref="F3:H3"/>
    <mergeCell ref="A3:D3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BB5C-2C65-5547-A3CD-18B12FE28E18}">
  <dimension ref="A1:B1"/>
  <sheetViews>
    <sheetView workbookViewId="0">
      <selection activeCell="B6" sqref="B6"/>
    </sheetView>
  </sheetViews>
  <sheetFormatPr baseColWidth="10" defaultRowHeight="16" x14ac:dyDescent="0.2"/>
  <sheetData>
    <row r="1" spans="1:2" x14ac:dyDescent="0.2">
      <c r="A1" t="s">
        <v>1</v>
      </c>
      <c r="B1" s="1" t="e">
        <f>Quote!#REF!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Quote</vt:lpstr>
      <vt:lpstr>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2020-04-28T07:58:43Z</dcterms:created>
  <dcterms:modified xsi:type="dcterms:W3CDTF">2020-04-29T10:55:17Z</dcterms:modified>
</cp:coreProperties>
</file>